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eng8g\Documents\GMU Current Courses\OR531\Unit 2 Linear Programming\"/>
    </mc:Choice>
  </mc:AlternateContent>
  <xr:revisionPtr revIDLastSave="0" documentId="13_ncr:1_{5B512E9C-99D8-4869-9D75-586F0B4CBB7F}" xr6:coauthVersionLast="47" xr6:coauthVersionMax="47" xr10:uidLastSave="{00000000-0000-0000-0000-000000000000}"/>
  <bookViews>
    <workbookView xWindow="110" yWindow="380" windowWidth="19090" windowHeight="9980" firstSheet="2" activeTab="3" xr2:uid="{00000000-000D-0000-FFFF-FFFF00000000}"/>
  </bookViews>
  <sheets>
    <sheet name="Pallettes" sheetId="9" r:id="rId1"/>
    <sheet name="Product Mix Example 1" sheetId="2" r:id="rId2"/>
    <sheet name="Build From Scratch" sheetId="3" r:id="rId3"/>
    <sheet name="Product Mix Example 2" sheetId="1" r:id="rId4"/>
    <sheet name="Sensitivity Report 1" sheetId="8" r:id="rId5"/>
    <sheet name="Sheet1" sheetId="7" r:id="rId6"/>
  </sheets>
  <definedNames>
    <definedName name="_scenchg_count" localSheetId="3" hidden="1">3</definedName>
    <definedName name="_scenchg1" localSheetId="3" hidden="1">'Product Mix Example 2'!$E$18</definedName>
    <definedName name="_scenchg2" localSheetId="3" hidden="1">'Product Mix Example 2'!$F$18</definedName>
    <definedName name="_scenchg3" localSheetId="3" hidden="1">'Product Mix Example 2'!$G$18</definedName>
    <definedName name="anscount" hidden="1">2</definedName>
    <definedName name="coin_cuttype" localSheetId="1" hidden="1">1</definedName>
    <definedName name="coin_cuttype" localSheetId="3" hidden="1">1</definedName>
    <definedName name="coin_dualtol" localSheetId="1" hidden="1">0.0000001</definedName>
    <definedName name="coin_dualtol" localSheetId="3" hidden="1">0.0000001</definedName>
    <definedName name="coin_heurs" localSheetId="1" hidden="1">1</definedName>
    <definedName name="coin_heurs" localSheetId="3" hidden="1">1</definedName>
    <definedName name="coin_integerpresolve" localSheetId="1" hidden="1">1</definedName>
    <definedName name="coin_integerpresolve" localSheetId="3" hidden="1">1</definedName>
    <definedName name="coin_presolve1" localSheetId="1" hidden="1">1</definedName>
    <definedName name="coin_presolve1" localSheetId="3" hidden="1">1</definedName>
    <definedName name="coin_primaltol" localSheetId="1" hidden="1">0.0000001</definedName>
    <definedName name="coin_primaltol" localSheetId="3" hidden="1">0.0000001</definedName>
    <definedName name="humble">'Product Mix Example 1'!$P$9</definedName>
    <definedName name="limcount" hidden="1">2</definedName>
    <definedName name="lssolver_drv" localSheetId="3" hidden="1">2</definedName>
    <definedName name="lssolver_est" localSheetId="3" hidden="1">1</definedName>
    <definedName name="lssolver_itr" localSheetId="3" hidden="1">100</definedName>
    <definedName name="lssolver_neg" localSheetId="3" hidden="1">1</definedName>
    <definedName name="lssolver_piv" localSheetId="3" hidden="1">0.000001</definedName>
    <definedName name="lssolver_pre" localSheetId="3" hidden="1">0.000001</definedName>
    <definedName name="lssolver_red" localSheetId="3" hidden="1">0.000001</definedName>
    <definedName name="lssolver_rep" localSheetId="3" hidden="1">2</definedName>
    <definedName name="lssolver_scl" localSheetId="3" hidden="1">0</definedName>
    <definedName name="lssolver_sho" localSheetId="3" hidden="1">2</definedName>
    <definedName name="lssolver_sol" localSheetId="3" hidden="1">0.0001</definedName>
    <definedName name="lssolver_tim" localSheetId="3" hidden="1">100</definedName>
    <definedName name="lssolver_tol" localSheetId="3" hidden="1">0.05</definedName>
    <definedName name="Number_Available" localSheetId="1">'Product Mix Example 1'!$H$22:$H$25</definedName>
    <definedName name="Number_available" localSheetId="3">'Product Mix Example 2'!$H$18:$H$22</definedName>
    <definedName name="Number_to_Build" localSheetId="1">'Product Mix Example 1'!$C$18:$F$18</definedName>
    <definedName name="Number_to_build" localSheetId="3">'Product Mix Example 2'!$C$14:$E$14</definedName>
    <definedName name="Number_Used" localSheetId="1">'Product Mix Example 1'!$G$22:$G$25</definedName>
    <definedName name="Number_used" localSheetId="3">'Product Mix Example 2'!$G$18:$G$22</definedName>
    <definedName name="qpsolver_itr" localSheetId="3" hidden="1">100</definedName>
    <definedName name="qpsolver_lin" localSheetId="3" hidden="1">1</definedName>
    <definedName name="qpsolver_neg" localSheetId="3" hidden="1">1</definedName>
    <definedName name="qpsolver_piv" localSheetId="3" hidden="1">0.000001</definedName>
    <definedName name="qpsolver_pre" localSheetId="3" hidden="1">0.000001</definedName>
    <definedName name="qpsolver_red" localSheetId="3" hidden="1">0.000001</definedName>
    <definedName name="qpsolver_rep" localSheetId="3" hidden="1">2</definedName>
    <definedName name="qpsolver_scl" localSheetId="3" hidden="1">2</definedName>
    <definedName name="qpsolver_sho" localSheetId="3" hidden="1">2</definedName>
    <definedName name="qpsolver_tim" localSheetId="3" hidden="1">100</definedName>
    <definedName name="qpsolver_tol" localSheetId="3" hidden="1">0.05</definedName>
    <definedName name="scen_change" localSheetId="3" hidden="1">'Product Mix Example 2'!$E$18:$G$18</definedName>
    <definedName name="scen_result" localSheetId="3" hidden="1">'Product Mix Example 2'!$D$20:$D$24</definedName>
    <definedName name="sencount" hidden="1">4</definedName>
    <definedName name="solver_adj" localSheetId="2" hidden="1">'Build From Scratch'!$B$6:$D$6</definedName>
    <definedName name="solver_adj" localSheetId="1" hidden="1">'Product Mix Example 1'!$C$18:$F$18</definedName>
    <definedName name="solver_adj" localSheetId="3" hidden="1">'Product Mix Example 2'!$C$14:$E$14</definedName>
    <definedName name="solver_adj_ob" localSheetId="2" hidden="1">1</definedName>
    <definedName name="solver_adj_ob" localSheetId="1" hidden="1">1</definedName>
    <definedName name="solver_adj_ob" localSheetId="3" hidden="1">1</definedName>
    <definedName name="solver_adj_ob1" localSheetId="3" hidden="1">1</definedName>
    <definedName name="solver_adj1" localSheetId="3" hidden="1">'Product Mix Example 2'!$C$14:$E$14</definedName>
    <definedName name="solver_cha" localSheetId="2" hidden="1">0</definedName>
    <definedName name="solver_cha" localSheetId="1" hidden="1">0</definedName>
    <definedName name="solver_cha" localSheetId="3" hidden="1">0</definedName>
    <definedName name="solver_chc1" localSheetId="2" hidden="1">0</definedName>
    <definedName name="solver_chc1" localSheetId="1" hidden="1">0</definedName>
    <definedName name="solver_chc1" localSheetId="3" hidden="1">0</definedName>
    <definedName name="solver_chc2" localSheetId="2" hidden="1">0</definedName>
    <definedName name="solver_chc2" localSheetId="1" hidden="1">0</definedName>
    <definedName name="solver_chc2" localSheetId="3" hidden="1">0</definedName>
    <definedName name="solver_chc3" localSheetId="3" hidden="1">0</definedName>
    <definedName name="solver_chc4" localSheetId="3" hidden="1">0</definedName>
    <definedName name="solver_chn" localSheetId="2" hidden="1">4</definedName>
    <definedName name="solver_chn" localSheetId="1" hidden="1">4</definedName>
    <definedName name="solver_chn" localSheetId="3" hidden="1">4</definedName>
    <definedName name="solver_chp1" localSheetId="2" hidden="1">0</definedName>
    <definedName name="solver_chp1" localSheetId="1" hidden="1">0</definedName>
    <definedName name="solver_chp1" localSheetId="3" hidden="1">0</definedName>
    <definedName name="solver_chp2" localSheetId="2" hidden="1">0</definedName>
    <definedName name="solver_chp2" localSheetId="1" hidden="1">0</definedName>
    <definedName name="solver_chp2" localSheetId="3" hidden="1">0</definedName>
    <definedName name="solver_chp3" localSheetId="3" hidden="1">0</definedName>
    <definedName name="solver_chp4" localSheetId="3" hidden="1">0</definedName>
    <definedName name="solver_cht" localSheetId="2" hidden="1">0</definedName>
    <definedName name="solver_cht" localSheetId="1" hidden="1">0</definedName>
    <definedName name="solver_cht" localSheetId="3" hidden="1">0</definedName>
    <definedName name="solver_cir1" localSheetId="2" hidden="1">1</definedName>
    <definedName name="solver_cir1" localSheetId="1" hidden="1">1</definedName>
    <definedName name="solver_cir1" localSheetId="3" hidden="1">1</definedName>
    <definedName name="solver_cir2" localSheetId="2" hidden="1">1</definedName>
    <definedName name="solver_cir2" localSheetId="1" hidden="1">1</definedName>
    <definedName name="solver_cir2" localSheetId="3" hidden="1">1</definedName>
    <definedName name="solver_cir3" localSheetId="3" hidden="1">1</definedName>
    <definedName name="solver_cir4" localSheetId="3" hidden="1">1</definedName>
    <definedName name="solver_con" localSheetId="2" hidden="1">" "</definedName>
    <definedName name="solver_con" localSheetId="1" hidden="1">" "</definedName>
    <definedName name="solver_con" localSheetId="3" hidden="1">" "</definedName>
    <definedName name="solver_con1" localSheetId="2" hidden="1">" "</definedName>
    <definedName name="solver_con1" localSheetId="1" hidden="1">" "</definedName>
    <definedName name="solver_con1" localSheetId="3" hidden="1">" "</definedName>
    <definedName name="solver_con2" localSheetId="2" hidden="1">" "</definedName>
    <definedName name="solver_con2" localSheetId="1" hidden="1">" "</definedName>
    <definedName name="solver_con2" localSheetId="3" hidden="1">" "</definedName>
    <definedName name="solver_con3" localSheetId="3" hidden="1">" "</definedName>
    <definedName name="solver_con4" localSheetId="3" hidden="1">" "</definedName>
    <definedName name="solver_cvg" localSheetId="1" hidden="1">0.0001</definedName>
    <definedName name="solver_cvg" localSheetId="3" hidden="1">0.001</definedName>
    <definedName name="solver_dia" localSheetId="2" hidden="1">5</definedName>
    <definedName name="solver_dia" localSheetId="1" hidden="1">5</definedName>
    <definedName name="solver_dia" localSheetId="3" hidden="1">5</definedName>
    <definedName name="solver_dimcalc" localSheetId="2" hidden="1">0</definedName>
    <definedName name="solver_dimcalc" localSheetId="1" hidden="1">0</definedName>
    <definedName name="solver_drv" localSheetId="1" hidden="1">2</definedName>
    <definedName name="solver_drv" localSheetId="3" hidden="1">1</definedName>
    <definedName name="solver_eng" localSheetId="1" hidden="1">2</definedName>
    <definedName name="solver_eng" localSheetId="3" hidden="1">2</definedName>
    <definedName name="solver_est" localSheetId="1" hidden="1">1</definedName>
    <definedName name="solver_est" localSheetId="3" hidden="1">1</definedName>
    <definedName name="solver_iao" localSheetId="2" hidden="1">0</definedName>
    <definedName name="solver_iao" localSheetId="1" hidden="1">0</definedName>
    <definedName name="solver_iao" localSheetId="3" hidden="1">0</definedName>
    <definedName name="solver_ibd" localSheetId="3" hidden="1">2</definedName>
    <definedName name="solver_int" localSheetId="2" hidden="1">0</definedName>
    <definedName name="solver_int" localSheetId="1" hidden="1">0</definedName>
    <definedName name="solver_int" localSheetId="3" hidden="1">0</definedName>
    <definedName name="solver_IntTolerance" localSheetId="3" hidden="1">0.0567</definedName>
    <definedName name="solver_irs" localSheetId="2" hidden="1">0</definedName>
    <definedName name="solver_irs" localSheetId="1" hidden="1">0</definedName>
    <definedName name="solver_irs" localSheetId="3" hidden="1">0</definedName>
    <definedName name="solver_ism" localSheetId="2" hidden="1">0</definedName>
    <definedName name="solver_ism" localSheetId="1" hidden="1">0</definedName>
    <definedName name="solver_ism" localSheetId="3" hidden="1">0</definedName>
    <definedName name="solver_itr" localSheetId="1" hidden="1">2147483647</definedName>
    <definedName name="solver_itr" localSheetId="3" hidden="1">2147483647</definedName>
    <definedName name="solver_kiv" localSheetId="1" hidden="1">2E+30</definedName>
    <definedName name="solver_kiv" localSheetId="3" hidden="1">2E+30</definedName>
    <definedName name="solver_lhs_ob1" localSheetId="2" hidden="1">0</definedName>
    <definedName name="solver_lhs_ob1" localSheetId="1" hidden="1">0</definedName>
    <definedName name="solver_lhs_ob1" localSheetId="3" hidden="1">0</definedName>
    <definedName name="solver_lhs_ob2" localSheetId="2" hidden="1">0</definedName>
    <definedName name="solver_lhs_ob2" localSheetId="1" hidden="1">0</definedName>
    <definedName name="solver_lhs_ob2" localSheetId="3" hidden="1">0</definedName>
    <definedName name="solver_lhs_ob3" localSheetId="3" hidden="1">0</definedName>
    <definedName name="solver_lhs_ob4" localSheetId="3" hidden="1">0</definedName>
    <definedName name="solver_lhs1" localSheetId="2" hidden="1">'Build From Scratch'!$E$10:$E$12</definedName>
    <definedName name="solver_lhs1" localSheetId="1" hidden="1">'Product Mix Example 1'!$C$18:$F$18</definedName>
    <definedName name="solver_lhs1" localSheetId="3" hidden="1">'Product Mix Example 2'!$G$18:$G$22</definedName>
    <definedName name="solver_lhs2" localSheetId="2" hidden="1">'Build From Scratch'!$B$6:$D$6</definedName>
    <definedName name="solver_lhs2" localSheetId="1" hidden="1">'Product Mix Example 1'!$G$22:$G$25</definedName>
    <definedName name="solver_lhs2" localSheetId="3" hidden="1">'Product Mix Example 2'!$C$14:$E$14</definedName>
    <definedName name="solver_lhs3" localSheetId="3" hidden="1">'Product Mix Example 2'!$G$18:$G$22</definedName>
    <definedName name="solver_lhs4" localSheetId="3" hidden="1">'Product Mix Example 2'!$C$14:$E$14</definedName>
    <definedName name="solver_lin" localSheetId="1" hidden="1">1</definedName>
    <definedName name="solver_lin" localSheetId="3" hidden="1">1</definedName>
    <definedName name="solver_mda" localSheetId="2" hidden="1">4</definedName>
    <definedName name="solver_mda" localSheetId="1" hidden="1">4</definedName>
    <definedName name="solver_mda" localSheetId="3" hidden="1">4</definedName>
    <definedName name="solver_mip" localSheetId="1" hidden="1">2147483647</definedName>
    <definedName name="solver_mip" localSheetId="3" hidden="1">2147483647</definedName>
    <definedName name="solver_mni" localSheetId="1" hidden="1">30</definedName>
    <definedName name="solver_mod" localSheetId="2" hidden="1">3</definedName>
    <definedName name="solver_mod" localSheetId="1" hidden="1">3</definedName>
    <definedName name="solver_mod" localSheetId="3" hidden="1">3</definedName>
    <definedName name="solver_mrt" localSheetId="1" hidden="1">0.075</definedName>
    <definedName name="solver_msl" localSheetId="1" hidden="1">2</definedName>
    <definedName name="solver_neg" localSheetId="1" hidden="1">1</definedName>
    <definedName name="solver_neg" localSheetId="3" hidden="1">0</definedName>
    <definedName name="solver_nod" localSheetId="1" hidden="1">2147483647</definedName>
    <definedName name="solver_nod" localSheetId="3" hidden="1">2147483647</definedName>
    <definedName name="solver_ntr" localSheetId="2" hidden="1">0</definedName>
    <definedName name="solver_ntr" localSheetId="1" hidden="1">0</definedName>
    <definedName name="solver_ntr" localSheetId="3" hidden="1">0</definedName>
    <definedName name="solver_ntri" hidden="1">1000</definedName>
    <definedName name="solver_num" localSheetId="2" hidden="1">2</definedName>
    <definedName name="solver_num" localSheetId="1" hidden="1">2</definedName>
    <definedName name="solver_num" localSheetId="3" hidden="1">4</definedName>
    <definedName name="solver_nwt" localSheetId="1" hidden="1">1</definedName>
    <definedName name="solver_nwt" localSheetId="3" hidden="1">1</definedName>
    <definedName name="solver_obc" localSheetId="2" hidden="1">0</definedName>
    <definedName name="solver_obc" localSheetId="1" hidden="1">0</definedName>
    <definedName name="solver_obc" localSheetId="3" hidden="1">0</definedName>
    <definedName name="solver_obp" localSheetId="2" hidden="1">0</definedName>
    <definedName name="solver_obp" localSheetId="1" hidden="1">0</definedName>
    <definedName name="solver_obp" localSheetId="3" hidden="1">0</definedName>
    <definedName name="solver_ofx" localSheetId="3" hidden="1">2</definedName>
    <definedName name="solver_opt" localSheetId="2" hidden="1">'Build From Scratch'!$E$7</definedName>
    <definedName name="solver_opt" localSheetId="1" hidden="1">'Product Mix Example 1'!$G$19</definedName>
    <definedName name="solver_opt" localSheetId="3" hidden="1">'Product Mix Example 2'!$G$24</definedName>
    <definedName name="solver_opt_ob" localSheetId="2" hidden="1">1</definedName>
    <definedName name="solver_opt_ob" localSheetId="1" hidden="1">1</definedName>
    <definedName name="solver_opt_ob" localSheetId="3" hidden="1">1</definedName>
    <definedName name="solver_piv" localSheetId="3" hidden="1">0.000001</definedName>
    <definedName name="solver_pre" localSheetId="1" hidden="1">0.000001</definedName>
    <definedName name="solver_pre" localSheetId="3" hidden="1">0.000001</definedName>
    <definedName name="solver_pro" localSheetId="3" hidden="1">2</definedName>
    <definedName name="solver_psi" localSheetId="2" hidden="1">0</definedName>
    <definedName name="solver_psi" localSheetId="1" hidden="1">0</definedName>
    <definedName name="solver_psi" localSheetId="3" hidden="1">0</definedName>
    <definedName name="solver_rbv" localSheetId="1" hidden="1">2</definedName>
    <definedName name="solver_rdp" localSheetId="2" hidden="1">0</definedName>
    <definedName name="solver_rdp" localSheetId="1" hidden="1">0</definedName>
    <definedName name="solver_rdp" localSheetId="3" hidden="1">0</definedName>
    <definedName name="solver_reco1" localSheetId="2" hidden="1">0</definedName>
    <definedName name="solver_reco1" localSheetId="1" hidden="1">0</definedName>
    <definedName name="solver_reco1" localSheetId="3" hidden="1">0</definedName>
    <definedName name="solver_reco2" localSheetId="2" hidden="1">0</definedName>
    <definedName name="solver_reco2" localSheetId="1" hidden="1">0</definedName>
    <definedName name="solver_reco2" localSheetId="3" hidden="1">0</definedName>
    <definedName name="solver_reco3" localSheetId="3" hidden="1">0</definedName>
    <definedName name="solver_reco4" localSheetId="3" hidden="1">0</definedName>
    <definedName name="solver_red" localSheetId="3" hidden="1">0.000001</definedName>
    <definedName name="solver_rel1" localSheetId="2" hidden="1">3</definedName>
    <definedName name="solver_rel1" localSheetId="1" hidden="1">3</definedName>
    <definedName name="solver_rel1" localSheetId="3" hidden="1">1</definedName>
    <definedName name="solver_rel2" localSheetId="2" hidden="1">3</definedName>
    <definedName name="solver_rel2" localSheetId="1" hidden="1">1</definedName>
    <definedName name="solver_rel2" localSheetId="3" hidden="1">3</definedName>
    <definedName name="solver_rel3" localSheetId="3" hidden="1">1</definedName>
    <definedName name="solver_rel4" localSheetId="3" hidden="1">4</definedName>
    <definedName name="solver_reo" localSheetId="3" hidden="1">2</definedName>
    <definedName name="solver_rep" localSheetId="1" hidden="1">0</definedName>
    <definedName name="solver_rep" localSheetId="3" hidden="1">0</definedName>
    <definedName name="solver_rhs1" localSheetId="2" hidden="1">'Build From Scratch'!$F$10:$F$12</definedName>
    <definedName name="solver_rhs1" localSheetId="1" hidden="1">0</definedName>
    <definedName name="solver_rhs1" localSheetId="3" hidden="1">'Product Mix Example 2'!$H$18:$H$22</definedName>
    <definedName name="solver_rhs2" localSheetId="2" hidden="1">0</definedName>
    <definedName name="solver_rhs2" localSheetId="1" hidden="1">'Product Mix Example 1'!$H$22:$H$25</definedName>
    <definedName name="solver_rhs2" localSheetId="3" hidden="1">0</definedName>
    <definedName name="solver_rhs3" localSheetId="3" hidden="1">'Product Mix Example 2'!$H$18:$H$22</definedName>
    <definedName name="solver_rlx" localSheetId="2" hidden="1">0</definedName>
    <definedName name="solver_rlx" localSheetId="1" hidden="1">0</definedName>
    <definedName name="solver_rlx" localSheetId="3" hidden="1">0</definedName>
    <definedName name="solver_rsd" localSheetId="1" hidden="1">0</definedName>
    <definedName name="solver_rsmp" hidden="1">2</definedName>
    <definedName name="solver_rtr" localSheetId="2" hidden="1">0</definedName>
    <definedName name="solver_rtr" localSheetId="1" hidden="1">0</definedName>
    <definedName name="solver_rtr" localSheetId="3" hidden="1">0</definedName>
    <definedName name="solver_rxc1" localSheetId="2" hidden="1">1</definedName>
    <definedName name="solver_rxc1" localSheetId="1" hidden="1">1</definedName>
    <definedName name="solver_rxc1" localSheetId="3" hidden="1">1</definedName>
    <definedName name="solver_rxc2" localSheetId="2" hidden="1">1</definedName>
    <definedName name="solver_rxc2" localSheetId="1" hidden="1">1</definedName>
    <definedName name="solver_rxc2" localSheetId="3" hidden="1">1</definedName>
    <definedName name="solver_rxc3" localSheetId="3" hidden="1">1</definedName>
    <definedName name="solver_rxc4" localSheetId="3" hidden="1">1</definedName>
    <definedName name="solver_rxv" localSheetId="2" hidden="1">1</definedName>
    <definedName name="solver_rxv" localSheetId="1" hidden="1">1</definedName>
    <definedName name="solver_rxv" localSheetId="3" hidden="1">1</definedName>
    <definedName name="solver_rxv1" localSheetId="3" hidden="1">1</definedName>
    <definedName name="solver_scl" localSheetId="1" hidden="1">2</definedName>
    <definedName name="solver_scl" localSheetId="3" hidden="1">0</definedName>
    <definedName name="solver_seed" hidden="1">0</definedName>
    <definedName name="solver_sel" localSheetId="2" hidden="1">1</definedName>
    <definedName name="solver_sel" localSheetId="1" hidden="1">1</definedName>
    <definedName name="solver_sel" localSheetId="3" hidden="1">1</definedName>
    <definedName name="solver_sho" localSheetId="1" hidden="1">2</definedName>
    <definedName name="solver_sho" localSheetId="3" hidden="1">0</definedName>
    <definedName name="solver_slv" localSheetId="2" hidden="1">0</definedName>
    <definedName name="solver_slv" localSheetId="1" hidden="1">0</definedName>
    <definedName name="solver_slv" localSheetId="3" hidden="1">0</definedName>
    <definedName name="solver_slvu" localSheetId="2" hidden="1">0</definedName>
    <definedName name="solver_slvu" localSheetId="1" hidden="1">0</definedName>
    <definedName name="solver_slvu" localSheetId="3" hidden="1">0</definedName>
    <definedName name="solver_sol" localSheetId="3" hidden="1">0.0001</definedName>
    <definedName name="solver_spid" localSheetId="2" hidden="1">" "</definedName>
    <definedName name="solver_spid" localSheetId="1" hidden="1">" "</definedName>
    <definedName name="solver_spid" localSheetId="3" hidden="1">" "</definedName>
    <definedName name="solver_srvr" localSheetId="2" hidden="1">" "</definedName>
    <definedName name="solver_srvr" localSheetId="1" hidden="1">" "</definedName>
    <definedName name="solver_srvr" localSheetId="3" hidden="1">" "</definedName>
    <definedName name="solver_ssz" localSheetId="1" hidden="1">100</definedName>
    <definedName name="solver_tim" localSheetId="1" hidden="1">2147483647</definedName>
    <definedName name="solver_tim" localSheetId="3" hidden="1">2147483647</definedName>
    <definedName name="solver_tmp" localSheetId="3" hidden="1">[0]!Number_available</definedName>
    <definedName name="solver_tol" localSheetId="1" hidden="1">0.01</definedName>
    <definedName name="solver_tol" localSheetId="3" hidden="1">0</definedName>
    <definedName name="solver_typ" localSheetId="2" hidden="1">2</definedName>
    <definedName name="solver_typ" localSheetId="1" hidden="1">1</definedName>
    <definedName name="solver_typ" localSheetId="3" hidden="1">1</definedName>
    <definedName name="solver_umod" localSheetId="2" hidden="1">1</definedName>
    <definedName name="solver_umod" localSheetId="1" hidden="1">1</definedName>
    <definedName name="solver_umod" localSheetId="3" hidden="1">1</definedName>
    <definedName name="solver_urs" localSheetId="2" hidden="1">0</definedName>
    <definedName name="solver_urs" localSheetId="1" hidden="1">0</definedName>
    <definedName name="solver_urs" localSheetId="3" hidden="1">0</definedName>
    <definedName name="solver_userid" localSheetId="2" hidden="1">214849</definedName>
    <definedName name="solver_userid" localSheetId="1" hidden="1">214849</definedName>
    <definedName name="solver_userid" localSheetId="3" hidden="1">214849</definedName>
    <definedName name="solver_val" localSheetId="2" hidden="1">0</definedName>
    <definedName name="solver_val" localSheetId="1" hidden="1">0</definedName>
    <definedName name="solver_val" localSheetId="3" hidden="1">0</definedName>
    <definedName name="solver_var" localSheetId="2" hidden="1">" "</definedName>
    <definedName name="solver_var" localSheetId="1" hidden="1">" "</definedName>
    <definedName name="solver_var" localSheetId="3" hidden="1">" "</definedName>
    <definedName name="solver_var1" localSheetId="3" hidden="1">" "</definedName>
    <definedName name="solver_ver" localSheetId="2" hidden="1">12</definedName>
    <definedName name="solver_ver" localSheetId="1" hidden="1">16</definedName>
    <definedName name="solver_ver" localSheetId="3" hidden="1">16</definedName>
    <definedName name="solver_vir" localSheetId="2" hidden="1">1</definedName>
    <definedName name="solver_vir" localSheetId="1" hidden="1">1</definedName>
    <definedName name="solver_vir" localSheetId="3" hidden="1">1</definedName>
    <definedName name="solver_vir1" localSheetId="3" hidden="1">1</definedName>
    <definedName name="solver_vol" localSheetId="2" hidden="1">0</definedName>
    <definedName name="solver_vol" localSheetId="1" hidden="1">0</definedName>
    <definedName name="solver_vol" localSheetId="3" hidden="1">0</definedName>
    <definedName name="solver_vst" localSheetId="2" hidden="1">0</definedName>
    <definedName name="solver_vst" localSheetId="1" hidden="1">0</definedName>
    <definedName name="solver_vst" localSheetId="3" hidden="1">0</definedName>
    <definedName name="solver_vst1" localSheetId="3" hidden="1">0</definedName>
    <definedName name="sssolver_drv" localSheetId="3" hidden="1">1</definedName>
    <definedName name="sssolver_est" localSheetId="3" hidden="1">1</definedName>
    <definedName name="sssolver_itr" localSheetId="3" hidden="1">100</definedName>
    <definedName name="sssolver_lin" localSheetId="3" hidden="1">1</definedName>
    <definedName name="sssolver_neg" localSheetId="3" hidden="1">1</definedName>
    <definedName name="sssolver_nwt" localSheetId="3" hidden="1">1</definedName>
    <definedName name="sssolver_pre" localSheetId="3" hidden="1">0.000001</definedName>
    <definedName name="sssolver_rep" localSheetId="3" hidden="1">2</definedName>
    <definedName name="sssolver_scl" localSheetId="3" hidden="1">2</definedName>
    <definedName name="sssolver_sho" localSheetId="3" hidden="1">2</definedName>
    <definedName name="sssolver_tim" localSheetId="3" hidden="1">100</definedName>
    <definedName name="sssolver_tol" localSheetId="3" hidden="1">0.05</definedName>
    <definedName name="Total_profit" localSheetId="1">'Product Mix Example 1'!$G$19</definedName>
    <definedName name="Total_profit" localSheetId="3">'Product Mix Example 2'!$G$24</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1" l="1"/>
  <c r="G22" i="2"/>
  <c r="G19" i="2"/>
  <c r="Q12" i="2" l="1"/>
  <c r="G25" i="2"/>
  <c r="G24" i="2"/>
  <c r="G23" i="2"/>
  <c r="G20" i="1"/>
  <c r="G18" i="1"/>
  <c r="G19" i="1"/>
  <c r="G21" i="1"/>
  <c r="G22" i="1"/>
</calcChain>
</file>

<file path=xl/sharedStrings.xml><?xml version="1.0" encoding="utf-8"?>
<sst xmlns="http://schemas.openxmlformats.org/spreadsheetml/2006/main" count="171" uniqueCount="89">
  <si>
    <t>Profit per unit</t>
  </si>
  <si>
    <t>Electronics</t>
  </si>
  <si>
    <t>Power Supply</t>
  </si>
  <si>
    <t>LCD Screen</t>
  </si>
  <si>
    <t>Chassis</t>
  </si>
  <si>
    <t>Available</t>
  </si>
  <si>
    <t>Used</t>
  </si>
  <si>
    <t>Speakers</t>
  </si>
  <si>
    <t>Stereo</t>
  </si>
  <si>
    <t>LCD TV</t>
  </si>
  <si>
    <t>Part Name</t>
  </si>
  <si>
    <t>Part Inventory Levels</t>
  </si>
  <si>
    <t>Part Requirements by Product</t>
  </si>
  <si>
    <t>Production Decisions</t>
  </si>
  <si>
    <t xml:space="preserve">Number to Build:   </t>
  </si>
  <si>
    <t>Speaker</t>
  </si>
  <si>
    <t>Panel Type</t>
  </si>
  <si>
    <t>Tahoe</t>
  </si>
  <si>
    <t>Pacific</t>
  </si>
  <si>
    <t>Savannah</t>
  </si>
  <si>
    <t>Aspen</t>
  </si>
  <si>
    <t>Pallets</t>
  </si>
  <si>
    <t>Total Profit</t>
  </si>
  <si>
    <t>Profit</t>
  </si>
  <si>
    <t>Resources Required per Pallet Type</t>
  </si>
  <si>
    <t>Glue</t>
  </si>
  <si>
    <t>quarts</t>
  </si>
  <si>
    <t>Pressing</t>
  </si>
  <si>
    <t>hours</t>
  </si>
  <si>
    <t>Pine Chips</t>
  </si>
  <si>
    <t>pounds</t>
  </si>
  <si>
    <t>Oak Chips</t>
  </si>
  <si>
    <t>Constraints</t>
  </si>
  <si>
    <t>You are given this information, but not normally in this format. Your first challenge is to convert the word problem to this structure.</t>
  </si>
  <si>
    <t xml:space="preserve"> &lt;=</t>
  </si>
  <si>
    <t>If given this data, can you build a model?</t>
  </si>
  <si>
    <t>NOTE: Naming your cells makes reading these two reports MUCH easier!</t>
  </si>
  <si>
    <t>USING A PARAMETER</t>
  </si>
  <si>
    <t>2. Name the new cell that will be evaluated across the parameters.</t>
  </si>
  <si>
    <t>3. Select the parameter within the optimization that will be varied and set it equal to the new cell. (Example: Glue Capacity)</t>
  </si>
  <si>
    <t>4.  In the top dialog box, choose the output parameter. In the bottom, choose what will be varied.</t>
  </si>
  <si>
    <t>5.  OK builds the report and creates another worksheet "Analysis Report"</t>
  </si>
  <si>
    <t>Hint:  name the cells</t>
  </si>
  <si>
    <t>TO VIEW A BROADER SENSITIVITY REPORT</t>
  </si>
  <si>
    <t>1. Engine tab -- Bypass Solver reports = FALSE</t>
  </si>
  <si>
    <t>2. Run the model with the base values (start from scratch and don't use the parameter values above).</t>
  </si>
  <si>
    <t>1.  Using a spare cell, make a parameter: parameters-&gt;optimization</t>
  </si>
  <si>
    <t>4.  Do the analysis: reports | optimization | parameter analysis</t>
  </si>
  <si>
    <t>3. Reports | Optimization | Sensitivity</t>
  </si>
  <si>
    <t>Microsoft Excel 16.0 Sensitivity Report</t>
  </si>
  <si>
    <t>Worksheet: [LP Introduction.xlsx]Product Mix Example 2</t>
  </si>
  <si>
    <t>Report Created: 1/28/2018 12:25:18 PM</t>
  </si>
  <si>
    <t>Engine: Standard LP/Quadratic</t>
  </si>
  <si>
    <t>Objective Cell (Max)</t>
  </si>
  <si>
    <t>Cell</t>
  </si>
  <si>
    <t>Name</t>
  </si>
  <si>
    <t>Final Value</t>
  </si>
  <si>
    <t>Total_profit</t>
  </si>
  <si>
    <t>Decision Variable Cells</t>
  </si>
  <si>
    <t>Final</t>
  </si>
  <si>
    <t>Reduced</t>
  </si>
  <si>
    <t>Objective</t>
  </si>
  <si>
    <t>Allowable</t>
  </si>
  <si>
    <t>Value</t>
  </si>
  <si>
    <t>Cost</t>
  </si>
  <si>
    <t>Coefficient</t>
  </si>
  <si>
    <t>Increase</t>
  </si>
  <si>
    <t>Decrease</t>
  </si>
  <si>
    <t>$C$14</t>
  </si>
  <si>
    <t>Number to Build:    LCD TV</t>
  </si>
  <si>
    <t>$D$14</t>
  </si>
  <si>
    <t>Number to Build:    Stereo</t>
  </si>
  <si>
    <t>$E$14</t>
  </si>
  <si>
    <t>Number to Build:    Speakers</t>
  </si>
  <si>
    <t>Shadow</t>
  </si>
  <si>
    <t>Constraint</t>
  </si>
  <si>
    <t>Price</t>
  </si>
  <si>
    <t>R.H. Side</t>
  </si>
  <si>
    <t>$G$18</t>
  </si>
  <si>
    <t>Chassis Used</t>
  </si>
  <si>
    <t>$G$19</t>
  </si>
  <si>
    <t>LCD Screen Used</t>
  </si>
  <si>
    <t>$G$20</t>
  </si>
  <si>
    <t>Speaker Used</t>
  </si>
  <si>
    <t>$G$21</t>
  </si>
  <si>
    <t>Power Supply Used</t>
  </si>
  <si>
    <t>$G$22</t>
  </si>
  <si>
    <t>Electronics Used</t>
  </si>
  <si>
    <t xml:space="preserve">Company makes four types of pallettes: Tahoe, Pacific, Savannah, and Aspen. They have a profit (revenue minus costs, combined in this introductory problem) of $450, $1150, $800, and $400 per palette respectively. Each type of pallette uses different amounts of four resources: pressing machine hours, quarts of glue, pounds of pine wood chips and pounds of oak wood chips. There are limited quantities of these resources. You are to determine the optimal production schedule (amount of each pallete to make) that will maximize the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</si>
</sst>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6" formatCode="&quot;$&quot;#,##0_);[Red]\(&quot;$&quot;#,##0\)"/>
    <numFmt numFmtId="164" formatCode="&quot;$&quot;#,##0"/>
    <numFmt numFmtId="165" formatCode="#,##0.0"/>
  </numFmts>
  <fonts count="20" x14ac:knownFonts="1">
    <font>
      <sz val="8"/>
      <name val="Helv"/>
    </font>
    <font>
      <sz val="8"/>
      <name val="Helv"/>
    </font>
    <font>
      <sz val="12"/>
      <name val="Trebuchet MS"/>
      <family val="2"/>
    </font>
    <font>
      <b/>
      <sz val="12"/>
      <name val="Trebuchet MS"/>
      <family val="2"/>
    </font>
    <font>
      <sz val="11"/>
      <name val="Trebuchet MS"/>
      <family val="2"/>
    </font>
    <font>
      <b/>
      <sz val="11"/>
      <name val="Trebuchet MS"/>
      <family val="2"/>
    </font>
    <font>
      <i/>
      <sz val="11"/>
      <name val="Trebuchet MS"/>
      <family val="2"/>
    </font>
    <font>
      <b/>
      <i/>
      <sz val="11"/>
      <name val="Trebuchet MS"/>
      <family val="2"/>
    </font>
    <font>
      <sz val="10"/>
      <name val="Trebuchet MS"/>
      <family val="2"/>
    </font>
    <font>
      <b/>
      <sz val="10"/>
      <name val="Trebuchet MS"/>
      <family val="2"/>
    </font>
    <font>
      <i/>
      <sz val="10"/>
      <name val="Trebuchet MS"/>
      <family val="2"/>
    </font>
    <font>
      <sz val="11"/>
      <color theme="1"/>
      <name val="Calibri"/>
      <family val="2"/>
      <scheme val="minor"/>
    </font>
    <font>
      <sz val="12"/>
      <color rgb="FF000000"/>
      <name val="Trebuchet MS"/>
      <family val="2"/>
    </font>
    <font>
      <b/>
      <sz val="24"/>
      <color rgb="FF626262"/>
      <name val="Trebuchet MS"/>
      <family val="2"/>
    </font>
    <font>
      <b/>
      <sz val="24"/>
      <color theme="3" tint="-0.249977111117893"/>
      <name val="Trebuchet MS"/>
      <family val="2"/>
    </font>
    <font>
      <b/>
      <sz val="11"/>
      <color theme="1"/>
      <name val="Calibri"/>
      <family val="2"/>
      <scheme val="minor"/>
    </font>
    <font>
      <sz val="12"/>
      <name val="Calibri"/>
      <family val="2"/>
      <scheme val="minor"/>
    </font>
    <font>
      <sz val="10"/>
      <name val="Calibri"/>
      <family val="2"/>
      <scheme val="minor"/>
    </font>
    <font>
      <b/>
      <sz val="8"/>
      <name val="Helv"/>
    </font>
    <font>
      <b/>
      <sz val="8"/>
      <color indexed="18"/>
      <name val="Helv"/>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FFCC"/>
        <bgColor indexed="64"/>
      </patternFill>
    </fill>
  </fills>
  <borders count="28">
    <border>
      <left/>
      <right/>
      <top/>
      <bottom/>
      <diagonal/>
    </border>
    <border>
      <left/>
      <right/>
      <top/>
      <bottom style="thin">
        <color indexed="64"/>
      </bottom>
      <diagonal/>
    </border>
    <border>
      <left style="medium">
        <color rgb="FFFFC000"/>
      </left>
      <right style="medium">
        <color rgb="FFFFC000"/>
      </right>
      <top style="medium">
        <color rgb="FFFFC000"/>
      </top>
      <bottom style="medium">
        <color rgb="FFFFC000"/>
      </bottom>
      <diagonal/>
    </border>
    <border>
      <left style="medium">
        <color theme="3" tint="-0.24994659260841701"/>
      </left>
      <right style="medium">
        <color theme="3" tint="-0.24994659260841701"/>
      </right>
      <top style="medium">
        <color theme="3" tint="-0.24994659260841701"/>
      </top>
      <bottom/>
      <diagonal/>
    </border>
    <border>
      <left style="medium">
        <color theme="3" tint="-0.24994659260841701"/>
      </left>
      <right style="medium">
        <color theme="3" tint="-0.24994659260841701"/>
      </right>
      <top/>
      <bottom/>
      <diagonal/>
    </border>
    <border>
      <left style="medium">
        <color theme="3" tint="-0.24994659260841701"/>
      </left>
      <right style="medium">
        <color theme="3" tint="-0.24994659260841701"/>
      </right>
      <top/>
      <bottom style="medium">
        <color theme="3" tint="-0.24994659260841701"/>
      </bottom>
      <diagonal/>
    </border>
    <border>
      <left style="medium">
        <color theme="3" tint="0.39994506668294322"/>
      </left>
      <right/>
      <top style="medium">
        <color theme="3" tint="0.39994506668294322"/>
      </top>
      <bottom style="medium">
        <color theme="3" tint="0.39994506668294322"/>
      </bottom>
      <diagonal/>
    </border>
    <border>
      <left/>
      <right/>
      <top style="medium">
        <color theme="3" tint="0.39994506668294322"/>
      </top>
      <bottom style="medium">
        <color theme="3" tint="0.39994506668294322"/>
      </bottom>
      <diagonal/>
    </border>
    <border>
      <left/>
      <right style="medium">
        <color theme="3" tint="0.39994506668294322"/>
      </right>
      <top style="medium">
        <color theme="3" tint="0.39994506668294322"/>
      </top>
      <bottom style="medium">
        <color theme="3" tint="0.39994506668294322"/>
      </bottom>
      <diagonal/>
    </border>
    <border>
      <left style="medium">
        <color theme="3" tint="-0.24994659260841701"/>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diagonal/>
    </border>
    <border>
      <left/>
      <right style="medium">
        <color theme="3" tint="-0.24994659260841701"/>
      </right>
      <top/>
      <bottom/>
      <diagonal/>
    </border>
    <border>
      <left style="medium">
        <color theme="3" tint="-0.24994659260841701"/>
      </left>
      <right/>
      <top/>
      <bottom style="medium">
        <color theme="3" tint="-0.24994659260841701"/>
      </bottom>
      <diagonal/>
    </border>
    <border>
      <left/>
      <right style="medium">
        <color theme="3" tint="-0.24994659260841701"/>
      </right>
      <top/>
      <bottom style="medium">
        <color theme="3" tint="-0.24994659260841701"/>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alignment horizontal="left"/>
    </xf>
    <xf numFmtId="0" fontId="11" fillId="0" borderId="0"/>
    <xf numFmtId="0" fontId="1" fillId="0" borderId="0">
      <alignment horizontal="left"/>
    </xf>
  </cellStyleXfs>
  <cellXfs count="86">
    <xf numFmtId="0" fontId="0" fillId="0" borderId="0" xfId="0">
      <alignment horizontal="left"/>
    </xf>
    <xf numFmtId="0" fontId="2" fillId="0" borderId="0" xfId="0" applyFont="1" applyFill="1" applyBorder="1">
      <alignment horizontal="left"/>
    </xf>
    <xf numFmtId="0" fontId="2" fillId="0" borderId="0" xfId="0" applyFont="1" applyFill="1" applyBorder="1" applyAlignment="1"/>
    <xf numFmtId="0" fontId="2" fillId="0" borderId="0" xfId="2" applyFont="1" applyFill="1" applyBorder="1">
      <alignment horizontal="left"/>
    </xf>
    <xf numFmtId="0" fontId="3" fillId="0" borderId="0" xfId="2" applyFont="1" applyFill="1" applyBorder="1">
      <alignment horizontal="left"/>
    </xf>
    <xf numFmtId="0" fontId="4" fillId="0" borderId="0" xfId="0" applyFont="1" applyFill="1" applyBorder="1" applyAlignment="1"/>
    <xf numFmtId="5" fontId="5" fillId="0" borderId="0" xfId="0" applyNumberFormat="1" applyFont="1" applyFill="1" applyBorder="1" applyAlignment="1"/>
    <xf numFmtId="0" fontId="5" fillId="0" borderId="0" xfId="0" applyNumberFormat="1" applyFont="1" applyFill="1" applyBorder="1" applyAlignment="1">
      <alignment horizontal="right"/>
    </xf>
    <xf numFmtId="0" fontId="4" fillId="0" borderId="0" xfId="0" applyFont="1" applyFill="1" applyBorder="1">
      <alignment horizontal="left"/>
    </xf>
    <xf numFmtId="5" fontId="4" fillId="0" borderId="0" xfId="0" applyNumberFormat="1" applyFont="1" applyFill="1" applyBorder="1" applyAlignment="1"/>
    <xf numFmtId="0" fontId="6" fillId="0" borderId="0" xfId="0" applyNumberFormat="1" applyFont="1" applyFill="1" applyBorder="1" applyAlignment="1">
      <alignment horizontal="right"/>
    </xf>
    <xf numFmtId="0" fontId="7" fillId="0" borderId="0" xfId="0" applyFont="1" applyFill="1" applyBorder="1" applyAlignment="1"/>
    <xf numFmtId="0" fontId="8" fillId="0" borderId="0" xfId="0" applyFont="1" applyFill="1" applyBorder="1">
      <alignment horizontal="left"/>
    </xf>
    <xf numFmtId="164" fontId="8" fillId="0" borderId="0" xfId="0" applyNumberFormat="1" applyFont="1" applyFill="1" applyBorder="1" applyAlignment="1">
      <alignment horizontal="right"/>
    </xf>
    <xf numFmtId="0" fontId="10" fillId="0" borderId="0" xfId="0" applyNumberFormat="1" applyFont="1" applyFill="1" applyBorder="1" applyAlignment="1">
      <alignment horizontal="left"/>
    </xf>
    <xf numFmtId="5" fontId="2" fillId="0" borderId="0" xfId="0" applyNumberFormat="1" applyFont="1" applyFill="1" applyBorder="1">
      <alignment horizontal="left"/>
    </xf>
    <xf numFmtId="0" fontId="12" fillId="0" borderId="0" xfId="0" applyFont="1">
      <alignment horizontal="left"/>
    </xf>
    <xf numFmtId="0" fontId="8" fillId="0" borderId="0" xfId="0" applyFont="1" applyFill="1" applyBorder="1" applyAlignment="1">
      <alignment horizontal="center"/>
    </xf>
    <xf numFmtId="1" fontId="8" fillId="0" borderId="0" xfId="0" applyNumberFormat="1" applyFont="1" applyFill="1" applyBorder="1" applyAlignment="1">
      <alignment horizontal="center"/>
    </xf>
    <xf numFmtId="0" fontId="2" fillId="0" borderId="0" xfId="0" applyFont="1" applyFill="1" applyBorder="1" applyAlignment="1">
      <alignment horizontal="left" vertical="center"/>
    </xf>
    <xf numFmtId="0" fontId="13" fillId="0" borderId="0" xfId="0" applyFont="1" applyAlignment="1">
      <alignment horizontal="left" vertical="center"/>
    </xf>
    <xf numFmtId="0" fontId="8" fillId="0" borderId="0" xfId="0" applyFont="1" applyFill="1" applyBorder="1" applyAlignment="1">
      <alignment horizontal="center" vertical="center"/>
    </xf>
    <xf numFmtId="0" fontId="10" fillId="0" borderId="0" xfId="0" applyNumberFormat="1" applyFont="1" applyFill="1" applyBorder="1" applyAlignment="1">
      <alignment horizontal="left" vertical="center"/>
    </xf>
    <xf numFmtId="0" fontId="2" fillId="0" borderId="0" xfId="0" applyFont="1" applyFill="1" applyBorder="1" applyAlignment="1">
      <alignment horizontal="right"/>
    </xf>
    <xf numFmtId="0" fontId="8" fillId="0" borderId="0" xfId="0" applyFont="1" applyFill="1" applyBorder="1" applyAlignment="1">
      <alignment horizontal="right"/>
    </xf>
    <xf numFmtId="0" fontId="8" fillId="0" borderId="0" xfId="0" applyNumberFormat="1" applyFont="1" applyFill="1" applyBorder="1" applyAlignment="1">
      <alignment horizontal="center"/>
    </xf>
    <xf numFmtId="0" fontId="2" fillId="0" borderId="0" xfId="0" quotePrefix="1" applyFont="1" applyFill="1" applyBorder="1" applyAlignment="1">
      <alignment horizontal="left"/>
    </xf>
    <xf numFmtId="0" fontId="14" fillId="0" borderId="0" xfId="0" applyFont="1" applyFill="1" applyBorder="1" applyAlignment="1">
      <alignment horizontal="left"/>
    </xf>
    <xf numFmtId="0" fontId="10"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xf>
    <xf numFmtId="1"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xf>
    <xf numFmtId="0" fontId="10" fillId="0" borderId="0" xfId="0" applyFont="1" applyFill="1" applyBorder="1" applyAlignment="1">
      <alignment horizontal="right"/>
    </xf>
    <xf numFmtId="0" fontId="11" fillId="0" borderId="0" xfId="1"/>
    <xf numFmtId="0" fontId="15" fillId="0" borderId="0" xfId="1" applyFont="1" applyAlignment="1">
      <alignment horizontal="center"/>
    </xf>
    <xf numFmtId="0" fontId="15" fillId="0" borderId="0" xfId="1" applyFont="1"/>
    <xf numFmtId="6" fontId="11" fillId="0" borderId="0" xfId="1" applyNumberFormat="1" applyAlignment="1">
      <alignment horizontal="center"/>
    </xf>
    <xf numFmtId="0" fontId="11" fillId="0" borderId="0" xfId="1" applyAlignment="1">
      <alignment horizontal="center"/>
    </xf>
    <xf numFmtId="3" fontId="11" fillId="0" borderId="3" xfId="1" applyNumberFormat="1" applyBorder="1" applyAlignment="1">
      <alignment horizontal="center"/>
    </xf>
    <xf numFmtId="0" fontId="11" fillId="0" borderId="4" xfId="1" applyFill="1" applyBorder="1" applyAlignment="1">
      <alignment horizontal="center"/>
    </xf>
    <xf numFmtId="3" fontId="11" fillId="0" borderId="4" xfId="1" applyNumberFormat="1" applyBorder="1" applyAlignment="1">
      <alignment horizontal="center"/>
    </xf>
    <xf numFmtId="3" fontId="11" fillId="0" borderId="5" xfId="1" applyNumberFormat="1" applyBorder="1" applyAlignment="1">
      <alignment horizontal="center"/>
    </xf>
    <xf numFmtId="3" fontId="8" fillId="0" borderId="9" xfId="0" applyNumberFormat="1" applyFont="1" applyFill="1" applyBorder="1" applyAlignment="1">
      <alignment horizontal="center" vertical="center"/>
    </xf>
    <xf numFmtId="3" fontId="8" fillId="0" borderId="10" xfId="0" applyNumberFormat="1" applyFont="1" applyFill="1" applyBorder="1" applyAlignment="1">
      <alignment horizontal="center" vertical="center"/>
    </xf>
    <xf numFmtId="3" fontId="8" fillId="0" borderId="11" xfId="0" applyNumberFormat="1" applyFont="1" applyFill="1" applyBorder="1" applyAlignment="1">
      <alignment horizontal="center" vertical="center"/>
    </xf>
    <xf numFmtId="3" fontId="8" fillId="0" borderId="12" xfId="0" applyNumberFormat="1" applyFont="1" applyFill="1" applyBorder="1" applyAlignment="1">
      <alignment horizontal="center" vertical="center"/>
    </xf>
    <xf numFmtId="3" fontId="8" fillId="0" borderId="13" xfId="0" applyNumberFormat="1" applyFont="1" applyFill="1" applyBorder="1" applyAlignment="1">
      <alignment horizontal="center" vertical="center"/>
    </xf>
    <xf numFmtId="3" fontId="8" fillId="0" borderId="14" xfId="0" applyNumberFormat="1" applyFont="1" applyFill="1" applyBorder="1" applyAlignment="1">
      <alignment horizontal="center" vertical="center"/>
    </xf>
    <xf numFmtId="0" fontId="16" fillId="0" borderId="0" xfId="0" applyFont="1">
      <alignment horizontal="left"/>
    </xf>
    <xf numFmtId="3" fontId="15" fillId="2" borderId="6" xfId="1" applyNumberFormat="1" applyFont="1" applyFill="1" applyBorder="1" applyAlignment="1">
      <alignment horizontal="center"/>
    </xf>
    <xf numFmtId="3" fontId="15" fillId="2" borderId="7" xfId="1" applyNumberFormat="1" applyFont="1" applyFill="1" applyBorder="1" applyAlignment="1">
      <alignment horizontal="center"/>
    </xf>
    <xf numFmtId="3" fontId="15" fillId="2" borderId="8" xfId="1" applyNumberFormat="1" applyFont="1" applyFill="1" applyBorder="1" applyAlignment="1">
      <alignment horizontal="center"/>
    </xf>
    <xf numFmtId="6" fontId="15" fillId="3" borderId="2" xfId="1" applyNumberFormat="1" applyFont="1" applyFill="1" applyBorder="1" applyAlignment="1">
      <alignment horizontal="center"/>
    </xf>
    <xf numFmtId="0" fontId="17" fillId="0" borderId="0" xfId="0" applyFont="1">
      <alignment horizontal="left"/>
    </xf>
    <xf numFmtId="0" fontId="17" fillId="0" borderId="0" xfId="0" applyFont="1" applyAlignment="1">
      <alignment horizontal="right"/>
    </xf>
    <xf numFmtId="0" fontId="17" fillId="0" borderId="0" xfId="0" applyFont="1" applyAlignment="1">
      <alignment horizontal="center"/>
    </xf>
    <xf numFmtId="0" fontId="18" fillId="0" borderId="0" xfId="0" applyFont="1">
      <alignment horizontal="left"/>
    </xf>
    <xf numFmtId="0" fontId="0" fillId="0" borderId="18" xfId="0" applyFill="1" applyBorder="1" applyAlignment="1"/>
    <xf numFmtId="0" fontId="19" fillId="0" borderId="17" xfId="0" applyFont="1" applyFill="1" applyBorder="1" applyAlignment="1">
      <alignment horizontal="center"/>
    </xf>
    <xf numFmtId="0" fontId="0" fillId="0" borderId="19" xfId="0" applyFill="1" applyBorder="1" applyAlignment="1"/>
    <xf numFmtId="3" fontId="0" fillId="0" borderId="19" xfId="0" applyNumberFormat="1" applyFill="1" applyBorder="1" applyAlignment="1"/>
    <xf numFmtId="0" fontId="19" fillId="0" borderId="15" xfId="0" applyFont="1" applyFill="1" applyBorder="1" applyAlignment="1">
      <alignment horizontal="center"/>
    </xf>
    <xf numFmtId="0" fontId="19" fillId="0" borderId="16" xfId="0" applyFont="1" applyFill="1" applyBorder="1" applyAlignment="1">
      <alignment horizontal="center"/>
    </xf>
    <xf numFmtId="164" fontId="19" fillId="0" borderId="15" xfId="0" applyNumberFormat="1" applyFont="1" applyFill="1" applyBorder="1" applyAlignment="1">
      <alignment horizontal="center"/>
    </xf>
    <xf numFmtId="165" fontId="0" fillId="0" borderId="18" xfId="0" applyNumberFormat="1" applyFill="1" applyBorder="1" applyAlignment="1"/>
    <xf numFmtId="3" fontId="9" fillId="2" borderId="6" xfId="0" applyNumberFormat="1" applyFont="1" applyFill="1" applyBorder="1" applyAlignment="1">
      <alignment horizontal="center" vertical="center"/>
    </xf>
    <xf numFmtId="3" fontId="9" fillId="2" borderId="7" xfId="0" applyNumberFormat="1" applyFont="1" applyFill="1" applyBorder="1" applyAlignment="1">
      <alignment horizontal="center" vertical="center"/>
    </xf>
    <xf numFmtId="3" fontId="9" fillId="2" borderId="8" xfId="0" applyNumberFormat="1" applyFont="1" applyFill="1" applyBorder="1" applyAlignment="1">
      <alignment horizontal="center" vertical="center"/>
    </xf>
    <xf numFmtId="164" fontId="9" fillId="3" borderId="2" xfId="0" applyNumberFormat="1" applyFont="1" applyFill="1" applyBorder="1" applyAlignment="1">
      <alignment horizontal="center" vertical="center"/>
    </xf>
    <xf numFmtId="4" fontId="8" fillId="0" borderId="11" xfId="0" applyNumberFormat="1" applyFont="1" applyFill="1" applyBorder="1" applyAlignment="1">
      <alignment horizontal="center" vertical="center"/>
    </xf>
    <xf numFmtId="6" fontId="0" fillId="0" borderId="0" xfId="0" applyNumberFormat="1" applyAlignment="1">
      <alignment horizontal="center"/>
    </xf>
    <xf numFmtId="6" fontId="15" fillId="5" borderId="2" xfId="1" applyNumberFormat="1" applyFont="1" applyFill="1" applyBorder="1" applyAlignment="1">
      <alignment horizontal="center"/>
    </xf>
    <xf numFmtId="0" fontId="0" fillId="4" borderId="20" xfId="0" applyFill="1" applyBorder="1" applyAlignment="1">
      <alignment horizontal="left" vertical="center" wrapText="1"/>
    </xf>
    <xf numFmtId="0" fontId="0" fillId="4" borderId="21" xfId="0" applyFill="1" applyBorder="1" applyAlignment="1">
      <alignment horizontal="left" vertical="center" wrapText="1"/>
    </xf>
    <xf numFmtId="0" fontId="0" fillId="4" borderId="22" xfId="0" applyFill="1" applyBorder="1" applyAlignment="1">
      <alignment horizontal="left" vertical="center" wrapText="1"/>
    </xf>
    <xf numFmtId="0" fontId="0" fillId="4" borderId="23" xfId="0" applyFill="1" applyBorder="1" applyAlignment="1">
      <alignment horizontal="left" vertical="center" wrapText="1"/>
    </xf>
    <xf numFmtId="0" fontId="0" fillId="4" borderId="0" xfId="0" applyFill="1" applyBorder="1" applyAlignment="1">
      <alignment horizontal="left" vertical="center" wrapText="1"/>
    </xf>
    <xf numFmtId="0" fontId="0" fillId="4" borderId="24" xfId="0" applyFill="1" applyBorder="1" applyAlignment="1">
      <alignment horizontal="left" vertical="center" wrapText="1"/>
    </xf>
    <xf numFmtId="0" fontId="0" fillId="4" borderId="25" xfId="0" applyFill="1" applyBorder="1" applyAlignment="1">
      <alignment horizontal="left" vertical="center" wrapText="1"/>
    </xf>
    <xf numFmtId="0" fontId="0" fillId="4" borderId="26" xfId="0" applyFill="1" applyBorder="1" applyAlignment="1">
      <alignment horizontal="left" vertical="center" wrapText="1"/>
    </xf>
    <xf numFmtId="0" fontId="0" fillId="4" borderId="27" xfId="0" applyFill="1" applyBorder="1" applyAlignment="1">
      <alignment horizontal="left" vertical="center" wrapText="1"/>
    </xf>
    <xf numFmtId="0" fontId="15" fillId="0" borderId="1" xfId="1" applyFont="1" applyBorder="1" applyAlignment="1">
      <alignment horizontal="center"/>
    </xf>
    <xf numFmtId="0" fontId="9" fillId="0" borderId="1" xfId="0" applyFont="1" applyFill="1" applyBorder="1" applyAlignment="1">
      <alignment horizontal="center"/>
    </xf>
    <xf numFmtId="3" fontId="18" fillId="0" borderId="19" xfId="0" applyNumberFormat="1" applyFont="1" applyFill="1" applyBorder="1" applyAlignment="1"/>
    <xf numFmtId="3" fontId="18" fillId="0" borderId="18" xfId="0" applyNumberFormat="1" applyFont="1" applyFill="1" applyBorder="1" applyAlignment="1"/>
    <xf numFmtId="165" fontId="18" fillId="0" borderId="19" xfId="0" applyNumberFormat="1" applyFont="1" applyFill="1" applyBorder="1" applyAlignment="1"/>
  </cellXfs>
  <cellStyles count="3">
    <cellStyle name="Normal" xfId="0" builtinId="0"/>
    <cellStyle name="Normal 2" xfId="1" xr:uid="{00000000-0005-0000-0000-000001000000}"/>
    <cellStyle name="Normal_EXAMPLE1" xfId="2" xr:uid="{00000000-0005-0000-0000-000002000000}"/>
  </cellStyles>
  <dxfs count="0"/>
  <tableStyles count="0" defaultTableStyle="TableStyleMedium9" defaultPivotStyle="PivotStyleLight16"/>
  <colors>
    <mruColors>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167005</xdr:colOff>
      <xdr:row>0</xdr:row>
      <xdr:rowOff>155575</xdr:rowOff>
    </xdr:from>
    <xdr:to>
      <xdr:col>14</xdr:col>
      <xdr:colOff>287017</xdr:colOff>
      <xdr:row>7</xdr:row>
      <xdr:rowOff>108625</xdr:rowOff>
    </xdr:to>
    <xdr:sp macro="" textlink="">
      <xdr:nvSpPr>
        <xdr:cNvPr id="2" name="TextBox 1">
          <a:extLst>
            <a:ext uri="{FF2B5EF4-FFF2-40B4-BE49-F238E27FC236}">
              <a16:creationId xmlns:a16="http://schemas.microsoft.com/office/drawing/2014/main" id="{DB0E857B-2E4A-4B2C-A7DB-F0F8649612B7}"/>
            </a:ext>
          </a:extLst>
        </xdr:cNvPr>
        <xdr:cNvSpPr txBox="1"/>
      </xdr:nvSpPr>
      <xdr:spPr>
        <a:xfrm>
          <a:off x="180975" y="161925"/>
          <a:ext cx="8136255" cy="128016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Arial" pitchFamily="34" charset="0"/>
              <a:cs typeface="Arial" pitchFamily="34" charset="0"/>
            </a:rPr>
            <a:t>Frontline Solvers </a:t>
          </a:r>
          <a:r>
            <a:rPr lang="en-US" sz="1800" b="1">
              <a:solidFill>
                <a:srgbClr val="17375D"/>
              </a:solidFill>
              <a:latin typeface="Arial" pitchFamily="34" charset="0"/>
              <a:cs typeface="Arial" pitchFamily="34" charset="0"/>
            </a:rPr>
            <a:t>Product Mix Problem Example 1</a:t>
          </a:r>
        </a:p>
        <a:p>
          <a:pPr algn="l">
            <a:lnSpc>
              <a:spcPts val="1200"/>
            </a:lnSpc>
            <a:spcBef>
              <a:spcPts val="300"/>
            </a:spcBef>
          </a:pPr>
          <a:r>
            <a:rPr lang="en-US" sz="1000">
              <a:latin typeface="Arial" pitchFamily="34" charset="0"/>
              <a:cs typeface="Arial" pitchFamily="34" charset="0"/>
            </a:rPr>
            <a:t>This is a very basic example of how you can set up a series of decision variables to optimize choices across what products to produce</a:t>
          </a:r>
          <a:r>
            <a:rPr lang="en-US" sz="1000" baseline="0">
              <a:latin typeface="Arial" pitchFamily="34" charset="0"/>
              <a:cs typeface="Arial" pitchFamily="34" charset="0"/>
            </a:rPr>
            <a:t> based on product profit, parts used, and capacity (in this case pressing time and inventory). This model could easily be modified and scaled to take into account demand, many more products, etc. For this example, assume y</a:t>
          </a:r>
          <a:r>
            <a:rPr lang="en-US" sz="1000">
              <a:latin typeface="Arial" pitchFamily="34" charset="0"/>
              <a:cs typeface="Arial" pitchFamily="34" charset="0"/>
            </a:rPr>
            <a:t>our company manufactures pallets using a common parts inventory of glue, pine</a:t>
          </a:r>
          <a:r>
            <a:rPr lang="en-US" sz="1000" baseline="0">
              <a:latin typeface="Arial" pitchFamily="34" charset="0"/>
              <a:cs typeface="Arial" pitchFamily="34" charset="0"/>
            </a:rPr>
            <a:t> chips, and oak chips, and each pallet requires a certain amount of pressing time. Both pressing time and parts are in limited supply and you must determine the most profitable mix of products to build.  </a:t>
          </a:r>
          <a:endParaRPr lang="en-US" sz="1000">
            <a:latin typeface="Arial" pitchFamily="34" charset="0"/>
            <a:cs typeface="Arial" pitchFamily="34" charset="0"/>
          </a:endParaRPr>
        </a:p>
      </xdr:txBody>
    </xdr:sp>
    <xdr:clientData/>
  </xdr:twoCellAnchor>
  <xdr:twoCellAnchor>
    <xdr:from>
      <xdr:col>9</xdr:col>
      <xdr:colOff>404495</xdr:colOff>
      <xdr:row>16</xdr:row>
      <xdr:rowOff>26670</xdr:rowOff>
    </xdr:from>
    <xdr:to>
      <xdr:col>14</xdr:col>
      <xdr:colOff>175308</xdr:colOff>
      <xdr:row>20</xdr:row>
      <xdr:rowOff>59055</xdr:rowOff>
    </xdr:to>
    <xdr:sp macro="" textlink="">
      <xdr:nvSpPr>
        <xdr:cNvPr id="3" name="Rounded Rectangle 2">
          <a:extLst>
            <a:ext uri="{FF2B5EF4-FFF2-40B4-BE49-F238E27FC236}">
              <a16:creationId xmlns:a16="http://schemas.microsoft.com/office/drawing/2014/main" id="{12C76E69-951B-4336-B16F-DF249971F04F}"/>
            </a:ext>
          </a:extLst>
        </xdr:cNvPr>
        <xdr:cNvSpPr/>
      </xdr:nvSpPr>
      <xdr:spPr>
        <a:xfrm>
          <a:off x="5762625" y="3067050"/>
          <a:ext cx="2428875" cy="822960"/>
        </a:xfrm>
        <a:prstGeom prst="roundRect">
          <a:avLst/>
        </a:prstGeom>
        <a:solidFill>
          <a:srgbClr val="FFFFCC"/>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Objective Function</a:t>
          </a:r>
        </a:p>
        <a:p>
          <a:pPr algn="l">
            <a:lnSpc>
              <a:spcPts val="1000"/>
            </a:lnSpc>
            <a:spcBef>
              <a:spcPts val="300"/>
            </a:spcBef>
          </a:pPr>
          <a:r>
            <a:rPr lang="en-US" sz="900" baseline="0">
              <a:solidFill>
                <a:sysClr val="windowText" lastClr="000000"/>
              </a:solidFill>
              <a:latin typeface="Arial" pitchFamily="34" charset="0"/>
              <a:cs typeface="Arial" pitchFamily="34" charset="0"/>
            </a:rPr>
            <a:t>Our objective in this model is to maximize profit.  As a result, we have chosen to maximize our Objective located in cell G19 and named this cell </a:t>
          </a:r>
          <a:r>
            <a:rPr lang="en-US" sz="900" i="1" baseline="0">
              <a:solidFill>
                <a:sysClr val="windowText" lastClr="000000"/>
              </a:solidFill>
              <a:latin typeface="Arial" pitchFamily="34" charset="0"/>
              <a:cs typeface="Arial" pitchFamily="34" charset="0"/>
            </a:rPr>
            <a:t>Total_profit.  </a:t>
          </a:r>
          <a:endParaRPr lang="en-US" sz="900" i="1">
            <a:solidFill>
              <a:sysClr val="windowText" lastClr="000000"/>
            </a:solidFill>
            <a:latin typeface="Arial" pitchFamily="34" charset="0"/>
            <a:cs typeface="Arial" pitchFamily="34" charset="0"/>
          </a:endParaRPr>
        </a:p>
      </xdr:txBody>
    </xdr:sp>
    <xdr:clientData/>
  </xdr:twoCellAnchor>
  <xdr:twoCellAnchor>
    <xdr:from>
      <xdr:col>0</xdr:col>
      <xdr:colOff>216535</xdr:colOff>
      <xdr:row>8</xdr:row>
      <xdr:rowOff>60006</xdr:rowOff>
    </xdr:from>
    <xdr:to>
      <xdr:col>4</xdr:col>
      <xdr:colOff>321921</xdr:colOff>
      <xdr:row>13</xdr:row>
      <xdr:rowOff>127100</xdr:rowOff>
    </xdr:to>
    <xdr:sp macro="" textlink="">
      <xdr:nvSpPr>
        <xdr:cNvPr id="4" name="Rounded Rectangle 3">
          <a:extLst>
            <a:ext uri="{FF2B5EF4-FFF2-40B4-BE49-F238E27FC236}">
              <a16:creationId xmlns:a16="http://schemas.microsoft.com/office/drawing/2014/main" id="{38E54FC4-5F32-485E-9B9A-02AC87D8475B}"/>
            </a:ext>
          </a:extLst>
        </xdr:cNvPr>
        <xdr:cNvSpPr/>
      </xdr:nvSpPr>
      <xdr:spPr>
        <a:xfrm>
          <a:off x="238125" y="1576386"/>
          <a:ext cx="2468880" cy="1033463"/>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Decision</a:t>
          </a:r>
          <a:r>
            <a:rPr lang="en-US" sz="1000" b="1" baseline="0">
              <a:solidFill>
                <a:sysClr val="windowText" lastClr="000000"/>
              </a:solidFill>
              <a:latin typeface="Arial" pitchFamily="34" charset="0"/>
              <a:cs typeface="Arial" pitchFamily="34" charset="0"/>
            </a:rPr>
            <a:t> </a:t>
          </a:r>
          <a:r>
            <a:rPr lang="en-US" sz="1000" b="1">
              <a:solidFill>
                <a:sysClr val="windowText" lastClr="000000"/>
              </a:solidFill>
              <a:latin typeface="Arial" pitchFamily="34" charset="0"/>
              <a:cs typeface="Arial" pitchFamily="34" charset="0"/>
            </a:rPr>
            <a:t>Variables</a:t>
          </a:r>
          <a:endParaRPr lang="en-US" sz="1000" b="1" baseline="0">
            <a:solidFill>
              <a:sysClr val="windowText" lastClr="000000"/>
            </a:solidFill>
            <a:latin typeface="Arial" pitchFamily="34" charset="0"/>
            <a:cs typeface="Arial" pitchFamily="34" charset="0"/>
          </a:endParaRPr>
        </a:p>
        <a:p>
          <a:pPr algn="l">
            <a:lnSpc>
              <a:spcPts val="1100"/>
            </a:lnSpc>
            <a:spcBef>
              <a:spcPts val="300"/>
            </a:spcBef>
          </a:pPr>
          <a:r>
            <a:rPr lang="en-US" sz="900" baseline="0">
              <a:solidFill>
                <a:sysClr val="windowText" lastClr="000000"/>
              </a:solidFill>
              <a:latin typeface="Arial" pitchFamily="34" charset="0"/>
              <a:cs typeface="Arial" pitchFamily="34" charset="0"/>
            </a:rPr>
            <a:t>In this example you need to decide the optimal mix of pallets to produce. As a result, we have set cells C18:F18 as our Decision Variables and have created the defined name, </a:t>
          </a:r>
          <a:r>
            <a:rPr lang="en-US" sz="900" i="1" baseline="0">
              <a:solidFill>
                <a:sysClr val="windowText" lastClr="000000"/>
              </a:solidFill>
              <a:latin typeface="Arial" pitchFamily="34" charset="0"/>
              <a:cs typeface="Arial" pitchFamily="34" charset="0"/>
            </a:rPr>
            <a:t>Number_to_build. </a:t>
          </a:r>
          <a:endParaRPr lang="en-US" sz="900" i="1">
            <a:solidFill>
              <a:sysClr val="windowText" lastClr="000000"/>
            </a:solidFill>
            <a:latin typeface="Arial" pitchFamily="34" charset="0"/>
            <a:cs typeface="Arial" pitchFamily="34" charset="0"/>
          </a:endParaRPr>
        </a:p>
      </xdr:txBody>
    </xdr:sp>
    <xdr:clientData/>
  </xdr:twoCellAnchor>
  <xdr:twoCellAnchor>
    <xdr:from>
      <xdr:col>9</xdr:col>
      <xdr:colOff>388620</xdr:colOff>
      <xdr:row>21</xdr:row>
      <xdr:rowOff>66672</xdr:rowOff>
    </xdr:from>
    <xdr:to>
      <xdr:col>14</xdr:col>
      <xdr:colOff>175308</xdr:colOff>
      <xdr:row>27</xdr:row>
      <xdr:rowOff>19049</xdr:rowOff>
    </xdr:to>
    <xdr:sp macro="" textlink="">
      <xdr:nvSpPr>
        <xdr:cNvPr id="5" name="Rounded Rectangle 4">
          <a:extLst>
            <a:ext uri="{FF2B5EF4-FFF2-40B4-BE49-F238E27FC236}">
              <a16:creationId xmlns:a16="http://schemas.microsoft.com/office/drawing/2014/main" id="{BCB7B04A-F852-4A99-BA51-8BA9FDAFEFBC}"/>
            </a:ext>
          </a:extLst>
        </xdr:cNvPr>
        <xdr:cNvSpPr/>
      </xdr:nvSpPr>
      <xdr:spPr>
        <a:xfrm flipH="1">
          <a:off x="5753100" y="4105272"/>
          <a:ext cx="2438400" cy="1104902"/>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Constraints</a:t>
          </a:r>
        </a:p>
        <a:p>
          <a:pPr algn="l">
            <a:lnSpc>
              <a:spcPts val="1000"/>
            </a:lnSpc>
            <a:spcBef>
              <a:spcPts val="300"/>
            </a:spcBef>
          </a:pPr>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example model contains four constraints which limit the number of parts or pressing time used per product to the amount available. In the Model tab of the Task Pane, these constraints appear as:  </a:t>
          </a:r>
          <a:r>
            <a:rPr lang="en-US" sz="900" i="1" baseline="0">
              <a:solidFill>
                <a:sysClr val="windowText" lastClr="000000"/>
              </a:solidFill>
              <a:latin typeface="Arial" pitchFamily="34" charset="0"/>
              <a:cs typeface="Arial" pitchFamily="34" charset="0"/>
            </a:rPr>
            <a:t>Number_Used &lt;= Number_Available.</a:t>
          </a:r>
        </a:p>
      </xdr:txBody>
    </xdr:sp>
    <xdr:clientData/>
  </xdr:twoCellAnchor>
  <xdr:twoCellAnchor>
    <xdr:from>
      <xdr:col>4</xdr:col>
      <xdr:colOff>452437</xdr:colOff>
      <xdr:row>8</xdr:row>
      <xdr:rowOff>42862</xdr:rowOff>
    </xdr:from>
    <xdr:to>
      <xdr:col>9</xdr:col>
      <xdr:colOff>162884</xdr:colOff>
      <xdr:row>14</xdr:row>
      <xdr:rowOff>82246</xdr:rowOff>
    </xdr:to>
    <xdr:sp macro="" textlink="">
      <xdr:nvSpPr>
        <xdr:cNvPr id="6" name="Rounded Rectangle 5">
          <a:extLst>
            <a:ext uri="{FF2B5EF4-FFF2-40B4-BE49-F238E27FC236}">
              <a16:creationId xmlns:a16="http://schemas.microsoft.com/office/drawing/2014/main" id="{D404FD1F-828D-4CFC-91D3-0A1D3556005B}"/>
            </a:ext>
          </a:extLst>
        </xdr:cNvPr>
        <xdr:cNvSpPr/>
      </xdr:nvSpPr>
      <xdr:spPr>
        <a:xfrm>
          <a:off x="2852737" y="1566862"/>
          <a:ext cx="2651760" cy="118872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Variable</a:t>
          </a:r>
          <a:r>
            <a:rPr lang="en-US" sz="1000" b="1" baseline="0">
              <a:solidFill>
                <a:sysClr val="windowText" lastClr="000000"/>
              </a:solidFill>
              <a:latin typeface="Arial" pitchFamily="34" charset="0"/>
              <a:cs typeface="Arial" pitchFamily="34" charset="0"/>
            </a:rPr>
            <a:t> Bounds</a:t>
          </a:r>
        </a:p>
        <a:p>
          <a:pPr algn="l">
            <a:lnSpc>
              <a:spcPts val="1000"/>
            </a:lnSpc>
            <a:spcBef>
              <a:spcPts val="300"/>
            </a:spcBef>
          </a:pPr>
          <a:r>
            <a:rPr lang="en-US" sz="900" baseline="0">
              <a:solidFill>
                <a:sysClr val="windowText" lastClr="000000"/>
              </a:solidFill>
              <a:latin typeface="Arial" pitchFamily="34" charset="0"/>
              <a:cs typeface="Arial" pitchFamily="34" charset="0"/>
            </a:rPr>
            <a:t>Since we won't be making a negative number of pallets, we've set each variable's lower bound to 0. These lower bounds appear in the Model Task Pane as </a:t>
          </a:r>
          <a:r>
            <a:rPr lang="en-US" sz="900" i="1" baseline="0">
              <a:solidFill>
                <a:sysClr val="windowText" lastClr="000000"/>
              </a:solidFill>
              <a:latin typeface="Arial" pitchFamily="34" charset="0"/>
              <a:cs typeface="Arial" pitchFamily="34" charset="0"/>
            </a:rPr>
            <a:t>Number_to_build &gt;= 0</a:t>
          </a:r>
          <a:r>
            <a:rPr lang="en-US" sz="900" baseline="0">
              <a:solidFill>
                <a:sysClr val="windowText" lastClr="000000"/>
              </a:solidFill>
              <a:latin typeface="Arial" pitchFamily="34" charset="0"/>
              <a:cs typeface="Arial" pitchFamily="34" charset="0"/>
            </a:rPr>
            <a:t>.</a:t>
          </a:r>
          <a:endParaRPr lang="en-US" sz="200" baseline="0">
            <a:solidFill>
              <a:sysClr val="windowText" lastClr="000000"/>
            </a:solidFill>
            <a:latin typeface="Arial" pitchFamily="34" charset="0"/>
            <a:cs typeface="Arial" pitchFamily="34" charset="0"/>
          </a:endParaRPr>
        </a:p>
        <a:p>
          <a:pPr algn="l">
            <a:lnSpc>
              <a:spcPts val="1000"/>
            </a:lnSpc>
            <a:spcBef>
              <a:spcPts val="300"/>
            </a:spcBef>
          </a:pPr>
          <a:r>
            <a:rPr lang="en-US" sz="900" baseline="0">
              <a:solidFill>
                <a:sysClr val="windowText" lastClr="000000"/>
              </a:solidFill>
              <a:latin typeface="Arial" pitchFamily="34" charset="0"/>
              <a:cs typeface="Arial" pitchFamily="34" charset="0"/>
            </a:rPr>
            <a:t>Alternatively, we could set Assume Non-Negative to True on the Engine tab of the Task Pane.</a:t>
          </a:r>
        </a:p>
      </xdr:txBody>
    </xdr:sp>
    <xdr:clientData/>
  </xdr:twoCellAnchor>
  <xdr:twoCellAnchor>
    <xdr:from>
      <xdr:col>5</xdr:col>
      <xdr:colOff>423333</xdr:colOff>
      <xdr:row>14</xdr:row>
      <xdr:rowOff>82246</xdr:rowOff>
    </xdr:from>
    <xdr:to>
      <xdr:col>6</xdr:col>
      <xdr:colOff>617223</xdr:colOff>
      <xdr:row>17</xdr:row>
      <xdr:rowOff>47625</xdr:rowOff>
    </xdr:to>
    <xdr:cxnSp macro="">
      <xdr:nvCxnSpPr>
        <xdr:cNvPr id="9" name="Straight Arrow Connector 8">
          <a:extLst>
            <a:ext uri="{FF2B5EF4-FFF2-40B4-BE49-F238E27FC236}">
              <a16:creationId xmlns:a16="http://schemas.microsoft.com/office/drawing/2014/main" id="{835AC12E-6A8D-48CE-81D7-9DECE53E602F}"/>
            </a:ext>
          </a:extLst>
        </xdr:cNvPr>
        <xdr:cNvCxnSpPr>
          <a:stCxn id="6" idx="2"/>
        </xdr:cNvCxnSpPr>
      </xdr:nvCxnSpPr>
      <xdr:spPr>
        <a:xfrm flipH="1">
          <a:off x="3582458" y="2675163"/>
          <a:ext cx="818307" cy="52629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250707</xdr:colOff>
      <xdr:row>13</xdr:row>
      <xdr:rowOff>127100</xdr:rowOff>
    </xdr:from>
    <xdr:to>
      <xdr:col>3</xdr:col>
      <xdr:colOff>31750</xdr:colOff>
      <xdr:row>17</xdr:row>
      <xdr:rowOff>74084</xdr:rowOff>
    </xdr:to>
    <xdr:cxnSp macro="">
      <xdr:nvCxnSpPr>
        <xdr:cNvPr id="10" name="Straight Arrow Connector 9">
          <a:extLst>
            <a:ext uri="{FF2B5EF4-FFF2-40B4-BE49-F238E27FC236}">
              <a16:creationId xmlns:a16="http://schemas.microsoft.com/office/drawing/2014/main" id="{9D2C7539-8D4C-40C1-8307-2D98CFAC679B}"/>
            </a:ext>
          </a:extLst>
        </xdr:cNvPr>
        <xdr:cNvCxnSpPr>
          <a:stCxn id="4" idx="2"/>
        </xdr:cNvCxnSpPr>
      </xdr:nvCxnSpPr>
      <xdr:spPr>
        <a:xfrm>
          <a:off x="1536582" y="2534808"/>
          <a:ext cx="405460" cy="693109"/>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33737</xdr:colOff>
      <xdr:row>18</xdr:row>
      <xdr:rowOff>67522</xdr:rowOff>
    </xdr:from>
    <xdr:to>
      <xdr:col>9</xdr:col>
      <xdr:colOff>383704</xdr:colOff>
      <xdr:row>18</xdr:row>
      <xdr:rowOff>103717</xdr:rowOff>
    </xdr:to>
    <xdr:cxnSp macro="">
      <xdr:nvCxnSpPr>
        <xdr:cNvPr id="11" name="Straight Arrow Connector 10">
          <a:extLst>
            <a:ext uri="{FF2B5EF4-FFF2-40B4-BE49-F238E27FC236}">
              <a16:creationId xmlns:a16="http://schemas.microsoft.com/office/drawing/2014/main" id="{48F4D1CC-0AE1-4B00-952A-7C8AAB22CE13}"/>
            </a:ext>
          </a:extLst>
        </xdr:cNvPr>
        <xdr:cNvCxnSpPr/>
      </xdr:nvCxnSpPr>
      <xdr:spPr>
        <a:xfrm flipH="1">
          <a:off x="4542237" y="3411855"/>
          <a:ext cx="1492967" cy="36195"/>
        </a:xfrm>
        <a:prstGeom prst="straightConnector1">
          <a:avLst/>
        </a:prstGeom>
        <a:ln>
          <a:tailEnd type="stealth" w="lg" len="lg"/>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7</xdr:col>
      <xdr:colOff>439208</xdr:colOff>
      <xdr:row>22</xdr:row>
      <xdr:rowOff>179917</xdr:rowOff>
    </xdr:from>
    <xdr:to>
      <xdr:col>9</xdr:col>
      <xdr:colOff>362186</xdr:colOff>
      <xdr:row>23</xdr:row>
      <xdr:rowOff>10583</xdr:rowOff>
    </xdr:to>
    <xdr:cxnSp macro="">
      <xdr:nvCxnSpPr>
        <xdr:cNvPr id="12" name="Straight Arrow Connector 11">
          <a:extLst>
            <a:ext uri="{FF2B5EF4-FFF2-40B4-BE49-F238E27FC236}">
              <a16:creationId xmlns:a16="http://schemas.microsoft.com/office/drawing/2014/main" id="{F94E753F-9EE3-4AA3-B6F2-82BE24663D76}"/>
            </a:ext>
          </a:extLst>
        </xdr:cNvPr>
        <xdr:cNvCxnSpPr/>
      </xdr:nvCxnSpPr>
      <xdr:spPr>
        <a:xfrm flipH="1" flipV="1">
          <a:off x="4947708" y="4275667"/>
          <a:ext cx="1065978" cy="15874"/>
        </a:xfrm>
        <a:prstGeom prst="straightConnector1">
          <a:avLst/>
        </a:prstGeom>
        <a:ln>
          <a:tailEnd type="stealth"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339090</xdr:colOff>
      <xdr:row>8</xdr:row>
      <xdr:rowOff>66675</xdr:rowOff>
    </xdr:from>
    <xdr:to>
      <xdr:col>14</xdr:col>
      <xdr:colOff>148588</xdr:colOff>
      <xdr:row>15</xdr:row>
      <xdr:rowOff>6978</xdr:rowOff>
    </xdr:to>
    <xdr:sp macro="" textlink="">
      <xdr:nvSpPr>
        <xdr:cNvPr id="17" name="Rounded Rectangle 16">
          <a:extLst>
            <a:ext uri="{FF2B5EF4-FFF2-40B4-BE49-F238E27FC236}">
              <a16:creationId xmlns:a16="http://schemas.microsoft.com/office/drawing/2014/main" id="{416F2C58-F533-4617-93F0-BE5340030059}"/>
            </a:ext>
          </a:extLst>
        </xdr:cNvPr>
        <xdr:cNvSpPr/>
      </xdr:nvSpPr>
      <xdr:spPr>
        <a:xfrm>
          <a:off x="5695950" y="1590675"/>
          <a:ext cx="2468880" cy="128016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Model Building Tip:  Defined</a:t>
          </a:r>
          <a:r>
            <a:rPr lang="en-US" sz="1000" b="1" baseline="0">
              <a:solidFill>
                <a:sysClr val="windowText" lastClr="000000"/>
              </a:solidFill>
              <a:latin typeface="Arial" pitchFamily="34" charset="0"/>
              <a:cs typeface="Arial" pitchFamily="34" charset="0"/>
            </a:rPr>
            <a:t> Names</a:t>
          </a:r>
        </a:p>
        <a:p>
          <a:pPr algn="l">
            <a:lnSpc>
              <a:spcPts val="1000"/>
            </a:lnSpc>
            <a:spcBef>
              <a:spcPts val="300"/>
            </a:spcBef>
          </a:pPr>
          <a:r>
            <a:rPr lang="en-US" sz="900" baseline="0">
              <a:solidFill>
                <a:sysClr val="windowText" lastClr="000000"/>
              </a:solidFill>
              <a:latin typeface="Arial" pitchFamily="34" charset="0"/>
              <a:cs typeface="Arial" pitchFamily="34" charset="0"/>
            </a:rPr>
            <a:t>In a large model, using defined names for a range of variables or constraint cells will create a more readable model for the User. To create a defined name, simply select the range of cells you want to name (for example C18:F18), click </a:t>
          </a:r>
          <a:r>
            <a:rPr lang="en-US" sz="900" i="1" baseline="0">
              <a:solidFill>
                <a:sysClr val="windowText" lastClr="000000"/>
              </a:solidFill>
              <a:latin typeface="Arial" pitchFamily="34" charset="0"/>
              <a:cs typeface="Arial" pitchFamily="34" charset="0"/>
            </a:rPr>
            <a:t>Formulas</a:t>
          </a:r>
          <a:r>
            <a:rPr lang="en-US" sz="900" baseline="0">
              <a:solidFill>
                <a:sysClr val="windowText" lastClr="000000"/>
              </a:solidFill>
              <a:latin typeface="Arial" pitchFamily="34" charset="0"/>
              <a:cs typeface="Arial" pitchFamily="34" charset="0"/>
            </a:rPr>
            <a:t> on the Excel Ribbon, and then select </a:t>
          </a:r>
          <a:r>
            <a:rPr lang="en-US" sz="900" i="1" baseline="0">
              <a:solidFill>
                <a:sysClr val="windowText" lastClr="000000"/>
              </a:solidFill>
              <a:latin typeface="Arial" pitchFamily="34" charset="0"/>
              <a:cs typeface="Arial" pitchFamily="34" charset="0"/>
            </a:rPr>
            <a:t>Name Manager</a:t>
          </a:r>
          <a:r>
            <a:rPr lang="en-US" sz="900" baseline="0">
              <a:solidFill>
                <a:sysClr val="windowText" lastClr="000000"/>
              </a:solidFill>
              <a:latin typeface="Arial" pitchFamily="34" charset="0"/>
              <a:cs typeface="Arial" pitchFamily="34" charset="0"/>
            </a:rPr>
            <a:t>.</a:t>
          </a:r>
          <a:endParaRPr lang="en-US" sz="900">
            <a:solidFill>
              <a:sysClr val="windowText" lastClr="000000"/>
            </a:solidFill>
            <a:latin typeface="Arial" pitchFamily="34" charset="0"/>
            <a:cs typeface="Arial" pitchFamily="34" charset="0"/>
          </a:endParaRPr>
        </a:p>
      </xdr:txBody>
    </xdr:sp>
    <xdr:clientData/>
  </xdr:twoCellAnchor>
  <xdr:twoCellAnchor>
    <xdr:from>
      <xdr:col>0</xdr:col>
      <xdr:colOff>167005</xdr:colOff>
      <xdr:row>27</xdr:row>
      <xdr:rowOff>107950</xdr:rowOff>
    </xdr:from>
    <xdr:to>
      <xdr:col>14</xdr:col>
      <xdr:colOff>287017</xdr:colOff>
      <xdr:row>33</xdr:row>
      <xdr:rowOff>62230</xdr:rowOff>
    </xdr:to>
    <xdr:sp macro="" textlink="">
      <xdr:nvSpPr>
        <xdr:cNvPr id="18" name="Rounded Rectangle 17">
          <a:extLst>
            <a:ext uri="{FF2B5EF4-FFF2-40B4-BE49-F238E27FC236}">
              <a16:creationId xmlns:a16="http://schemas.microsoft.com/office/drawing/2014/main" id="{F9951461-75F3-48BC-A261-6FF340305686}"/>
            </a:ext>
          </a:extLst>
        </xdr:cNvPr>
        <xdr:cNvSpPr/>
      </xdr:nvSpPr>
      <xdr:spPr>
        <a:xfrm>
          <a:off x="180975" y="5305425"/>
          <a:ext cx="8136255"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Arial" pitchFamily="34" charset="0"/>
              <a:cs typeface="Arial" pitchFamily="34" charset="0"/>
            </a:rPr>
            <a:t>Model Notes</a:t>
          </a:r>
        </a:p>
        <a:p>
          <a:pPr algn="l">
            <a:lnSpc>
              <a:spcPts val="1100"/>
            </a:lnSpc>
            <a:spcBef>
              <a:spcPts val="300"/>
            </a:spcBef>
          </a:pPr>
          <a:r>
            <a:rPr lang="en-US" sz="1000" b="0" baseline="0">
              <a:solidFill>
                <a:sysClr val="windowText" lastClr="000000"/>
              </a:solidFill>
              <a:effectLst/>
              <a:latin typeface="Arial"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Arial" pitchFamily="34" charset="0"/>
              <a:ea typeface="+mn-ea"/>
              <a:cs typeface="Arial" pitchFamily="34" charset="0"/>
            </a:rPr>
            <a:t>Reports</a:t>
          </a:r>
          <a:r>
            <a:rPr lang="en-US" sz="1000" b="0" baseline="0">
              <a:solidFill>
                <a:sysClr val="windowText" lastClr="000000"/>
              </a:solidFill>
              <a:effectLst/>
              <a:latin typeface="Arial" pitchFamily="34" charset="0"/>
              <a:ea typeface="+mn-ea"/>
              <a:cs typeface="Arial" pitchFamily="34" charset="0"/>
            </a:rPr>
            <a:t> on the RSP ribbon and then selecting </a:t>
          </a:r>
          <a:r>
            <a:rPr lang="en-US" sz="1000" b="0" i="1" baseline="0">
              <a:solidFill>
                <a:sysClr val="windowText" lastClr="000000"/>
              </a:solidFill>
              <a:effectLst/>
              <a:latin typeface="Arial" pitchFamily="34" charset="0"/>
              <a:ea typeface="+mn-ea"/>
              <a:cs typeface="Arial" pitchFamily="34" charset="0"/>
            </a:rPr>
            <a:t>Optimization </a:t>
          </a:r>
          <a:r>
            <a:rPr lang="en-US" sz="1000" b="0" baseline="0">
              <a:solidFill>
                <a:sysClr val="windowText" lastClr="000000"/>
              </a:solidFill>
              <a:effectLst/>
              <a:latin typeface="Arial" pitchFamily="34" charset="0"/>
              <a:ea typeface="+mn-ea"/>
              <a:cs typeface="Arial" pitchFamily="34" charset="0"/>
            </a:rPr>
            <a:t>and then </a:t>
          </a:r>
          <a:r>
            <a:rPr lang="en-US" sz="1000" b="0" i="1" baseline="0">
              <a:solidFill>
                <a:sysClr val="windowText" lastClr="000000"/>
              </a:solidFill>
              <a:effectLst/>
              <a:latin typeface="Arial" pitchFamily="34" charset="0"/>
              <a:ea typeface="+mn-ea"/>
              <a:cs typeface="Arial" pitchFamily="34" charset="0"/>
            </a:rPr>
            <a:t>Sensitivity.</a:t>
          </a:r>
          <a:endParaRPr lang="en-US" sz="1000">
            <a:solidFill>
              <a:sysClr val="windowText" lastClr="000000"/>
            </a:solidFill>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320040</xdr:colOff>
      <xdr:row>1</xdr:row>
      <xdr:rowOff>15240</xdr:rowOff>
    </xdr:from>
    <xdr:to>
      <xdr:col>13</xdr:col>
      <xdr:colOff>411480</xdr:colOff>
      <xdr:row>5</xdr:row>
      <xdr:rowOff>15240</xdr:rowOff>
    </xdr:to>
    <xdr:sp macro="" textlink="">
      <xdr:nvSpPr>
        <xdr:cNvPr id="8" name="Speech Bubble: Rectangle 7">
          <a:extLst>
            <a:ext uri="{FF2B5EF4-FFF2-40B4-BE49-F238E27FC236}">
              <a16:creationId xmlns:a16="http://schemas.microsoft.com/office/drawing/2014/main" id="{841222E3-EB80-4195-AEB9-EEED417A7F02}"/>
            </a:ext>
          </a:extLst>
        </xdr:cNvPr>
        <xdr:cNvSpPr/>
      </xdr:nvSpPr>
      <xdr:spPr>
        <a:xfrm>
          <a:off x="5554980" y="213360"/>
          <a:ext cx="2529840" cy="693420"/>
        </a:xfrm>
        <a:prstGeom prst="wedgeRectCallout">
          <a:avLst>
            <a:gd name="adj1" fmla="val -135592"/>
            <a:gd name="adj2" fmla="val 228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 will try to be consistent</a:t>
          </a:r>
          <a:r>
            <a:rPr lang="en-US" sz="1100" baseline="0"/>
            <a:t> in making the </a:t>
          </a:r>
          <a:r>
            <a:rPr lang="en-US" sz="1100" b="1" baseline="0"/>
            <a:t>decsion variables </a:t>
          </a:r>
          <a:r>
            <a:rPr lang="en-US" sz="1100" b="0" baseline="0"/>
            <a:t>highlighted in blue, and the </a:t>
          </a:r>
          <a:r>
            <a:rPr lang="en-US" sz="1100" b="1" baseline="0"/>
            <a:t>objective function </a:t>
          </a:r>
          <a:r>
            <a:rPr lang="en-US" sz="1100" b="0" baseline="0"/>
            <a:t>in yellow.</a:t>
          </a:r>
          <a:endParaRPr lang="en-US" sz="1100"/>
        </a:p>
      </xdr:txBody>
    </xdr:sp>
    <xdr:clientData/>
  </xdr:twoCellAnchor>
  <xdr:twoCellAnchor>
    <xdr:from>
      <xdr:col>9</xdr:col>
      <xdr:colOff>228600</xdr:colOff>
      <xdr:row>5</xdr:row>
      <xdr:rowOff>101600</xdr:rowOff>
    </xdr:from>
    <xdr:to>
      <xdr:col>16</xdr:col>
      <xdr:colOff>57150</xdr:colOff>
      <xdr:row>11</xdr:row>
      <xdr:rowOff>139700</xdr:rowOff>
    </xdr:to>
    <xdr:sp macro="" textlink="">
      <xdr:nvSpPr>
        <xdr:cNvPr id="2" name="Speech Bubble: Rectangle 1">
          <a:extLst>
            <a:ext uri="{FF2B5EF4-FFF2-40B4-BE49-F238E27FC236}">
              <a16:creationId xmlns:a16="http://schemas.microsoft.com/office/drawing/2014/main" id="{C39D5E9F-1B97-4DC3-9AB4-C72B723D5B2F}"/>
            </a:ext>
          </a:extLst>
        </xdr:cNvPr>
        <xdr:cNvSpPr/>
      </xdr:nvSpPr>
      <xdr:spPr>
        <a:xfrm>
          <a:off x="6318250" y="996950"/>
          <a:ext cx="3384550" cy="1155700"/>
        </a:xfrm>
        <a:prstGeom prst="wedgeRectCallout">
          <a:avLst>
            <a:gd name="adj1" fmla="val -99632"/>
            <a:gd name="adj2" fmla="val -4827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The</a:t>
          </a:r>
          <a:r>
            <a:rPr lang="en-US" sz="1100" b="0" cap="none" spc="0" baseline="0">
              <a:ln w="0"/>
              <a:solidFill>
                <a:schemeClr val="tx1"/>
              </a:solidFill>
              <a:effectLst>
                <a:outerShdw blurRad="38100" dist="19050" dir="2700000" algn="tl" rotWithShape="0">
                  <a:schemeClr val="dk1">
                    <a:alpha val="40000"/>
                  </a:schemeClr>
                </a:outerShdw>
              </a:effectLst>
            </a:rPr>
            <a:t> objective function will almost always include a sumproduct of the decision variables and a range of parameters. Here it is a sumproduct of the DVs and the profit coefficients. You will want to be able to copy this formula, so make the DVs </a:t>
          </a:r>
          <a:r>
            <a:rPr lang="en-US" sz="1100" b="0" i="1" cap="none" spc="0" baseline="0">
              <a:ln w="0"/>
              <a:solidFill>
                <a:schemeClr val="tx1"/>
              </a:solidFill>
              <a:effectLst>
                <a:outerShdw blurRad="38100" dist="19050" dir="2700000" algn="tl" rotWithShape="0">
                  <a:schemeClr val="dk1">
                    <a:alpha val="40000"/>
                  </a:schemeClr>
                </a:outerShdw>
              </a:effectLst>
            </a:rPr>
            <a:t>absolute </a:t>
          </a:r>
          <a:r>
            <a:rPr lang="en-US" sz="1100" b="0" i="0" cap="none" spc="0" baseline="0">
              <a:ln w="0"/>
              <a:solidFill>
                <a:schemeClr val="tx1"/>
              </a:solidFill>
              <a:effectLst>
                <a:outerShdw blurRad="38100" dist="19050" dir="2700000" algn="tl" rotWithShape="0">
                  <a:schemeClr val="dk1">
                    <a:alpha val="40000"/>
                  </a:schemeClr>
                </a:outerShdw>
              </a:effectLst>
            </a:rPr>
            <a:t>and the coefficients </a:t>
          </a:r>
          <a:r>
            <a:rPr lang="en-US" sz="1100" b="0" i="1" cap="none" spc="0" baseline="0">
              <a:ln w="0"/>
              <a:solidFill>
                <a:schemeClr val="tx1"/>
              </a:solidFill>
              <a:effectLst>
                <a:outerShdw blurRad="38100" dist="19050" dir="2700000" algn="tl" rotWithShape="0">
                  <a:schemeClr val="dk1">
                    <a:alpha val="40000"/>
                  </a:schemeClr>
                </a:outerShdw>
              </a:effectLst>
            </a:rPr>
            <a:t>relative</a:t>
          </a:r>
          <a:r>
            <a:rPr lang="en-US" sz="1100" b="0" i="0" cap="none" spc="0" baseline="0">
              <a:ln w="0"/>
              <a:solidFill>
                <a:schemeClr val="tx1"/>
              </a:solidFill>
              <a:effectLst>
                <a:outerShdw blurRad="38100" dist="19050" dir="2700000" algn="tl" rotWithShape="0">
                  <a:schemeClr val="dk1">
                    <a:alpha val="40000"/>
                  </a:schemeClr>
                </a:outerShdw>
              </a:effectLst>
            </a:rPr>
            <a:t>.</a:t>
          </a:r>
          <a:endParaRPr lang="en-US" sz="1100"/>
        </a:p>
      </xdr:txBody>
    </xdr:sp>
    <xdr:clientData/>
  </xdr:twoCellAnchor>
  <xdr:twoCellAnchor>
    <xdr:from>
      <xdr:col>8</xdr:col>
      <xdr:colOff>387350</xdr:colOff>
      <xdr:row>13</xdr:row>
      <xdr:rowOff>31750</xdr:rowOff>
    </xdr:from>
    <xdr:to>
      <xdr:col>14</xdr:col>
      <xdr:colOff>457200</xdr:colOff>
      <xdr:row>19</xdr:row>
      <xdr:rowOff>120650</xdr:rowOff>
    </xdr:to>
    <xdr:sp macro="" textlink="">
      <xdr:nvSpPr>
        <xdr:cNvPr id="3" name="Speech Bubble: Rectangle 2">
          <a:extLst>
            <a:ext uri="{FF2B5EF4-FFF2-40B4-BE49-F238E27FC236}">
              <a16:creationId xmlns:a16="http://schemas.microsoft.com/office/drawing/2014/main" id="{E10013BB-1AD1-43BE-AC0B-82A50C880CA4}"/>
            </a:ext>
          </a:extLst>
        </xdr:cNvPr>
        <xdr:cNvSpPr/>
      </xdr:nvSpPr>
      <xdr:spPr>
        <a:xfrm>
          <a:off x="5969000" y="2368550"/>
          <a:ext cx="3117850" cy="889000"/>
        </a:xfrm>
        <a:prstGeom prst="wedgeRectCallout">
          <a:avLst>
            <a:gd name="adj1" fmla="val -100263"/>
            <a:gd name="adj2" fmla="val -11821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The amount of each resource used is also going to be a sumproduct of the DVs and the row coefficients. Thus, the sumproduct from above can be copied into all of these cells. </a:t>
          </a:r>
        </a:p>
      </xdr:txBody>
    </xdr:sp>
    <xdr:clientData/>
  </xdr:twoCellAnchor>
  <xdr:twoCellAnchor>
    <xdr:from>
      <xdr:col>0</xdr:col>
      <xdr:colOff>146050</xdr:colOff>
      <xdr:row>18</xdr:row>
      <xdr:rowOff>6350</xdr:rowOff>
    </xdr:from>
    <xdr:to>
      <xdr:col>5</xdr:col>
      <xdr:colOff>247650</xdr:colOff>
      <xdr:row>23</xdr:row>
      <xdr:rowOff>44450</xdr:rowOff>
    </xdr:to>
    <xdr:sp macro="" textlink="">
      <xdr:nvSpPr>
        <xdr:cNvPr id="4" name="Speech Bubble: Rectangle 3">
          <a:extLst>
            <a:ext uri="{FF2B5EF4-FFF2-40B4-BE49-F238E27FC236}">
              <a16:creationId xmlns:a16="http://schemas.microsoft.com/office/drawing/2014/main" id="{14A4D3CE-4407-4E9A-A7A7-41E0D0163D13}"/>
            </a:ext>
          </a:extLst>
        </xdr:cNvPr>
        <xdr:cNvSpPr/>
      </xdr:nvSpPr>
      <xdr:spPr>
        <a:xfrm>
          <a:off x="146050" y="3009900"/>
          <a:ext cx="3771900" cy="704850"/>
        </a:xfrm>
        <a:prstGeom prst="wedgeRectCallout">
          <a:avLst>
            <a:gd name="adj1" fmla="val -23336"/>
            <a:gd name="adj2" fmla="val -343237"/>
          </a:avLst>
        </a:prstGeom>
        <a:gradFill>
          <a:gsLst>
            <a:gs pos="0">
              <a:schemeClr val="accent1">
                <a:tint val="50000"/>
                <a:satMod val="300000"/>
                <a:alpha val="97000"/>
              </a:schemeClr>
            </a:gs>
            <a:gs pos="20000">
              <a:schemeClr val="accent1">
                <a:tint val="37000"/>
                <a:satMod val="300000"/>
              </a:schemeClr>
            </a:gs>
            <a:gs pos="100000">
              <a:schemeClr val="accent1">
                <a:tint val="15000"/>
                <a:satMod val="350000"/>
                <a:alpha val="0"/>
              </a:schemeClr>
            </a:gs>
          </a:gsLst>
        </a:gra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Note that in the final formulation, everything should be a formula </a:t>
          </a:r>
          <a:r>
            <a:rPr lang="en-US" sz="1100" i="1"/>
            <a:t>except </a:t>
          </a:r>
          <a:r>
            <a:rPr lang="en-US" sz="1100" i="0"/>
            <a:t>the decision variables. Solver will vary the DVs,</a:t>
          </a:r>
          <a:r>
            <a:rPr lang="en-US" sz="1100" i="0" baseline="0"/>
            <a:t> but the solution will have only values there and not formulas.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156209</xdr:colOff>
      <xdr:row>0</xdr:row>
      <xdr:rowOff>109220</xdr:rowOff>
    </xdr:from>
    <xdr:to>
      <xdr:col>13</xdr:col>
      <xdr:colOff>450850</xdr:colOff>
      <xdr:row>3</xdr:row>
      <xdr:rowOff>158749</xdr:rowOff>
    </xdr:to>
    <xdr:sp macro="" textlink="">
      <xdr:nvSpPr>
        <xdr:cNvPr id="2" name="TextBox 1">
          <a:extLst>
            <a:ext uri="{FF2B5EF4-FFF2-40B4-BE49-F238E27FC236}">
              <a16:creationId xmlns:a16="http://schemas.microsoft.com/office/drawing/2014/main" id="{287D355A-21D8-4099-AD47-D4C6C9DFE6C0}"/>
            </a:ext>
          </a:extLst>
        </xdr:cNvPr>
        <xdr:cNvSpPr txBox="1"/>
      </xdr:nvSpPr>
      <xdr:spPr>
        <a:xfrm>
          <a:off x="156209" y="109220"/>
          <a:ext cx="8759191" cy="836929"/>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Arial" pitchFamily="34" charset="0"/>
              <a:cs typeface="Arial" pitchFamily="34" charset="0"/>
            </a:rPr>
            <a:t>Frontline Solvers </a:t>
          </a:r>
          <a:r>
            <a:rPr lang="en-US" sz="1800" b="1">
              <a:solidFill>
                <a:srgbClr val="17375D"/>
              </a:solidFill>
              <a:latin typeface="Arial" pitchFamily="34" charset="0"/>
              <a:cs typeface="Arial" pitchFamily="34" charset="0"/>
            </a:rPr>
            <a:t>Product Mix Example Problem 2</a:t>
          </a:r>
        </a:p>
        <a:p>
          <a:pPr algn="l"/>
          <a:r>
            <a:rPr lang="en-US" sz="1000">
              <a:latin typeface="Arial" pitchFamily="34" charset="0"/>
              <a:cs typeface="Arial" pitchFamily="34" charset="0"/>
            </a:rPr>
            <a:t>Your company manufactures TVs, stereos and speakers, using a common parts inventory of chassis,</a:t>
          </a:r>
          <a:r>
            <a:rPr lang="en-US" sz="1000" baseline="0">
              <a:latin typeface="Arial" pitchFamily="34" charset="0"/>
              <a:cs typeface="Arial" pitchFamily="34" charset="0"/>
            </a:rPr>
            <a:t> LCD Screens, speakers, power supplies and various internal electronics. Parts are in limited supply and you must determine the most profitable mix of products to build.  </a:t>
          </a:r>
          <a:endParaRPr lang="en-US" sz="1000">
            <a:latin typeface="Arial" pitchFamily="34" charset="0"/>
            <a:cs typeface="Arial" pitchFamily="34" charset="0"/>
          </a:endParaRPr>
        </a:p>
      </xdr:txBody>
    </xdr:sp>
    <xdr:clientData/>
  </xdr:twoCellAnchor>
  <xdr:twoCellAnchor>
    <xdr:from>
      <xdr:col>8</xdr:col>
      <xdr:colOff>329564</xdr:colOff>
      <xdr:row>20</xdr:row>
      <xdr:rowOff>117475</xdr:rowOff>
    </xdr:from>
    <xdr:to>
      <xdr:col>13</xdr:col>
      <xdr:colOff>429890</xdr:colOff>
      <xdr:row>24</xdr:row>
      <xdr:rowOff>80634</xdr:rowOff>
    </xdr:to>
    <xdr:sp macro="" textlink="">
      <xdr:nvSpPr>
        <xdr:cNvPr id="3" name="Rounded Rectangle 2">
          <a:extLst>
            <a:ext uri="{FF2B5EF4-FFF2-40B4-BE49-F238E27FC236}">
              <a16:creationId xmlns:a16="http://schemas.microsoft.com/office/drawing/2014/main" id="{4DEAF623-6417-4192-98CC-50A6EC82241F}"/>
            </a:ext>
          </a:extLst>
        </xdr:cNvPr>
        <xdr:cNvSpPr/>
      </xdr:nvSpPr>
      <xdr:spPr>
        <a:xfrm>
          <a:off x="6276974" y="4381500"/>
          <a:ext cx="2743200" cy="73152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1000"/>
            </a:lnSpc>
          </a:pPr>
          <a:r>
            <a:rPr lang="en-US" sz="1000" b="1">
              <a:solidFill>
                <a:sysClr val="windowText" lastClr="000000"/>
              </a:solidFill>
              <a:latin typeface="Arial" pitchFamily="34" charset="0"/>
              <a:cs typeface="Arial" pitchFamily="34" charset="0"/>
            </a:rPr>
            <a:t>Objective Function</a:t>
          </a:r>
        </a:p>
        <a:p>
          <a:pPr algn="l">
            <a:lnSpc>
              <a:spcPts val="900"/>
            </a:lnSpc>
          </a:pPr>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objective of this model is to maximize profit.  In the worksheet, the objective function is located in cell G24 and is defined as </a:t>
          </a:r>
          <a:r>
            <a:rPr lang="en-US" sz="900" i="1" baseline="0">
              <a:solidFill>
                <a:sysClr val="windowText" lastClr="000000"/>
              </a:solidFill>
              <a:latin typeface="Arial" pitchFamily="34" charset="0"/>
              <a:cs typeface="Arial" pitchFamily="34" charset="0"/>
            </a:rPr>
            <a:t>Total_profit.  </a:t>
          </a:r>
          <a:endParaRPr lang="en-US" sz="900" i="1">
            <a:solidFill>
              <a:sysClr val="windowText" lastClr="000000"/>
            </a:solidFill>
            <a:latin typeface="Arial" pitchFamily="34" charset="0"/>
            <a:cs typeface="Arial" pitchFamily="34" charset="0"/>
          </a:endParaRPr>
        </a:p>
      </xdr:txBody>
    </xdr:sp>
    <xdr:clientData/>
  </xdr:twoCellAnchor>
  <xdr:twoCellAnchor>
    <xdr:from>
      <xdr:col>0</xdr:col>
      <xdr:colOff>320039</xdr:colOff>
      <xdr:row>4</xdr:row>
      <xdr:rowOff>4762</xdr:rowOff>
    </xdr:from>
    <xdr:to>
      <xdr:col>3</xdr:col>
      <xdr:colOff>422307</xdr:colOff>
      <xdr:row>8</xdr:row>
      <xdr:rowOff>157162</xdr:rowOff>
    </xdr:to>
    <xdr:sp macro="" textlink="">
      <xdr:nvSpPr>
        <xdr:cNvPr id="4" name="Rounded Rectangle 3">
          <a:extLst>
            <a:ext uri="{FF2B5EF4-FFF2-40B4-BE49-F238E27FC236}">
              <a16:creationId xmlns:a16="http://schemas.microsoft.com/office/drawing/2014/main" id="{891E1E35-DA04-43D0-B0C8-FC4998A95086}"/>
            </a:ext>
          </a:extLst>
        </xdr:cNvPr>
        <xdr:cNvSpPr/>
      </xdr:nvSpPr>
      <xdr:spPr>
        <a:xfrm>
          <a:off x="342899" y="1081087"/>
          <a:ext cx="2743200" cy="9144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Decision</a:t>
          </a:r>
          <a:r>
            <a:rPr lang="en-US" sz="1000" b="1" baseline="0">
              <a:solidFill>
                <a:sysClr val="windowText" lastClr="000000"/>
              </a:solidFill>
              <a:latin typeface="Arial" pitchFamily="34" charset="0"/>
              <a:cs typeface="Arial" pitchFamily="34" charset="0"/>
            </a:rPr>
            <a:t> </a:t>
          </a:r>
          <a:r>
            <a:rPr lang="en-US" sz="1000" b="1">
              <a:solidFill>
                <a:sysClr val="windowText" lastClr="000000"/>
              </a:solidFill>
              <a:latin typeface="Arial" pitchFamily="34" charset="0"/>
              <a:cs typeface="Arial" pitchFamily="34" charset="0"/>
            </a:rPr>
            <a:t>Variables</a:t>
          </a:r>
          <a:endParaRPr lang="en-US" sz="1000" b="1" baseline="0">
            <a:solidFill>
              <a:sysClr val="windowText" lastClr="000000"/>
            </a:solidFill>
            <a:latin typeface="Arial" pitchFamily="34" charset="0"/>
            <a:cs typeface="Arial" pitchFamily="34" charset="0"/>
          </a:endParaRPr>
        </a:p>
        <a:p>
          <a:pPr algn="l"/>
          <a:r>
            <a:rPr lang="en-US" sz="900" baseline="0">
              <a:solidFill>
                <a:sysClr val="windowText" lastClr="000000"/>
              </a:solidFill>
              <a:latin typeface="Arial" pitchFamily="34" charset="0"/>
              <a:cs typeface="Arial" pitchFamily="34" charset="0"/>
            </a:rPr>
            <a:t>The variables are the number of TVs, stereos, and speakers to build. In this worksheet, they are located in cells C14:E14 and have the defined name, </a:t>
          </a:r>
          <a:r>
            <a:rPr lang="en-US" sz="900" i="1" baseline="0">
              <a:solidFill>
                <a:sysClr val="windowText" lastClr="000000"/>
              </a:solidFill>
              <a:latin typeface="Arial" pitchFamily="34" charset="0"/>
              <a:cs typeface="Arial" pitchFamily="34" charset="0"/>
            </a:rPr>
            <a:t>Number_to_build. </a:t>
          </a:r>
          <a:endParaRPr lang="en-US" sz="900" i="1">
            <a:solidFill>
              <a:sysClr val="windowText" lastClr="000000"/>
            </a:solidFill>
            <a:latin typeface="Arial" pitchFamily="34" charset="0"/>
            <a:cs typeface="Arial" pitchFamily="34" charset="0"/>
          </a:endParaRPr>
        </a:p>
      </xdr:txBody>
    </xdr:sp>
    <xdr:clientData/>
  </xdr:twoCellAnchor>
  <xdr:twoCellAnchor>
    <xdr:from>
      <xdr:col>8</xdr:col>
      <xdr:colOff>348614</xdr:colOff>
      <xdr:row>13</xdr:row>
      <xdr:rowOff>95248</xdr:rowOff>
    </xdr:from>
    <xdr:to>
      <xdr:col>13</xdr:col>
      <xdr:colOff>441324</xdr:colOff>
      <xdr:row>18</xdr:row>
      <xdr:rowOff>135218</xdr:rowOff>
    </xdr:to>
    <xdr:sp macro="" textlink="">
      <xdr:nvSpPr>
        <xdr:cNvPr id="5" name="Rounded Rectangle 4">
          <a:extLst>
            <a:ext uri="{FF2B5EF4-FFF2-40B4-BE49-F238E27FC236}">
              <a16:creationId xmlns:a16="http://schemas.microsoft.com/office/drawing/2014/main" id="{020D1312-7C61-467C-81C1-A9F94F77FE5D}"/>
            </a:ext>
          </a:extLst>
        </xdr:cNvPr>
        <xdr:cNvSpPr/>
      </xdr:nvSpPr>
      <xdr:spPr>
        <a:xfrm flipH="1">
          <a:off x="4410074" y="1828798"/>
          <a:ext cx="2638425" cy="706755"/>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1100"/>
            </a:lnSpc>
          </a:pPr>
          <a:r>
            <a:rPr lang="en-US" sz="1000" b="1">
              <a:solidFill>
                <a:sysClr val="windowText" lastClr="000000"/>
              </a:solidFill>
              <a:latin typeface="Arial" pitchFamily="34" charset="0"/>
              <a:cs typeface="Arial" pitchFamily="34" charset="0"/>
            </a:rPr>
            <a:t>Constraints</a:t>
          </a:r>
        </a:p>
        <a:p>
          <a:pPr algn="l"/>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example model contains five constraints which limit the number of parts used per product to the number of parts available. In the Solver Task Pane, these constraints appear as:  </a:t>
          </a:r>
          <a:r>
            <a:rPr lang="en-US" sz="900" i="1" baseline="0">
              <a:solidFill>
                <a:sysClr val="windowText" lastClr="000000"/>
              </a:solidFill>
              <a:latin typeface="Arial" pitchFamily="34" charset="0"/>
              <a:cs typeface="Arial" pitchFamily="34" charset="0"/>
            </a:rPr>
            <a:t>Number_used &lt;= Number_available.</a:t>
          </a:r>
        </a:p>
        <a:p>
          <a:pPr algn="l">
            <a:lnSpc>
              <a:spcPts val="900"/>
            </a:lnSpc>
          </a:pPr>
          <a:r>
            <a:rPr lang="en-US" sz="900" baseline="0">
              <a:solidFill>
                <a:sysClr val="windowText" lastClr="000000"/>
              </a:solidFill>
              <a:latin typeface="Arial" pitchFamily="34" charset="0"/>
              <a:cs typeface="Arial" pitchFamily="34" charset="0"/>
            </a:rPr>
            <a:t>This translates into G18 &lt;= H18, G19 &lt;= H19, etc.</a:t>
          </a:r>
        </a:p>
      </xdr:txBody>
    </xdr:sp>
    <xdr:clientData/>
  </xdr:twoCellAnchor>
  <xdr:twoCellAnchor>
    <xdr:from>
      <xdr:col>3</xdr:col>
      <xdr:colOff>637221</xdr:colOff>
      <xdr:row>4</xdr:row>
      <xdr:rowOff>4762</xdr:rowOff>
    </xdr:from>
    <xdr:to>
      <xdr:col>8</xdr:col>
      <xdr:colOff>120989</xdr:colOff>
      <xdr:row>9</xdr:row>
      <xdr:rowOff>149542</xdr:rowOff>
    </xdr:to>
    <xdr:sp macro="" textlink="">
      <xdr:nvSpPr>
        <xdr:cNvPr id="6" name="Rounded Rectangle 5">
          <a:extLst>
            <a:ext uri="{FF2B5EF4-FFF2-40B4-BE49-F238E27FC236}">
              <a16:creationId xmlns:a16="http://schemas.microsoft.com/office/drawing/2014/main" id="{86952D45-E933-4FF5-9491-6D49312B97BE}"/>
            </a:ext>
          </a:extLst>
        </xdr:cNvPr>
        <xdr:cNvSpPr/>
      </xdr:nvSpPr>
      <xdr:spPr>
        <a:xfrm>
          <a:off x="2024061" y="538162"/>
          <a:ext cx="2143125" cy="79248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Variable</a:t>
          </a:r>
          <a:r>
            <a:rPr lang="en-US" sz="1000" b="1" baseline="0">
              <a:solidFill>
                <a:sysClr val="windowText" lastClr="000000"/>
              </a:solidFill>
              <a:latin typeface="Arial" pitchFamily="34" charset="0"/>
              <a:cs typeface="Arial" pitchFamily="34" charset="0"/>
            </a:rPr>
            <a:t> Bounds</a:t>
          </a:r>
        </a:p>
        <a:p>
          <a:pPr algn="l"/>
          <a:r>
            <a:rPr lang="en-US" sz="900" baseline="0">
              <a:solidFill>
                <a:sysClr val="windowText" lastClr="000000"/>
              </a:solidFill>
              <a:latin typeface="Arial" pitchFamily="34" charset="0"/>
              <a:cs typeface="Arial" pitchFamily="34" charset="0"/>
            </a:rPr>
            <a:t>Since we won't be making a negative number of products, the three variables each have a lower bound of 0. These lower bounds appear in the Model Task Pane as </a:t>
          </a:r>
          <a:r>
            <a:rPr lang="en-US" sz="900" i="1" baseline="0">
              <a:solidFill>
                <a:sysClr val="windowText" lastClr="000000"/>
              </a:solidFill>
              <a:latin typeface="Arial" pitchFamily="34" charset="0"/>
              <a:cs typeface="Arial" pitchFamily="34" charset="0"/>
            </a:rPr>
            <a:t>Number_to_build &gt;= 0</a:t>
          </a:r>
          <a:r>
            <a:rPr lang="en-US" sz="900" baseline="0">
              <a:solidFill>
                <a:sysClr val="windowText" lastClr="000000"/>
              </a:solidFill>
              <a:latin typeface="Arial" pitchFamily="34" charset="0"/>
              <a:cs typeface="Arial" pitchFamily="34" charset="0"/>
            </a:rPr>
            <a:t>.</a:t>
          </a:r>
        </a:p>
        <a:p>
          <a:pPr algn="l"/>
          <a:endParaRPr lang="en-US" sz="200" baseline="0">
            <a:solidFill>
              <a:sysClr val="windowText" lastClr="000000"/>
            </a:solidFill>
            <a:latin typeface="Arial" pitchFamily="34" charset="0"/>
            <a:cs typeface="Arial" pitchFamily="34" charset="0"/>
          </a:endParaRPr>
        </a:p>
        <a:p>
          <a:pPr algn="l"/>
          <a:r>
            <a:rPr lang="en-US" sz="900" baseline="0">
              <a:solidFill>
                <a:sysClr val="windowText" lastClr="000000"/>
              </a:solidFill>
              <a:latin typeface="Arial" pitchFamily="34" charset="0"/>
              <a:cs typeface="Arial" pitchFamily="34" charset="0"/>
            </a:rPr>
            <a:t>Alternatively, we could set Assume Non-Negative to True on the Engine task pane.</a:t>
          </a:r>
        </a:p>
      </xdr:txBody>
    </xdr:sp>
    <xdr:clientData/>
  </xdr:twoCellAnchor>
  <xdr:twoCellAnchor>
    <xdr:from>
      <xdr:col>5</xdr:col>
      <xdr:colOff>144781</xdr:colOff>
      <xdr:row>9</xdr:row>
      <xdr:rowOff>149542</xdr:rowOff>
    </xdr:from>
    <xdr:to>
      <xdr:col>6</xdr:col>
      <xdr:colOff>305717</xdr:colOff>
      <xdr:row>13</xdr:row>
      <xdr:rowOff>47624</xdr:rowOff>
    </xdr:to>
    <xdr:cxnSp macro="">
      <xdr:nvCxnSpPr>
        <xdr:cNvPr id="7" name="Straight Arrow Connector 6">
          <a:extLst>
            <a:ext uri="{FF2B5EF4-FFF2-40B4-BE49-F238E27FC236}">
              <a16:creationId xmlns:a16="http://schemas.microsoft.com/office/drawing/2014/main" id="{081AC056-BADB-41A3-8B08-C2449ED9227D}"/>
            </a:ext>
          </a:extLst>
        </xdr:cNvPr>
        <xdr:cNvCxnSpPr>
          <a:stCxn id="6" idx="2"/>
        </xdr:cNvCxnSpPr>
      </xdr:nvCxnSpPr>
      <xdr:spPr>
        <a:xfrm rot="5400000">
          <a:off x="2791778" y="1215390"/>
          <a:ext cx="450532" cy="68103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1119504</xdr:colOff>
      <xdr:row>8</xdr:row>
      <xdr:rowOff>157162</xdr:rowOff>
    </xdr:from>
    <xdr:to>
      <xdr:col>2</xdr:col>
      <xdr:colOff>86417</xdr:colOff>
      <xdr:row>11</xdr:row>
      <xdr:rowOff>0</xdr:rowOff>
    </xdr:to>
    <xdr:cxnSp macro="">
      <xdr:nvCxnSpPr>
        <xdr:cNvPr id="8" name="Straight Arrow Connector 7">
          <a:extLst>
            <a:ext uri="{FF2B5EF4-FFF2-40B4-BE49-F238E27FC236}">
              <a16:creationId xmlns:a16="http://schemas.microsoft.com/office/drawing/2014/main" id="{066B528A-83F0-4820-9916-487EF709B53F}"/>
            </a:ext>
          </a:extLst>
        </xdr:cNvPr>
        <xdr:cNvCxnSpPr>
          <a:stCxn id="4" idx="2"/>
        </xdr:cNvCxnSpPr>
      </xdr:nvCxnSpPr>
      <xdr:spPr>
        <a:xfrm>
          <a:off x="1714499" y="1995487"/>
          <a:ext cx="266701" cy="41433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175260</xdr:colOff>
      <xdr:row>22</xdr:row>
      <xdr:rowOff>108585</xdr:rowOff>
    </xdr:from>
    <xdr:to>
      <xdr:col>8</xdr:col>
      <xdr:colOff>329549</xdr:colOff>
      <xdr:row>23</xdr:row>
      <xdr:rowOff>95252</xdr:rowOff>
    </xdr:to>
    <xdr:cxnSp macro="">
      <xdr:nvCxnSpPr>
        <xdr:cNvPr id="9" name="Straight Arrow Connector 8">
          <a:extLst>
            <a:ext uri="{FF2B5EF4-FFF2-40B4-BE49-F238E27FC236}">
              <a16:creationId xmlns:a16="http://schemas.microsoft.com/office/drawing/2014/main" id="{28944070-F66F-472A-9FB3-EB656BD6062F}"/>
            </a:ext>
          </a:extLst>
        </xdr:cNvPr>
        <xdr:cNvCxnSpPr>
          <a:stCxn id="3" idx="1"/>
        </xdr:cNvCxnSpPr>
      </xdr:nvCxnSpPr>
      <xdr:spPr>
        <a:xfrm flipH="1">
          <a:off x="5276850" y="4747260"/>
          <a:ext cx="1000124" cy="177167"/>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87630</xdr:colOff>
      <xdr:row>16</xdr:row>
      <xdr:rowOff>59688</xdr:rowOff>
    </xdr:from>
    <xdr:to>
      <xdr:col>8</xdr:col>
      <xdr:colOff>348070</xdr:colOff>
      <xdr:row>17</xdr:row>
      <xdr:rowOff>109336</xdr:rowOff>
    </xdr:to>
    <xdr:cxnSp macro="">
      <xdr:nvCxnSpPr>
        <xdr:cNvPr id="12" name="Straight Arrow Connector 11">
          <a:extLst>
            <a:ext uri="{FF2B5EF4-FFF2-40B4-BE49-F238E27FC236}">
              <a16:creationId xmlns:a16="http://schemas.microsoft.com/office/drawing/2014/main" id="{9AE53AED-AE7B-4E53-8D03-FBB4BBD779E0}"/>
            </a:ext>
          </a:extLst>
        </xdr:cNvPr>
        <xdr:cNvCxnSpPr>
          <a:stCxn id="5" idx="3"/>
        </xdr:cNvCxnSpPr>
      </xdr:nvCxnSpPr>
      <xdr:spPr>
        <a:xfrm flipH="1">
          <a:off x="6019800" y="3444238"/>
          <a:ext cx="276224" cy="280037"/>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213360</xdr:colOff>
      <xdr:row>4</xdr:row>
      <xdr:rowOff>38100</xdr:rowOff>
    </xdr:from>
    <xdr:ext cx="184731" cy="356893"/>
    <xdr:sp macro="" textlink="">
      <xdr:nvSpPr>
        <xdr:cNvPr id="13" name="TextBox 12">
          <a:extLst>
            <a:ext uri="{FF2B5EF4-FFF2-40B4-BE49-F238E27FC236}">
              <a16:creationId xmlns:a16="http://schemas.microsoft.com/office/drawing/2014/main" id="{DCD1F91E-86F1-4E70-B986-0127CC2064DF}"/>
            </a:ext>
          </a:extLst>
        </xdr:cNvPr>
        <xdr:cNvSpPr txBox="1"/>
      </xdr:nvSpPr>
      <xdr:spPr>
        <a:xfrm>
          <a:off x="7216140" y="1043940"/>
          <a:ext cx="184731" cy="356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tIns="91440" bIns="91440" rtlCol="0" anchor="t">
          <a:spAutoFit/>
        </a:bodyPr>
        <a:lstStyle/>
        <a:p>
          <a:endParaRPr lang="en-US"/>
        </a:p>
      </xdr:txBody>
    </xdr:sp>
    <xdr:clientData/>
  </xdr:oneCellAnchor>
  <xdr:twoCellAnchor>
    <xdr:from>
      <xdr:col>0</xdr:col>
      <xdr:colOff>372745</xdr:colOff>
      <xdr:row>25</xdr:row>
      <xdr:rowOff>82550</xdr:rowOff>
    </xdr:from>
    <xdr:to>
      <xdr:col>9</xdr:col>
      <xdr:colOff>71740</xdr:colOff>
      <xdr:row>43</xdr:row>
      <xdr:rowOff>1260</xdr:rowOff>
    </xdr:to>
    <xdr:sp macro="" textlink="">
      <xdr:nvSpPr>
        <xdr:cNvPr id="16" name="Rounded Rectangle 15">
          <a:extLst>
            <a:ext uri="{FF2B5EF4-FFF2-40B4-BE49-F238E27FC236}">
              <a16:creationId xmlns:a16="http://schemas.microsoft.com/office/drawing/2014/main" id="{A87F2144-E979-4457-832F-DE5B8B5548E6}"/>
            </a:ext>
          </a:extLst>
        </xdr:cNvPr>
        <xdr:cNvSpPr/>
      </xdr:nvSpPr>
      <xdr:spPr>
        <a:xfrm>
          <a:off x="409575" y="5343525"/>
          <a:ext cx="6210300" cy="347472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Model Building Tip:  Sensitivity</a:t>
          </a:r>
          <a:r>
            <a:rPr lang="en-US" sz="1000" b="1" baseline="0">
              <a:solidFill>
                <a:sysClr val="windowText" lastClr="000000"/>
              </a:solidFill>
              <a:latin typeface="Arial" pitchFamily="34" charset="0"/>
              <a:cs typeface="Arial" pitchFamily="34" charset="0"/>
            </a:rPr>
            <a:t> Report</a:t>
          </a:r>
        </a:p>
        <a:p>
          <a:pPr algn="l">
            <a:lnSpc>
              <a:spcPts val="1100"/>
            </a:lnSpc>
            <a:spcBef>
              <a:spcPts val="300"/>
            </a:spcBef>
          </a:pPr>
          <a:r>
            <a:rPr lang="en-US" sz="1000" baseline="0">
              <a:solidFill>
                <a:sysClr val="windowText" lastClr="000000"/>
              </a:solidFill>
              <a:latin typeface="Arial" pitchFamily="34" charset="0"/>
              <a:cs typeface="Arial" pitchFamily="34" charset="0"/>
            </a:rPr>
            <a:t>A Sensitivity Report lists which constraints are binding or not binding. If a constraint is binding, the left hand side of the constraint is equal to its upper or lower bound or both, in the case of an equality. This means that in order to improve the objective, the constraint(s) must be relaxed.  The Shadow Price  is the change in the objective value of the optimal solution when the constraint is relaxed by one unit within the allowable increase or decrease.</a:t>
          </a:r>
        </a:p>
        <a:p>
          <a:pPr algn="l">
            <a:lnSpc>
              <a:spcPts val="1100"/>
            </a:lnSpc>
            <a:spcBef>
              <a:spcPts val="300"/>
            </a:spcBef>
          </a:pPr>
          <a:r>
            <a:rPr lang="en-US" sz="1000" baseline="0">
              <a:solidFill>
                <a:sysClr val="windowText" lastClr="000000"/>
              </a:solidFill>
              <a:latin typeface="Arial" pitchFamily="34" charset="0"/>
              <a:cs typeface="Arial" pitchFamily="34" charset="0"/>
            </a:rPr>
            <a:t>To create a Sensitivity Report, press the green arrow on the Model task pane to run the Solver, then go to </a:t>
          </a:r>
          <a:r>
            <a:rPr lang="en-US" sz="1000" b="1" baseline="0">
              <a:solidFill>
                <a:sysClr val="windowText" lastClr="000000"/>
              </a:solidFill>
              <a:latin typeface="Arial" pitchFamily="34" charset="0"/>
              <a:cs typeface="Arial" pitchFamily="34" charset="0"/>
            </a:rPr>
            <a:t>Reports &gt; Optimization &gt; Sensitivity </a:t>
          </a:r>
          <a:r>
            <a:rPr lang="en-US" sz="1000" baseline="0">
              <a:solidFill>
                <a:sysClr val="windowText" lastClr="000000"/>
              </a:solidFill>
              <a:latin typeface="Arial" pitchFamily="34" charset="0"/>
              <a:cs typeface="Arial" pitchFamily="34" charset="0"/>
            </a:rPr>
            <a:t>on the RSP ribbon.    A Sensitivity Report will be inserted directly to the left of this worksheet. </a:t>
          </a:r>
          <a:endParaRPr lang="en-US" sz="1000" baseline="0">
            <a:solidFill>
              <a:sysClr val="windowText" lastClr="000000"/>
            </a:solidFill>
            <a:latin typeface="Arial" pitchFamily="34" charset="0"/>
            <a:ea typeface="+mn-ea"/>
            <a:cs typeface="Arial" pitchFamily="34" charset="0"/>
          </a:endParaRPr>
        </a:p>
        <a:p>
          <a:pPr algn="l">
            <a:lnSpc>
              <a:spcPts val="1100"/>
            </a:lnSpc>
            <a:spcBef>
              <a:spcPts val="300"/>
            </a:spcBef>
          </a:pPr>
          <a:r>
            <a:rPr lang="en-US" sz="1000" baseline="0">
              <a:solidFill>
                <a:sysClr val="windowText" lastClr="000000"/>
              </a:solidFill>
              <a:latin typeface="Arial" pitchFamily="34" charset="0"/>
              <a:ea typeface="+mn-ea"/>
              <a:cs typeface="Arial" pitchFamily="34" charset="0"/>
            </a:rPr>
            <a:t>This report shows that at the optimal solution, we use all 800 Speaker Cones and 600 Electronics units, but not all of the additional components such as Chassis, LCD Screens or Power Supplies. In addition, we shoud produce 200 TVs and 200 Stereos but no Speakers. What do the </a:t>
          </a:r>
          <a:r>
            <a:rPr lang="en-US" sz="1000" i="1" baseline="0">
              <a:solidFill>
                <a:sysClr val="windowText" lastClr="000000"/>
              </a:solidFill>
              <a:latin typeface="Arial" pitchFamily="34" charset="0"/>
              <a:ea typeface="+mn-ea"/>
              <a:cs typeface="Arial" pitchFamily="34" charset="0"/>
            </a:rPr>
            <a:t>shadow prices </a:t>
          </a:r>
          <a:r>
            <a:rPr lang="en-US" sz="1000" baseline="0">
              <a:solidFill>
                <a:sysClr val="windowText" lastClr="000000"/>
              </a:solidFill>
              <a:latin typeface="Arial" pitchFamily="34" charset="0"/>
              <a:ea typeface="+mn-ea"/>
              <a:cs typeface="Arial" pitchFamily="34" charset="0"/>
            </a:rPr>
            <a:t>of the two "binding" constraints and the </a:t>
          </a:r>
          <a:r>
            <a:rPr lang="en-US" sz="1000" i="1" baseline="0">
              <a:solidFill>
                <a:sysClr val="windowText" lastClr="000000"/>
              </a:solidFill>
              <a:latin typeface="Arial" pitchFamily="34" charset="0"/>
              <a:ea typeface="+mn-ea"/>
              <a:cs typeface="Arial" pitchFamily="34" charset="0"/>
            </a:rPr>
            <a:t>reduced cost</a:t>
          </a:r>
          <a:r>
            <a:rPr lang="en-US" sz="1000" baseline="0">
              <a:solidFill>
                <a:sysClr val="windowText" lastClr="000000"/>
              </a:solidFill>
              <a:latin typeface="Arial" pitchFamily="34" charset="0"/>
              <a:ea typeface="+mn-ea"/>
              <a:cs typeface="Arial" pitchFamily="34" charset="0"/>
            </a:rPr>
            <a:t> of the one "nonbasic" variable tell us?  </a:t>
          </a:r>
        </a:p>
        <a:p>
          <a:pPr>
            <a:lnSpc>
              <a:spcPts val="1100"/>
            </a:lnSpc>
            <a:spcBef>
              <a:spcPts val="300"/>
            </a:spcBef>
          </a:pPr>
          <a:r>
            <a:rPr lang="en-US" sz="1000" baseline="0">
              <a:solidFill>
                <a:sysClr val="windowText" lastClr="000000"/>
              </a:solidFill>
              <a:latin typeface="Arial" pitchFamily="34" charset="0"/>
              <a:ea typeface="+mn-ea"/>
              <a:cs typeface="Arial" pitchFamily="34" charset="0"/>
            </a:rPr>
            <a:t>The shadow price of 12.5 for Speaker Cones tells us that we could increase Total Profits by $12.50 for every additional Speaker Cone we can acquire, up to 100 more. Similarly, the shadow price of 25 for Electronics units tells us we could use up to 50 more units and increase Total Profits by $25.00 for each extra unit. </a:t>
          </a:r>
        </a:p>
        <a:p>
          <a:pPr>
            <a:lnSpc>
              <a:spcPts val="1100"/>
            </a:lnSpc>
            <a:spcBef>
              <a:spcPts val="300"/>
            </a:spcBef>
          </a:pPr>
          <a:r>
            <a:rPr lang="en-US" sz="1000" baseline="0">
              <a:solidFill>
                <a:sysClr val="windowText" lastClr="000000"/>
              </a:solidFill>
              <a:latin typeface="Arial" pitchFamily="34" charset="0"/>
              <a:ea typeface="+mn-ea"/>
              <a:cs typeface="Arial" pitchFamily="34" charset="0"/>
            </a:rPr>
            <a:t>The reduced cost of -2.5 for E14 tells us that, if we were forced to produce some Speakers, we would reduce Total Profits by $2.50 for each Speaker we made (since we would give up production of an alternate more profitable product). </a:t>
          </a:r>
          <a:endParaRPr lang="en-US" sz="1000" baseline="0">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10</xdr:row>
      <xdr:rowOff>0</xdr:rowOff>
    </xdr:from>
    <xdr:to>
      <xdr:col>21</xdr:col>
      <xdr:colOff>407655</xdr:colOff>
      <xdr:row>39</xdr:row>
      <xdr:rowOff>106680</xdr:rowOff>
    </xdr:to>
    <xdr:sp macro="" textlink="">
      <xdr:nvSpPr>
        <xdr:cNvPr id="3" name="Rounded Rectangle 15">
          <a:extLst>
            <a:ext uri="{FF2B5EF4-FFF2-40B4-BE49-F238E27FC236}">
              <a16:creationId xmlns:a16="http://schemas.microsoft.com/office/drawing/2014/main" id="{B76BD2AF-1458-4D44-83D8-3A00868B03E7}"/>
            </a:ext>
          </a:extLst>
        </xdr:cNvPr>
        <xdr:cNvSpPr/>
      </xdr:nvSpPr>
      <xdr:spPr>
        <a:xfrm>
          <a:off x="6042660" y="1325880"/>
          <a:ext cx="5772135" cy="390144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Model Building Tip:  Sensitivity</a:t>
          </a:r>
          <a:r>
            <a:rPr lang="en-US" sz="1000" b="1" baseline="0">
              <a:solidFill>
                <a:sysClr val="windowText" lastClr="000000"/>
              </a:solidFill>
              <a:latin typeface="Arial" pitchFamily="34" charset="0"/>
              <a:cs typeface="Arial" pitchFamily="34" charset="0"/>
            </a:rPr>
            <a:t> Report</a:t>
          </a:r>
        </a:p>
        <a:p>
          <a:pPr algn="l">
            <a:lnSpc>
              <a:spcPts val="1100"/>
            </a:lnSpc>
            <a:spcBef>
              <a:spcPts val="300"/>
            </a:spcBef>
          </a:pPr>
          <a:r>
            <a:rPr lang="en-US" sz="1000" baseline="0">
              <a:solidFill>
                <a:sysClr val="windowText" lastClr="000000"/>
              </a:solidFill>
              <a:latin typeface="Arial" pitchFamily="34" charset="0"/>
              <a:cs typeface="Arial" pitchFamily="34" charset="0"/>
            </a:rPr>
            <a:t>A Sensitivity Report lists which constraints are binding or not binding. If a constraint is binding, the left hand side of the constraint is equal to its upper or lower bound or both, in the case of an equality. This means that in order to improve the objective, the constraint(s) must be relaxed.  The Shadow Price  is the change in the objective value of the optimal solution when the constraint is relaxed by one unit within the allowable increase or decrease.</a:t>
          </a:r>
        </a:p>
        <a:p>
          <a:pPr algn="l">
            <a:lnSpc>
              <a:spcPts val="1100"/>
            </a:lnSpc>
            <a:spcBef>
              <a:spcPts val="300"/>
            </a:spcBef>
          </a:pPr>
          <a:r>
            <a:rPr lang="en-US" sz="1000" baseline="0">
              <a:solidFill>
                <a:sysClr val="windowText" lastClr="000000"/>
              </a:solidFill>
              <a:latin typeface="Arial" pitchFamily="34" charset="0"/>
              <a:cs typeface="Arial" pitchFamily="34" charset="0"/>
            </a:rPr>
            <a:t>To create a Sensitivity Report, press the green arrow on the Model task pane to run the Solver, then go to Reports &gt; Optimization &gt; Sensitivity on the RSP ribbon.    A Sensitivity Report will be inserted directly to the left of this worksheet. </a:t>
          </a:r>
          <a:endParaRPr lang="en-US" sz="1000" baseline="0">
            <a:solidFill>
              <a:sysClr val="windowText" lastClr="000000"/>
            </a:solidFill>
            <a:latin typeface="Arial" pitchFamily="34" charset="0"/>
            <a:ea typeface="+mn-ea"/>
            <a:cs typeface="Arial" pitchFamily="34" charset="0"/>
          </a:endParaRPr>
        </a:p>
        <a:p>
          <a:pPr algn="l">
            <a:lnSpc>
              <a:spcPts val="1100"/>
            </a:lnSpc>
            <a:spcBef>
              <a:spcPts val="300"/>
            </a:spcBef>
          </a:pPr>
          <a:r>
            <a:rPr lang="en-US" sz="1000" baseline="0">
              <a:solidFill>
                <a:sysClr val="windowText" lastClr="000000"/>
              </a:solidFill>
              <a:latin typeface="Arial" pitchFamily="34" charset="0"/>
              <a:ea typeface="+mn-ea"/>
              <a:cs typeface="Arial" pitchFamily="34" charset="0"/>
            </a:rPr>
            <a:t>This report shows that at the optimal solution, we use all 800 Speaker Cones and 600 Electronics units, but not all of the additional components such as Chassis, LCD Screens or Power Supplies. In addition, we shoud produce 200 TVs and 200 Stereos but no Speakers. What do the </a:t>
          </a:r>
          <a:r>
            <a:rPr lang="en-US" sz="1000" i="1" baseline="0">
              <a:solidFill>
                <a:sysClr val="windowText" lastClr="000000"/>
              </a:solidFill>
              <a:latin typeface="Arial" pitchFamily="34" charset="0"/>
              <a:ea typeface="+mn-ea"/>
              <a:cs typeface="Arial" pitchFamily="34" charset="0"/>
            </a:rPr>
            <a:t>shadow prices </a:t>
          </a:r>
          <a:r>
            <a:rPr lang="en-US" sz="1000" baseline="0">
              <a:solidFill>
                <a:sysClr val="windowText" lastClr="000000"/>
              </a:solidFill>
              <a:latin typeface="Arial" pitchFamily="34" charset="0"/>
              <a:ea typeface="+mn-ea"/>
              <a:cs typeface="Arial" pitchFamily="34" charset="0"/>
            </a:rPr>
            <a:t>of the two "binding" constraints and the </a:t>
          </a:r>
          <a:r>
            <a:rPr lang="en-US" sz="1000" i="1" baseline="0">
              <a:solidFill>
                <a:sysClr val="windowText" lastClr="000000"/>
              </a:solidFill>
              <a:latin typeface="Arial" pitchFamily="34" charset="0"/>
              <a:ea typeface="+mn-ea"/>
              <a:cs typeface="Arial" pitchFamily="34" charset="0"/>
            </a:rPr>
            <a:t>reduced cost</a:t>
          </a:r>
          <a:r>
            <a:rPr lang="en-US" sz="1000" baseline="0">
              <a:solidFill>
                <a:sysClr val="windowText" lastClr="000000"/>
              </a:solidFill>
              <a:latin typeface="Arial" pitchFamily="34" charset="0"/>
              <a:ea typeface="+mn-ea"/>
              <a:cs typeface="Arial" pitchFamily="34" charset="0"/>
            </a:rPr>
            <a:t> of the one "nonbasic" variable tell us?  </a:t>
          </a:r>
        </a:p>
        <a:p>
          <a:pPr>
            <a:lnSpc>
              <a:spcPts val="1100"/>
            </a:lnSpc>
            <a:spcBef>
              <a:spcPts val="300"/>
            </a:spcBef>
          </a:pPr>
          <a:r>
            <a:rPr lang="en-US" sz="1000" baseline="0">
              <a:solidFill>
                <a:sysClr val="windowText" lastClr="000000"/>
              </a:solidFill>
              <a:latin typeface="Arial" pitchFamily="34" charset="0"/>
              <a:ea typeface="+mn-ea"/>
              <a:cs typeface="Arial" pitchFamily="34" charset="0"/>
            </a:rPr>
            <a:t>The shadow price of 12.5 for Speaker Cones tells us that we could increase Total Profits by $12.50 for every additional Speaker Cone we can acquire, up to 100 more. Similarly, the shadow price of 25 for Electronics units tells us we could use up to 50 more units and increase Total Profits by $25.00 for each extra unit. </a:t>
          </a:r>
        </a:p>
        <a:p>
          <a:pPr>
            <a:lnSpc>
              <a:spcPts val="1100"/>
            </a:lnSpc>
            <a:spcBef>
              <a:spcPts val="300"/>
            </a:spcBef>
          </a:pPr>
          <a:r>
            <a:rPr lang="en-US" sz="1000" baseline="0">
              <a:solidFill>
                <a:sysClr val="windowText" lastClr="000000"/>
              </a:solidFill>
              <a:latin typeface="Arial" pitchFamily="34" charset="0"/>
              <a:ea typeface="+mn-ea"/>
              <a:cs typeface="Arial" pitchFamily="34" charset="0"/>
            </a:rPr>
            <a:t>The reduced cost of -2.5 for E14 tells us that, if we were forced to produce some Speakers, we would reduce Total Profits by $2.50 for each Speaker we made (since we would give up production of an alternate more profitable product). </a:t>
          </a:r>
          <a:endParaRPr lang="en-US" sz="1000" baseline="0">
            <a:solidFill>
              <a:sysClr val="windowText" lastClr="000000"/>
            </a:solidFill>
            <a:latin typeface="Arial" pitchFamily="34" charset="0"/>
            <a:cs typeface="Arial" pitchFamily="34" charset="0"/>
          </a:endParaRPr>
        </a:p>
      </xdr:txBody>
    </xdr:sp>
    <xdr:clientData/>
  </xdr:twoCellAnchor>
  <xdr:twoCellAnchor>
    <xdr:from>
      <xdr:col>7</xdr:col>
      <xdr:colOff>533400</xdr:colOff>
      <xdr:row>1</xdr:row>
      <xdr:rowOff>7620</xdr:rowOff>
    </xdr:from>
    <xdr:to>
      <xdr:col>16</xdr:col>
      <xdr:colOff>373380</xdr:colOff>
      <xdr:row>7</xdr:row>
      <xdr:rowOff>121920</xdr:rowOff>
    </xdr:to>
    <xdr:sp macro="" textlink="">
      <xdr:nvSpPr>
        <xdr:cNvPr id="4" name="Rectangle: Rounded Corners 3">
          <a:extLst>
            <a:ext uri="{FF2B5EF4-FFF2-40B4-BE49-F238E27FC236}">
              <a16:creationId xmlns:a16="http://schemas.microsoft.com/office/drawing/2014/main" id="{386352CF-E540-430D-B411-8CFF4F636D3F}"/>
            </a:ext>
          </a:extLst>
        </xdr:cNvPr>
        <xdr:cNvSpPr/>
      </xdr:nvSpPr>
      <xdr:spPr>
        <a:xfrm>
          <a:off x="5013960" y="137160"/>
          <a:ext cx="4328160" cy="90678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This tab can</a:t>
          </a:r>
          <a:r>
            <a:rPr lang="en-US" sz="1100" baseline="0"/>
            <a:t> be inserted by Analytic Solver once you have set up and run the model. Be certain that, under the Engine tab, you have set "Bypass Solver Reports" to be FALSE. Then select Reports&gt;Optimization&gt;Sensitivity.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BC76-1FB9-4EF1-B36F-181876A49B14}">
  <dimension ref="A1:M11"/>
  <sheetViews>
    <sheetView zoomScale="110" zoomScaleNormal="110" workbookViewId="0">
      <selection activeCell="Q15" sqref="Q15"/>
    </sheetView>
  </sheetViews>
  <sheetFormatPr defaultRowHeight="10.5" x14ac:dyDescent="0.25"/>
  <cols>
    <col min="1" max="1" width="14" customWidth="1"/>
    <col min="2" max="5" width="11.77734375" customWidth="1"/>
    <col min="6" max="6" width="14.88671875" customWidth="1"/>
  </cols>
  <sheetData>
    <row r="1" spans="1:13" ht="14.5" x14ac:dyDescent="0.35">
      <c r="B1" s="81" t="s">
        <v>16</v>
      </c>
      <c r="C1" s="81"/>
      <c r="D1" s="81"/>
      <c r="E1" s="81"/>
      <c r="H1" s="72" t="s">
        <v>88</v>
      </c>
      <c r="I1" s="73"/>
      <c r="J1" s="73"/>
      <c r="K1" s="73"/>
      <c r="L1" s="73"/>
      <c r="M1" s="74"/>
    </row>
    <row r="2" spans="1:13" ht="14.5" x14ac:dyDescent="0.35">
      <c r="B2" s="34" t="s">
        <v>17</v>
      </c>
      <c r="C2" s="34" t="s">
        <v>18</v>
      </c>
      <c r="D2" s="34" t="s">
        <v>19</v>
      </c>
      <c r="E2" s="34" t="s">
        <v>20</v>
      </c>
      <c r="H2" s="75"/>
      <c r="I2" s="76"/>
      <c r="J2" s="76"/>
      <c r="K2" s="76"/>
      <c r="L2" s="76"/>
      <c r="M2" s="77"/>
    </row>
    <row r="3" spans="1:13" x14ac:dyDescent="0.25">
      <c r="H3" s="75"/>
      <c r="I3" s="76"/>
      <c r="J3" s="76"/>
      <c r="K3" s="76"/>
      <c r="L3" s="76"/>
      <c r="M3" s="77"/>
    </row>
    <row r="4" spans="1:13" x14ac:dyDescent="0.25">
      <c r="A4" t="s">
        <v>23</v>
      </c>
      <c r="B4" s="70">
        <v>450</v>
      </c>
      <c r="C4" s="70">
        <v>1150</v>
      </c>
      <c r="D4" s="70">
        <v>800</v>
      </c>
      <c r="E4" s="70">
        <v>400</v>
      </c>
      <c r="H4" s="75"/>
      <c r="I4" s="76"/>
      <c r="J4" s="76"/>
      <c r="K4" s="76"/>
      <c r="L4" s="76"/>
      <c r="M4" s="77"/>
    </row>
    <row r="5" spans="1:13" x14ac:dyDescent="0.25">
      <c r="H5" s="75"/>
      <c r="I5" s="76"/>
      <c r="J5" s="76"/>
      <c r="K5" s="76"/>
      <c r="L5" s="76"/>
      <c r="M5" s="77"/>
    </row>
    <row r="6" spans="1:13" x14ac:dyDescent="0.25">
      <c r="H6" s="75"/>
      <c r="I6" s="76"/>
      <c r="J6" s="76"/>
      <c r="K6" s="76"/>
      <c r="L6" s="76"/>
      <c r="M6" s="77"/>
    </row>
    <row r="7" spans="1:13" ht="15" thickBot="1" x14ac:dyDescent="0.4">
      <c r="A7" s="33"/>
      <c r="B7" s="81" t="s">
        <v>24</v>
      </c>
      <c r="C7" s="81"/>
      <c r="D7" s="81"/>
      <c r="E7" s="81"/>
      <c r="F7" s="34" t="s">
        <v>5</v>
      </c>
      <c r="H7" s="75"/>
      <c r="I7" s="76"/>
      <c r="J7" s="76"/>
      <c r="K7" s="76"/>
      <c r="L7" s="76"/>
      <c r="M7" s="77"/>
    </row>
    <row r="8" spans="1:13" ht="14.5" x14ac:dyDescent="0.35">
      <c r="A8" s="35" t="s">
        <v>25</v>
      </c>
      <c r="B8" s="37">
        <v>50</v>
      </c>
      <c r="C8" s="37">
        <v>50</v>
      </c>
      <c r="D8" s="37">
        <v>100</v>
      </c>
      <c r="E8" s="37">
        <v>50</v>
      </c>
      <c r="F8" s="38">
        <v>5800</v>
      </c>
      <c r="H8" s="75"/>
      <c r="I8" s="76"/>
      <c r="J8" s="76"/>
      <c r="K8" s="76"/>
      <c r="L8" s="76"/>
      <c r="M8" s="77"/>
    </row>
    <row r="9" spans="1:13" ht="14.5" x14ac:dyDescent="0.35">
      <c r="A9" s="35" t="s">
        <v>27</v>
      </c>
      <c r="B9" s="37">
        <v>5</v>
      </c>
      <c r="C9" s="37">
        <v>15</v>
      </c>
      <c r="D9" s="37">
        <v>10</v>
      </c>
      <c r="E9" s="37">
        <v>5</v>
      </c>
      <c r="F9" s="39">
        <v>730</v>
      </c>
      <c r="H9" s="75"/>
      <c r="I9" s="76"/>
      <c r="J9" s="76"/>
      <c r="K9" s="76"/>
      <c r="L9" s="76"/>
      <c r="M9" s="77"/>
    </row>
    <row r="10" spans="1:13" ht="15" thickBot="1" x14ac:dyDescent="0.4">
      <c r="A10" s="35" t="s">
        <v>29</v>
      </c>
      <c r="B10" s="37">
        <v>500</v>
      </c>
      <c r="C10" s="37">
        <v>400</v>
      </c>
      <c r="D10" s="37">
        <v>300</v>
      </c>
      <c r="E10" s="37">
        <v>200</v>
      </c>
      <c r="F10" s="40">
        <v>29200</v>
      </c>
      <c r="H10" s="78"/>
      <c r="I10" s="79"/>
      <c r="J10" s="79"/>
      <c r="K10" s="79"/>
      <c r="L10" s="79"/>
      <c r="M10" s="80"/>
    </row>
    <row r="11" spans="1:13" ht="15" thickBot="1" x14ac:dyDescent="0.4">
      <c r="A11" s="35" t="s">
        <v>31</v>
      </c>
      <c r="B11" s="37">
        <v>500</v>
      </c>
      <c r="C11" s="37">
        <v>750</v>
      </c>
      <c r="D11" s="37">
        <v>250</v>
      </c>
      <c r="E11" s="37">
        <v>500</v>
      </c>
      <c r="F11" s="41">
        <v>60500</v>
      </c>
    </row>
  </sheetData>
  <mergeCells count="3">
    <mergeCell ref="H1:M10"/>
    <mergeCell ref="B7:E7"/>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2:Q25"/>
  <sheetViews>
    <sheetView showGridLines="0" topLeftCell="A13" zoomScale="120" zoomScaleNormal="120" workbookViewId="0">
      <selection activeCell="I18" sqref="I18"/>
    </sheetView>
  </sheetViews>
  <sheetFormatPr defaultColWidth="9.33203125" defaultRowHeight="14.5" x14ac:dyDescent="0.35"/>
  <cols>
    <col min="1" max="1" width="10.109375" style="33" customWidth="1"/>
    <col min="2" max="2" width="12.44140625" style="33" customWidth="1"/>
    <col min="3" max="6" width="10.88671875" style="33" customWidth="1"/>
    <col min="7" max="7" width="12.6640625" style="33" bestFit="1" customWidth="1"/>
    <col min="8" max="8" width="10.6640625" style="33" bestFit="1" customWidth="1"/>
    <col min="9" max="16" width="9.33203125" style="33"/>
    <col min="17" max="17" width="9.6640625" style="33" bestFit="1" customWidth="1"/>
    <col min="18" max="16384" width="9.33203125" style="33"/>
  </cols>
  <sheetData>
    <row r="12" spans="3:17" x14ac:dyDescent="0.35">
      <c r="Q12" s="33">
        <f>humble</f>
        <v>0</v>
      </c>
    </row>
    <row r="16" spans="3:17" x14ac:dyDescent="0.35">
      <c r="C16" s="81" t="s">
        <v>16</v>
      </c>
      <c r="D16" s="81"/>
      <c r="E16" s="81"/>
      <c r="F16" s="81"/>
    </row>
    <row r="17" spans="2:9" ht="15" thickBot="1" x14ac:dyDescent="0.4">
      <c r="C17" s="34" t="s">
        <v>17</v>
      </c>
      <c r="D17" s="34" t="s">
        <v>18</v>
      </c>
      <c r="E17" s="34" t="s">
        <v>19</v>
      </c>
      <c r="F17" s="34" t="s">
        <v>20</v>
      </c>
    </row>
    <row r="18" spans="2:9" ht="15" thickBot="1" x14ac:dyDescent="0.4">
      <c r="B18" s="35" t="s">
        <v>21</v>
      </c>
      <c r="C18" s="49">
        <v>0</v>
      </c>
      <c r="D18" s="50">
        <v>0</v>
      </c>
      <c r="E18" s="50">
        <v>1</v>
      </c>
      <c r="F18" s="51">
        <v>0</v>
      </c>
      <c r="G18" s="35" t="s">
        <v>22</v>
      </c>
    </row>
    <row r="19" spans="2:9" ht="15" thickBot="1" x14ac:dyDescent="0.4">
      <c r="B19" s="35" t="s">
        <v>23</v>
      </c>
      <c r="C19" s="36">
        <v>450</v>
      </c>
      <c r="D19" s="36">
        <v>1150</v>
      </c>
      <c r="E19" s="36">
        <v>800</v>
      </c>
      <c r="F19" s="36">
        <v>200</v>
      </c>
      <c r="G19" s="71">
        <f>SUMPRODUCT(C19:F19,$C$18:$F$18)</f>
        <v>800</v>
      </c>
    </row>
    <row r="21" spans="2:9" ht="15" thickBot="1" x14ac:dyDescent="0.4">
      <c r="C21" s="81" t="s">
        <v>24</v>
      </c>
      <c r="D21" s="81"/>
      <c r="E21" s="81"/>
      <c r="F21" s="81"/>
      <c r="G21" s="34" t="s">
        <v>6</v>
      </c>
      <c r="H21" s="34" t="s">
        <v>5</v>
      </c>
    </row>
    <row r="22" spans="2:9" x14ac:dyDescent="0.35">
      <c r="B22" s="35" t="s">
        <v>25</v>
      </c>
      <c r="C22" s="37">
        <v>50</v>
      </c>
      <c r="D22" s="37">
        <v>50</v>
      </c>
      <c r="E22" s="37">
        <v>100</v>
      </c>
      <c r="F22" s="37">
        <v>50</v>
      </c>
      <c r="G22" s="38">
        <f>SUMPRODUCT(C22:F22,$C$18:$F$18)</f>
        <v>100</v>
      </c>
      <c r="H22" s="38">
        <v>5800</v>
      </c>
      <c r="I22" s="35" t="s">
        <v>26</v>
      </c>
    </row>
    <row r="23" spans="2:9" x14ac:dyDescent="0.35">
      <c r="B23" s="35" t="s">
        <v>27</v>
      </c>
      <c r="C23" s="37">
        <v>5</v>
      </c>
      <c r="D23" s="37">
        <v>15</v>
      </c>
      <c r="E23" s="37">
        <v>10</v>
      </c>
      <c r="F23" s="37">
        <v>5</v>
      </c>
      <c r="G23" s="40">
        <f>SUMPRODUCT(C23:F23,$C$18:$F$18)</f>
        <v>10</v>
      </c>
      <c r="H23" s="39">
        <v>730</v>
      </c>
      <c r="I23" s="35" t="s">
        <v>28</v>
      </c>
    </row>
    <row r="24" spans="2:9" x14ac:dyDescent="0.35">
      <c r="B24" s="35" t="s">
        <v>29</v>
      </c>
      <c r="C24" s="37">
        <v>500</v>
      </c>
      <c r="D24" s="37">
        <v>400</v>
      </c>
      <c r="E24" s="37">
        <v>300</v>
      </c>
      <c r="F24" s="37">
        <v>200</v>
      </c>
      <c r="G24" s="40">
        <f>SUMPRODUCT(C24:F24,$C$18:$F$18)</f>
        <v>300</v>
      </c>
      <c r="H24" s="40">
        <v>29200</v>
      </c>
      <c r="I24" s="35" t="s">
        <v>30</v>
      </c>
    </row>
    <row r="25" spans="2:9" ht="15" thickBot="1" x14ac:dyDescent="0.4">
      <c r="B25" s="35" t="s">
        <v>31</v>
      </c>
      <c r="C25" s="37">
        <v>500</v>
      </c>
      <c r="D25" s="37">
        <v>750</v>
      </c>
      <c r="E25" s="37">
        <v>250</v>
      </c>
      <c r="F25" s="37">
        <v>500</v>
      </c>
      <c r="G25" s="41">
        <f>SUMPRODUCT(C25:F25,$C$18:$F$18)</f>
        <v>250</v>
      </c>
      <c r="H25" s="41">
        <v>60500</v>
      </c>
      <c r="I25" s="35" t="s">
        <v>30</v>
      </c>
    </row>
  </sheetData>
  <mergeCells count="2">
    <mergeCell ref="C16:F16"/>
    <mergeCell ref="C21:F21"/>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workbookViewId="0">
      <selection activeCell="F6" sqref="F6"/>
    </sheetView>
  </sheetViews>
  <sheetFormatPr defaultRowHeight="10.5" x14ac:dyDescent="0.25"/>
  <cols>
    <col min="1" max="1" width="15.88671875" customWidth="1"/>
    <col min="2" max="2" width="12.33203125" customWidth="1"/>
    <col min="3" max="3" width="13.109375" customWidth="1"/>
    <col min="4" max="4" width="11.88671875" customWidth="1"/>
    <col min="5" max="5" width="11" customWidth="1"/>
    <col min="6" max="6" width="15.6640625" customWidth="1"/>
  </cols>
  <sheetData>
    <row r="1" spans="1:8" s="48" customFormat="1" ht="15.5" x14ac:dyDescent="0.35">
      <c r="A1" s="48" t="s">
        <v>33</v>
      </c>
    </row>
    <row r="3" spans="1:8" ht="14.5" x14ac:dyDescent="0.35">
      <c r="A3" s="33"/>
      <c r="B3" s="81" t="s">
        <v>16</v>
      </c>
      <c r="C3" s="81"/>
      <c r="D3" s="81"/>
      <c r="E3" s="81"/>
      <c r="F3" s="33"/>
      <c r="G3" s="33"/>
      <c r="H3" s="33"/>
    </row>
    <row r="4" spans="1:8" ht="15" thickBot="1" x14ac:dyDescent="0.4">
      <c r="A4" s="33"/>
      <c r="B4" s="34" t="s">
        <v>17</v>
      </c>
      <c r="C4" s="34" t="s">
        <v>18</v>
      </c>
      <c r="D4" s="34" t="s">
        <v>19</v>
      </c>
      <c r="E4" s="34" t="s">
        <v>20</v>
      </c>
      <c r="F4" s="33"/>
      <c r="G4" s="33"/>
      <c r="H4" s="33"/>
    </row>
    <row r="5" spans="1:8" ht="15" thickBot="1" x14ac:dyDescent="0.4">
      <c r="A5" s="35" t="s">
        <v>21</v>
      </c>
      <c r="B5" s="49">
        <v>0</v>
      </c>
      <c r="C5" s="50">
        <v>0</v>
      </c>
      <c r="D5" s="50">
        <v>0</v>
      </c>
      <c r="E5" s="51">
        <v>0</v>
      </c>
      <c r="F5" s="35" t="s">
        <v>22</v>
      </c>
      <c r="G5" s="33"/>
      <c r="H5" s="33"/>
    </row>
    <row r="6" spans="1:8" ht="15" thickBot="1" x14ac:dyDescent="0.4">
      <c r="A6" s="35" t="s">
        <v>23</v>
      </c>
      <c r="B6" s="36">
        <v>450</v>
      </c>
      <c r="C6" s="36">
        <v>1150</v>
      </c>
      <c r="D6" s="36">
        <v>800</v>
      </c>
      <c r="E6" s="36">
        <v>400</v>
      </c>
      <c r="F6" s="52"/>
      <c r="G6" s="33"/>
      <c r="H6" s="33"/>
    </row>
    <row r="7" spans="1:8" ht="14.5" x14ac:dyDescent="0.35">
      <c r="A7" s="33"/>
      <c r="B7" s="33"/>
      <c r="C7" s="33"/>
      <c r="D7" s="33"/>
      <c r="E7" s="33"/>
      <c r="F7" s="33"/>
      <c r="G7" s="33"/>
      <c r="H7" s="33"/>
    </row>
    <row r="8" spans="1:8" ht="15" thickBot="1" x14ac:dyDescent="0.4">
      <c r="A8" s="33"/>
      <c r="B8" s="81" t="s">
        <v>24</v>
      </c>
      <c r="C8" s="81"/>
      <c r="D8" s="81"/>
      <c r="E8" s="81"/>
      <c r="F8" s="34" t="s">
        <v>6</v>
      </c>
      <c r="G8" s="34" t="s">
        <v>5</v>
      </c>
      <c r="H8" s="33"/>
    </row>
    <row r="9" spans="1:8" ht="14.5" x14ac:dyDescent="0.35">
      <c r="A9" s="35" t="s">
        <v>25</v>
      </c>
      <c r="B9" s="37">
        <v>50</v>
      </c>
      <c r="C9" s="37">
        <v>50</v>
      </c>
      <c r="D9" s="37">
        <v>100</v>
      </c>
      <c r="E9" s="37">
        <v>50</v>
      </c>
      <c r="F9" s="38"/>
      <c r="G9" s="38">
        <v>5800</v>
      </c>
      <c r="H9" s="35" t="s">
        <v>26</v>
      </c>
    </row>
    <row r="10" spans="1:8" ht="14.5" x14ac:dyDescent="0.35">
      <c r="A10" s="35" t="s">
        <v>27</v>
      </c>
      <c r="B10" s="37">
        <v>5</v>
      </c>
      <c r="C10" s="37">
        <v>15</v>
      </c>
      <c r="D10" s="37">
        <v>10</v>
      </c>
      <c r="E10" s="37">
        <v>5</v>
      </c>
      <c r="F10" s="40"/>
      <c r="G10" s="39">
        <v>730</v>
      </c>
      <c r="H10" s="35" t="s">
        <v>28</v>
      </c>
    </row>
    <row r="11" spans="1:8" ht="14.5" x14ac:dyDescent="0.35">
      <c r="A11" s="35" t="s">
        <v>29</v>
      </c>
      <c r="B11" s="37">
        <v>500</v>
      </c>
      <c r="C11" s="37">
        <v>400</v>
      </c>
      <c r="D11" s="37">
        <v>300</v>
      </c>
      <c r="E11" s="37">
        <v>200</v>
      </c>
      <c r="F11" s="40"/>
      <c r="G11" s="40">
        <v>29200</v>
      </c>
      <c r="H11" s="35" t="s">
        <v>30</v>
      </c>
    </row>
    <row r="12" spans="1:8" ht="15" thickBot="1" x14ac:dyDescent="0.4">
      <c r="A12" s="35" t="s">
        <v>31</v>
      </c>
      <c r="B12" s="37">
        <v>500</v>
      </c>
      <c r="C12" s="37">
        <v>750</v>
      </c>
      <c r="D12" s="37">
        <v>250</v>
      </c>
      <c r="E12" s="37">
        <v>500</v>
      </c>
      <c r="F12" s="41"/>
      <c r="G12" s="41">
        <v>60500</v>
      </c>
      <c r="H12" s="35" t="s">
        <v>30</v>
      </c>
    </row>
  </sheetData>
  <mergeCells count="2">
    <mergeCell ref="B3:E3"/>
    <mergeCell ref="B8:E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K59"/>
  <sheetViews>
    <sheetView showGridLines="0" tabSelected="1" topLeftCell="A10" workbookViewId="0">
      <selection activeCell="I12" sqref="I12"/>
    </sheetView>
  </sheetViews>
  <sheetFormatPr defaultColWidth="8.6640625" defaultRowHeight="15.5" x14ac:dyDescent="0.35"/>
  <cols>
    <col min="1" max="1" width="8.6640625" style="1"/>
    <col min="2" max="2" width="24.109375" style="2" customWidth="1"/>
    <col min="3" max="5" width="12.6640625" style="2" customWidth="1"/>
    <col min="6" max="6" width="4.6640625" style="2" customWidth="1"/>
    <col min="7" max="7" width="12.6640625" style="2" customWidth="1"/>
    <col min="8" max="8" width="14.6640625" style="1" customWidth="1"/>
    <col min="9" max="9" width="10.6640625" style="1" customWidth="1"/>
    <col min="10" max="16384" width="8.6640625" style="1"/>
  </cols>
  <sheetData>
    <row r="2" spans="2:8" ht="31" x14ac:dyDescent="0.7">
      <c r="B2" s="27"/>
    </row>
    <row r="3" spans="2:8" x14ac:dyDescent="0.35">
      <c r="B3" s="1"/>
      <c r="C3" s="1"/>
      <c r="D3" s="1"/>
      <c r="E3" s="1"/>
      <c r="F3" s="1"/>
      <c r="G3" s="1"/>
    </row>
    <row r="4" spans="2:8" x14ac:dyDescent="0.35">
      <c r="B4" s="1"/>
      <c r="C4" s="1"/>
      <c r="D4" s="1"/>
      <c r="E4" s="1"/>
      <c r="F4" s="1"/>
      <c r="G4" s="1"/>
    </row>
    <row r="5" spans="2:8" ht="15" customHeight="1" x14ac:dyDescent="0.35">
      <c r="B5" s="26"/>
      <c r="C5" s="1"/>
      <c r="D5" s="1"/>
      <c r="E5" s="1"/>
      <c r="F5" s="1"/>
      <c r="G5" s="1"/>
      <c r="H5" s="3"/>
    </row>
    <row r="6" spans="2:8" ht="15" customHeight="1" x14ac:dyDescent="0.35">
      <c r="B6" s="1"/>
      <c r="C6" s="1"/>
      <c r="D6" s="1"/>
      <c r="E6" s="1"/>
      <c r="F6" s="1"/>
      <c r="G6" s="1"/>
    </row>
    <row r="7" spans="2:8" ht="15" customHeight="1" x14ac:dyDescent="0.35">
      <c r="B7" s="1"/>
      <c r="C7" s="1"/>
      <c r="D7" s="1"/>
      <c r="E7" s="1"/>
      <c r="F7" s="1"/>
      <c r="G7" s="1"/>
    </row>
    <row r="8" spans="2:8" ht="15" customHeight="1" x14ac:dyDescent="0.35">
      <c r="B8" s="1"/>
      <c r="C8" s="1"/>
      <c r="D8" s="1"/>
      <c r="E8" s="1"/>
      <c r="F8" s="1"/>
      <c r="G8" s="1"/>
    </row>
    <row r="9" spans="2:8" ht="15" customHeight="1" x14ac:dyDescent="0.35">
      <c r="B9" s="1"/>
      <c r="C9" s="1"/>
      <c r="D9" s="1"/>
      <c r="E9" s="1"/>
      <c r="F9" s="1"/>
      <c r="G9" s="1"/>
    </row>
    <row r="10" spans="2:8" ht="15" customHeight="1" x14ac:dyDescent="0.35">
      <c r="B10" s="1"/>
      <c r="C10" s="1"/>
      <c r="D10" s="1"/>
      <c r="E10" s="1"/>
      <c r="F10" s="1"/>
      <c r="G10" s="1"/>
    </row>
    <row r="11" spans="2:8" ht="15" customHeight="1" x14ac:dyDescent="0.35">
      <c r="B11" s="1"/>
      <c r="C11" s="1"/>
      <c r="D11" s="1"/>
      <c r="E11" s="1"/>
      <c r="F11" s="1"/>
      <c r="G11" s="1"/>
    </row>
    <row r="12" spans="2:8" ht="15" customHeight="1" x14ac:dyDescent="0.35">
      <c r="B12" s="82" t="s">
        <v>13</v>
      </c>
      <c r="C12" s="82"/>
      <c r="D12" s="82"/>
      <c r="E12" s="82"/>
      <c r="F12" s="12"/>
      <c r="G12" s="12"/>
      <c r="H12" s="12"/>
    </row>
    <row r="13" spans="2:8" ht="16" customHeight="1" thickBot="1" x14ac:dyDescent="0.4">
      <c r="B13" s="12"/>
      <c r="C13" s="17" t="s">
        <v>9</v>
      </c>
      <c r="D13" s="17" t="s">
        <v>8</v>
      </c>
      <c r="E13" s="17" t="s">
        <v>7</v>
      </c>
      <c r="F13" s="12"/>
      <c r="G13" s="12"/>
      <c r="H13" s="12"/>
    </row>
    <row r="14" spans="2:8" ht="15" customHeight="1" thickBot="1" x14ac:dyDescent="0.4">
      <c r="B14" s="32" t="s">
        <v>14</v>
      </c>
      <c r="C14" s="65">
        <v>195</v>
      </c>
      <c r="D14" s="66">
        <v>210</v>
      </c>
      <c r="E14" s="67">
        <v>0</v>
      </c>
      <c r="F14" s="12"/>
      <c r="G14" s="12"/>
      <c r="H14" s="12"/>
    </row>
    <row r="15" spans="2:8" ht="15" customHeight="1" x14ac:dyDescent="0.35">
      <c r="B15" s="12"/>
      <c r="C15" s="12"/>
      <c r="D15" s="12"/>
      <c r="E15" s="12"/>
      <c r="F15" s="12"/>
      <c r="G15" s="12"/>
      <c r="H15" s="12"/>
    </row>
    <row r="16" spans="2:8" ht="15" customHeight="1" x14ac:dyDescent="0.35">
      <c r="B16" s="82" t="s">
        <v>12</v>
      </c>
      <c r="C16" s="82"/>
      <c r="D16" s="82"/>
      <c r="E16" s="82"/>
      <c r="F16" s="12"/>
      <c r="G16" s="82" t="s">
        <v>11</v>
      </c>
      <c r="H16" s="82"/>
    </row>
    <row r="17" spans="2:11" ht="16" thickBot="1" x14ac:dyDescent="0.4">
      <c r="B17" s="12" t="s">
        <v>10</v>
      </c>
      <c r="C17" s="17" t="s">
        <v>9</v>
      </c>
      <c r="D17" s="17" t="s">
        <v>8</v>
      </c>
      <c r="E17" s="25" t="s">
        <v>7</v>
      </c>
      <c r="F17" s="25"/>
      <c r="G17" s="25" t="s">
        <v>6</v>
      </c>
      <c r="H17" s="12" t="s">
        <v>5</v>
      </c>
    </row>
    <row r="18" spans="2:11" x14ac:dyDescent="0.35">
      <c r="B18" s="12" t="s">
        <v>4</v>
      </c>
      <c r="C18" s="28">
        <v>1</v>
      </c>
      <c r="D18" s="28">
        <v>1</v>
      </c>
      <c r="E18" s="18">
        <v>0</v>
      </c>
      <c r="F18" s="18"/>
      <c r="G18" s="42">
        <f>SUMPRODUCT(C18:E18,$C$14:$E$14)</f>
        <v>405</v>
      </c>
      <c r="H18" s="43">
        <v>450</v>
      </c>
      <c r="I18" s="15"/>
    </row>
    <row r="19" spans="2:11" x14ac:dyDescent="0.35">
      <c r="B19" s="14" t="s">
        <v>3</v>
      </c>
      <c r="C19" s="29">
        <v>1</v>
      </c>
      <c r="D19" s="29">
        <v>0</v>
      </c>
      <c r="E19" s="17">
        <v>0</v>
      </c>
      <c r="F19" s="24"/>
      <c r="G19" s="44">
        <f>SUMPRODUCT(C19:E19,$C$14:$E$14)</f>
        <v>195</v>
      </c>
      <c r="H19" s="45">
        <v>250</v>
      </c>
    </row>
    <row r="20" spans="2:11" ht="15" customHeight="1" x14ac:dyDescent="0.35">
      <c r="B20" s="14" t="s">
        <v>15</v>
      </c>
      <c r="C20" s="17">
        <v>2</v>
      </c>
      <c r="D20" s="18">
        <v>2</v>
      </c>
      <c r="E20" s="17">
        <v>1</v>
      </c>
      <c r="F20" s="17"/>
      <c r="G20" s="69">
        <f>SUMPRODUCT(C20:E20,$C$14:$E$14)</f>
        <v>810</v>
      </c>
      <c r="H20" s="45">
        <v>810</v>
      </c>
      <c r="K20" s="23"/>
    </row>
    <row r="21" spans="2:11" ht="15" customHeight="1" x14ac:dyDescent="0.35">
      <c r="B21" s="14" t="s">
        <v>2</v>
      </c>
      <c r="C21" s="17">
        <v>1</v>
      </c>
      <c r="D21" s="18">
        <v>1</v>
      </c>
      <c r="E21" s="17">
        <v>0</v>
      </c>
      <c r="F21" s="17"/>
      <c r="G21" s="44">
        <f>SUMPRODUCT(C21:E21,$C$14:$E$14)</f>
        <v>405</v>
      </c>
      <c r="H21" s="45">
        <v>450</v>
      </c>
    </row>
    <row r="22" spans="2:11" s="19" customFormat="1" ht="15" customHeight="1" thickBot="1" x14ac:dyDescent="0.3">
      <c r="B22" s="22" t="s">
        <v>1</v>
      </c>
      <c r="C22" s="21">
        <v>2</v>
      </c>
      <c r="D22" s="30">
        <v>1</v>
      </c>
      <c r="E22" s="21">
        <v>1</v>
      </c>
      <c r="F22" s="21"/>
      <c r="G22" s="46">
        <f>SUMPRODUCT(C22:E22,$C$14:$E$14)</f>
        <v>600</v>
      </c>
      <c r="H22" s="47">
        <v>600</v>
      </c>
      <c r="I22" s="20"/>
    </row>
    <row r="23" spans="2:11" ht="15" customHeight="1" thickBot="1" x14ac:dyDescent="0.4">
      <c r="B23" s="14"/>
      <c r="C23" s="17"/>
      <c r="D23" s="18"/>
      <c r="E23" s="17"/>
      <c r="F23" s="17"/>
      <c r="G23" s="17"/>
      <c r="H23" s="12"/>
      <c r="I23" s="16"/>
      <c r="J23" s="15"/>
      <c r="K23" s="15"/>
    </row>
    <row r="24" spans="2:11" ht="15" customHeight="1" thickBot="1" x14ac:dyDescent="0.4">
      <c r="B24" s="14" t="s">
        <v>0</v>
      </c>
      <c r="C24" s="31">
        <v>75</v>
      </c>
      <c r="D24" s="31">
        <v>50</v>
      </c>
      <c r="E24" s="31">
        <v>35</v>
      </c>
      <c r="F24" s="13"/>
      <c r="G24" s="68">
        <f>SUMPRODUCT(C24:E24,$C$14:$E$14)</f>
        <v>25125</v>
      </c>
      <c r="H24" s="12"/>
    </row>
    <row r="25" spans="2:11" x14ac:dyDescent="0.35">
      <c r="B25" s="5"/>
      <c r="C25" s="5"/>
      <c r="D25" s="5"/>
      <c r="E25" s="11"/>
      <c r="F25" s="5"/>
      <c r="G25" s="5"/>
    </row>
    <row r="26" spans="2:11" x14ac:dyDescent="0.35">
      <c r="B26" s="8"/>
      <c r="C26" s="8"/>
      <c r="D26" s="10"/>
      <c r="E26" s="9"/>
      <c r="F26" s="9"/>
      <c r="G26" s="9"/>
    </row>
    <row r="27" spans="2:11" x14ac:dyDescent="0.35">
      <c r="B27" s="8"/>
      <c r="C27" s="8"/>
      <c r="D27" s="7"/>
      <c r="E27" s="6"/>
      <c r="F27" s="5"/>
      <c r="G27" s="5"/>
    </row>
    <row r="28" spans="2:11" ht="6" customHeight="1" x14ac:dyDescent="0.35"/>
    <row r="38" spans="1:8" ht="12.75" customHeight="1" x14ac:dyDescent="0.35">
      <c r="B38" s="3"/>
      <c r="C38" s="3"/>
      <c r="D38" s="3"/>
      <c r="E38" s="3"/>
      <c r="F38" s="3"/>
      <c r="G38" s="3"/>
      <c r="H38" s="3"/>
    </row>
    <row r="39" spans="1:8" ht="12.75" customHeight="1" x14ac:dyDescent="0.35">
      <c r="B39" s="3"/>
      <c r="C39" s="3"/>
      <c r="D39" s="3"/>
      <c r="E39" s="3"/>
      <c r="F39" s="3"/>
      <c r="G39" s="3"/>
      <c r="H39" s="3"/>
    </row>
    <row r="40" spans="1:8" ht="12.75" customHeight="1" x14ac:dyDescent="0.35">
      <c r="B40" s="4"/>
      <c r="C40" s="3"/>
      <c r="D40" s="3"/>
      <c r="E40" s="3"/>
      <c r="F40" s="3"/>
      <c r="G40" s="3"/>
      <c r="H40" s="3"/>
    </row>
    <row r="41" spans="1:8" ht="12.75" customHeight="1" x14ac:dyDescent="0.35">
      <c r="B41" s="3"/>
      <c r="C41" s="3"/>
      <c r="D41" s="3"/>
      <c r="E41" s="3"/>
      <c r="F41" s="3"/>
      <c r="G41" s="3"/>
      <c r="H41" s="3"/>
    </row>
    <row r="42" spans="1:8" ht="12.75" customHeight="1" x14ac:dyDescent="0.35">
      <c r="B42" s="3"/>
      <c r="C42" s="3"/>
      <c r="D42" s="3"/>
      <c r="E42" s="3"/>
      <c r="F42" s="3"/>
      <c r="G42" s="3"/>
      <c r="H42" s="3"/>
    </row>
    <row r="43" spans="1:8" ht="12.75" customHeight="1" x14ac:dyDescent="0.35">
      <c r="B43" s="3"/>
      <c r="C43" s="3"/>
      <c r="D43" s="3"/>
      <c r="E43" s="3"/>
      <c r="F43" s="3"/>
      <c r="G43" s="3"/>
      <c r="H43" s="3"/>
    </row>
    <row r="44" spans="1:8" ht="12.75" customHeight="1" x14ac:dyDescent="0.35">
      <c r="B44" s="3"/>
      <c r="C44" s="3"/>
      <c r="D44" s="3"/>
      <c r="E44" s="3"/>
      <c r="F44" s="3"/>
      <c r="G44" s="3"/>
      <c r="H44" s="3"/>
    </row>
    <row r="45" spans="1:8" ht="12.75" customHeight="1" x14ac:dyDescent="0.35">
      <c r="B45" s="3"/>
      <c r="C45" s="3"/>
      <c r="D45" s="3"/>
      <c r="E45" s="3"/>
      <c r="F45" s="3"/>
      <c r="G45" s="3"/>
      <c r="H45" s="3"/>
    </row>
    <row r="46" spans="1:8" ht="12.75" customHeight="1" x14ac:dyDescent="0.35">
      <c r="A46" s="1" t="s">
        <v>36</v>
      </c>
      <c r="B46" s="3"/>
      <c r="C46" s="3"/>
      <c r="D46" s="3"/>
      <c r="E46" s="3"/>
      <c r="F46" s="3"/>
      <c r="G46" s="3"/>
      <c r="H46" s="3"/>
    </row>
    <row r="47" spans="1:8" ht="12.75" customHeight="1" x14ac:dyDescent="0.35">
      <c r="A47" s="1" t="s">
        <v>37</v>
      </c>
      <c r="B47" s="3"/>
      <c r="C47" s="3"/>
      <c r="D47" s="3"/>
      <c r="E47" s="3"/>
      <c r="F47" s="3"/>
      <c r="G47" s="3"/>
      <c r="H47" s="3"/>
    </row>
    <row r="48" spans="1:8" x14ac:dyDescent="0.35">
      <c r="A48" s="1" t="s">
        <v>46</v>
      </c>
    </row>
    <row r="49" spans="1:1" x14ac:dyDescent="0.35">
      <c r="A49" s="1" t="s">
        <v>38</v>
      </c>
    </row>
    <row r="50" spans="1:1" x14ac:dyDescent="0.35">
      <c r="A50" s="1" t="s">
        <v>39</v>
      </c>
    </row>
    <row r="51" spans="1:1" x14ac:dyDescent="0.35">
      <c r="A51" s="1" t="s">
        <v>47</v>
      </c>
    </row>
    <row r="52" spans="1:1" x14ac:dyDescent="0.35">
      <c r="A52" s="1" t="s">
        <v>40</v>
      </c>
    </row>
    <row r="53" spans="1:1" x14ac:dyDescent="0.35">
      <c r="A53" s="1" t="s">
        <v>41</v>
      </c>
    </row>
    <row r="54" spans="1:1" x14ac:dyDescent="0.35">
      <c r="A54" s="1" t="s">
        <v>42</v>
      </c>
    </row>
    <row r="56" spans="1:1" x14ac:dyDescent="0.35">
      <c r="A56" s="1" t="s">
        <v>43</v>
      </c>
    </row>
    <row r="57" spans="1:1" x14ac:dyDescent="0.35">
      <c r="A57" s="1" t="s">
        <v>44</v>
      </c>
    </row>
    <row r="58" spans="1:1" x14ac:dyDescent="0.35">
      <c r="A58" s="1" t="s">
        <v>45</v>
      </c>
    </row>
    <row r="59" spans="1:1" x14ac:dyDescent="0.35">
      <c r="A59" s="1" t="s">
        <v>48</v>
      </c>
    </row>
  </sheetData>
  <mergeCells count="3">
    <mergeCell ref="B16:E16"/>
    <mergeCell ref="G16:H16"/>
    <mergeCell ref="B12:E12"/>
  </mergeCells>
  <printOptions gridLinesSet="0"/>
  <pageMargins left="0.75" right="0.75" top="1" bottom="1" header="0.5" footer="0.5"/>
  <pageSetup scale="88" orientation="landscape" horizontalDpi="4294967292" verticalDpi="4294967292" r:id="rId1"/>
  <headerFooter alignWithMargins="0">
    <oddHeader>&amp;f</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FDADF-DF3F-4ACD-9C12-3DB570EC03B5}">
  <dimension ref="A1:H29"/>
  <sheetViews>
    <sheetView showGridLines="0" topLeftCell="A4" workbookViewId="0">
      <selection activeCell="I19" sqref="I19"/>
    </sheetView>
  </sheetViews>
  <sheetFormatPr defaultRowHeight="10.5" x14ac:dyDescent="0.25"/>
  <cols>
    <col min="1" max="1" width="2.33203125" customWidth="1"/>
    <col min="2" max="2" width="10.5546875" bestFit="1" customWidth="1"/>
    <col min="3" max="3" width="25.6640625" bestFit="1" customWidth="1"/>
    <col min="4" max="4" width="12.44140625" bestFit="1" customWidth="1"/>
    <col min="5" max="5" width="10.33203125" bestFit="1" customWidth="1"/>
    <col min="6" max="6" width="11.6640625" bestFit="1" customWidth="1"/>
    <col min="7" max="8" width="11" bestFit="1" customWidth="1"/>
  </cols>
  <sheetData>
    <row r="1" spans="1:8" x14ac:dyDescent="0.25">
      <c r="A1" s="56" t="s">
        <v>49</v>
      </c>
    </row>
    <row r="2" spans="1:8" x14ac:dyDescent="0.25">
      <c r="A2" s="56" t="s">
        <v>50</v>
      </c>
    </row>
    <row r="3" spans="1:8" x14ac:dyDescent="0.25">
      <c r="A3" s="56" t="s">
        <v>51</v>
      </c>
    </row>
    <row r="4" spans="1:8" x14ac:dyDescent="0.25">
      <c r="A4" s="56" t="s">
        <v>52</v>
      </c>
    </row>
    <row r="6" spans="1:8" ht="11" thickBot="1" x14ac:dyDescent="0.3">
      <c r="A6" t="s">
        <v>53</v>
      </c>
    </row>
    <row r="7" spans="1:8" ht="11" thickBot="1" x14ac:dyDescent="0.3">
      <c r="B7" s="58" t="s">
        <v>54</v>
      </c>
      <c r="C7" s="58" t="s">
        <v>55</v>
      </c>
      <c r="D7" s="58" t="s">
        <v>56</v>
      </c>
      <c r="E7" s="58"/>
    </row>
    <row r="8" spans="1:8" ht="11" thickBot="1" x14ac:dyDescent="0.3">
      <c r="B8" s="57" t="s">
        <v>57</v>
      </c>
      <c r="C8" s="57" t="s">
        <v>57</v>
      </c>
      <c r="D8" s="57">
        <v>25000</v>
      </c>
      <c r="E8" s="57"/>
    </row>
    <row r="10" spans="1:8" ht="11" thickBot="1" x14ac:dyDescent="0.3">
      <c r="A10" t="s">
        <v>58</v>
      </c>
    </row>
    <row r="11" spans="1:8" x14ac:dyDescent="0.25">
      <c r="B11" s="61"/>
      <c r="C11" s="61"/>
      <c r="D11" s="63" t="s">
        <v>59</v>
      </c>
      <c r="E11" s="63" t="s">
        <v>60</v>
      </c>
      <c r="F11" s="61" t="s">
        <v>61</v>
      </c>
      <c r="G11" s="61" t="s">
        <v>62</v>
      </c>
      <c r="H11" s="61" t="s">
        <v>62</v>
      </c>
    </row>
    <row r="12" spans="1:8" ht="11" thickBot="1" x14ac:dyDescent="0.3">
      <c r="B12" s="62" t="s">
        <v>54</v>
      </c>
      <c r="C12" s="62" t="s">
        <v>55</v>
      </c>
      <c r="D12" s="62" t="s">
        <v>63</v>
      </c>
      <c r="E12" s="62" t="s">
        <v>64</v>
      </c>
      <c r="F12" s="62" t="s">
        <v>65</v>
      </c>
      <c r="G12" s="62" t="s">
        <v>66</v>
      </c>
      <c r="H12" s="62" t="s">
        <v>67</v>
      </c>
    </row>
    <row r="13" spans="1:8" x14ac:dyDescent="0.25">
      <c r="B13" s="59" t="s">
        <v>68</v>
      </c>
      <c r="C13" s="59" t="s">
        <v>69</v>
      </c>
      <c r="D13" s="83">
        <v>200</v>
      </c>
      <c r="E13" s="60">
        <v>0</v>
      </c>
      <c r="F13" s="59">
        <v>75</v>
      </c>
      <c r="G13" s="59">
        <v>25.000000199999999</v>
      </c>
      <c r="H13" s="59">
        <v>5.0000001999999997</v>
      </c>
    </row>
    <row r="14" spans="1:8" x14ac:dyDescent="0.25">
      <c r="B14" s="59" t="s">
        <v>70</v>
      </c>
      <c r="C14" s="59" t="s">
        <v>71</v>
      </c>
      <c r="D14" s="83">
        <v>200</v>
      </c>
      <c r="E14" s="60">
        <v>0</v>
      </c>
      <c r="F14" s="59">
        <v>50</v>
      </c>
      <c r="G14" s="59">
        <v>25.000000100000001</v>
      </c>
      <c r="H14" s="59">
        <v>12.500000099999999</v>
      </c>
    </row>
    <row r="15" spans="1:8" ht="11" thickBot="1" x14ac:dyDescent="0.3">
      <c r="B15" s="57" t="s">
        <v>72</v>
      </c>
      <c r="C15" s="57" t="s">
        <v>73</v>
      </c>
      <c r="D15" s="84">
        <v>0</v>
      </c>
      <c r="E15" s="64">
        <v>-2.5</v>
      </c>
      <c r="F15" s="64">
        <v>35</v>
      </c>
      <c r="G15" s="57">
        <v>2.5</v>
      </c>
      <c r="H15" s="57">
        <v>1E+30</v>
      </c>
    </row>
    <row r="17" spans="1:8" ht="11" thickBot="1" x14ac:dyDescent="0.3">
      <c r="A17" t="s">
        <v>32</v>
      </c>
    </row>
    <row r="18" spans="1:8" x14ac:dyDescent="0.25">
      <c r="B18" s="61"/>
      <c r="C18" s="61"/>
      <c r="D18" s="61" t="s">
        <v>59</v>
      </c>
      <c r="E18" s="61" t="s">
        <v>74</v>
      </c>
      <c r="F18" s="61" t="s">
        <v>75</v>
      </c>
      <c r="G18" s="61" t="s">
        <v>62</v>
      </c>
      <c r="H18" s="61" t="s">
        <v>62</v>
      </c>
    </row>
    <row r="19" spans="1:8" ht="11" thickBot="1" x14ac:dyDescent="0.3">
      <c r="B19" s="62" t="s">
        <v>54</v>
      </c>
      <c r="C19" s="62" t="s">
        <v>55</v>
      </c>
      <c r="D19" s="62" t="s">
        <v>63</v>
      </c>
      <c r="E19" s="62" t="s">
        <v>76</v>
      </c>
      <c r="F19" s="62" t="s">
        <v>77</v>
      </c>
      <c r="G19" s="62" t="s">
        <v>66</v>
      </c>
      <c r="H19" s="62" t="s">
        <v>67</v>
      </c>
    </row>
    <row r="20" spans="1:8" x14ac:dyDescent="0.25">
      <c r="B20" s="59" t="s">
        <v>78</v>
      </c>
      <c r="C20" s="59" t="s">
        <v>79</v>
      </c>
      <c r="D20" s="83">
        <v>400</v>
      </c>
      <c r="E20" s="60">
        <v>0</v>
      </c>
      <c r="F20" s="59">
        <v>450</v>
      </c>
      <c r="G20" s="59">
        <v>1E+30</v>
      </c>
      <c r="H20" s="59">
        <v>50</v>
      </c>
    </row>
    <row r="21" spans="1:8" x14ac:dyDescent="0.25">
      <c r="B21" s="59" t="s">
        <v>80</v>
      </c>
      <c r="C21" s="59" t="s">
        <v>81</v>
      </c>
      <c r="D21" s="83">
        <v>200</v>
      </c>
      <c r="E21" s="60">
        <v>0</v>
      </c>
      <c r="F21" s="59">
        <v>250</v>
      </c>
      <c r="G21" s="59">
        <v>1E+30</v>
      </c>
      <c r="H21" s="59">
        <v>50</v>
      </c>
    </row>
    <row r="22" spans="1:8" x14ac:dyDescent="0.25">
      <c r="B22" s="59" t="s">
        <v>82</v>
      </c>
      <c r="C22" s="59" t="s">
        <v>83</v>
      </c>
      <c r="D22" s="83">
        <v>800</v>
      </c>
      <c r="E22" s="60">
        <v>0</v>
      </c>
      <c r="F22" s="59">
        <v>800</v>
      </c>
      <c r="G22" s="59">
        <v>1E+30</v>
      </c>
      <c r="H22" s="59">
        <v>0</v>
      </c>
    </row>
    <row r="23" spans="1:8" x14ac:dyDescent="0.25">
      <c r="B23" s="59" t="s">
        <v>84</v>
      </c>
      <c r="C23" s="59" t="s">
        <v>85</v>
      </c>
      <c r="D23" s="83">
        <v>400</v>
      </c>
      <c r="E23" s="60">
        <v>0</v>
      </c>
      <c r="F23" s="59">
        <v>450</v>
      </c>
      <c r="G23" s="59">
        <v>1E+30</v>
      </c>
      <c r="H23" s="59">
        <v>50</v>
      </c>
    </row>
    <row r="24" spans="1:8" x14ac:dyDescent="0.25">
      <c r="B24" s="59" t="s">
        <v>86</v>
      </c>
      <c r="C24" s="59" t="s">
        <v>87</v>
      </c>
      <c r="D24" s="83">
        <v>600</v>
      </c>
      <c r="E24" s="60">
        <v>0</v>
      </c>
      <c r="F24" s="59">
        <v>600</v>
      </c>
      <c r="G24" s="59">
        <v>1E+30</v>
      </c>
      <c r="H24" s="59">
        <v>0</v>
      </c>
    </row>
    <row r="25" spans="1:8" x14ac:dyDescent="0.25">
      <c r="B25" s="59" t="s">
        <v>78</v>
      </c>
      <c r="C25" s="59" t="s">
        <v>79</v>
      </c>
      <c r="D25" s="83">
        <v>400</v>
      </c>
      <c r="E25" s="60">
        <v>0</v>
      </c>
      <c r="F25" s="59">
        <v>450</v>
      </c>
      <c r="G25" s="59">
        <v>1E+30</v>
      </c>
      <c r="H25" s="59">
        <v>50</v>
      </c>
    </row>
    <row r="26" spans="1:8" x14ac:dyDescent="0.25">
      <c r="B26" s="59" t="s">
        <v>80</v>
      </c>
      <c r="C26" s="59" t="s">
        <v>81</v>
      </c>
      <c r="D26" s="83">
        <v>200</v>
      </c>
      <c r="E26" s="60">
        <v>0</v>
      </c>
      <c r="F26" s="59">
        <v>250</v>
      </c>
      <c r="G26" s="59">
        <v>1E+30</v>
      </c>
      <c r="H26" s="59">
        <v>50</v>
      </c>
    </row>
    <row r="27" spans="1:8" x14ac:dyDescent="0.25">
      <c r="B27" s="59" t="s">
        <v>82</v>
      </c>
      <c r="C27" s="59" t="s">
        <v>83</v>
      </c>
      <c r="D27" s="83">
        <v>800</v>
      </c>
      <c r="E27" s="85">
        <v>12.5</v>
      </c>
      <c r="F27" s="59">
        <v>800</v>
      </c>
      <c r="G27" s="59">
        <v>0</v>
      </c>
      <c r="H27" s="59">
        <v>100</v>
      </c>
    </row>
    <row r="28" spans="1:8" x14ac:dyDescent="0.25">
      <c r="B28" s="59" t="s">
        <v>84</v>
      </c>
      <c r="C28" s="59" t="s">
        <v>85</v>
      </c>
      <c r="D28" s="83">
        <v>400</v>
      </c>
      <c r="E28" s="60">
        <v>0</v>
      </c>
      <c r="F28" s="59">
        <v>450</v>
      </c>
      <c r="G28" s="59">
        <v>1E+30</v>
      </c>
      <c r="H28" s="59">
        <v>50</v>
      </c>
    </row>
    <row r="29" spans="1:8" ht="11" thickBot="1" x14ac:dyDescent="0.3">
      <c r="B29" s="57" t="s">
        <v>86</v>
      </c>
      <c r="C29" s="57" t="s">
        <v>87</v>
      </c>
      <c r="D29" s="84">
        <v>600</v>
      </c>
      <c r="E29" s="64">
        <v>25</v>
      </c>
      <c r="F29" s="57">
        <v>600</v>
      </c>
      <c r="G29" s="57">
        <v>0</v>
      </c>
      <c r="H29" s="57">
        <v>200</v>
      </c>
    </row>
  </sheetData>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
  <sheetViews>
    <sheetView topLeftCell="A16" workbookViewId="0">
      <selection activeCell="A2" sqref="A2"/>
    </sheetView>
  </sheetViews>
  <sheetFormatPr defaultColWidth="9.109375" defaultRowHeight="13" x14ac:dyDescent="0.3"/>
  <cols>
    <col min="1" max="1" width="9.109375" style="53"/>
    <col min="2" max="2" width="19.5546875" style="53" customWidth="1"/>
    <col min="3" max="5" width="12.109375" style="53" customWidth="1"/>
    <col min="6" max="16384" width="9.109375" style="53"/>
  </cols>
  <sheetData>
    <row r="1" spans="1:5" x14ac:dyDescent="0.3">
      <c r="A1" s="53" t="s">
        <v>35</v>
      </c>
    </row>
    <row r="4" spans="1:5" x14ac:dyDescent="0.3">
      <c r="B4" s="53" t="s">
        <v>10</v>
      </c>
      <c r="C4" s="53" t="s">
        <v>9</v>
      </c>
      <c r="D4" s="53" t="s">
        <v>8</v>
      </c>
      <c r="E4" s="53" t="s">
        <v>7</v>
      </c>
    </row>
    <row r="5" spans="1:5" x14ac:dyDescent="0.3">
      <c r="B5" s="53" t="s">
        <v>4</v>
      </c>
      <c r="C5" s="53">
        <v>1</v>
      </c>
      <c r="D5" s="53">
        <v>1</v>
      </c>
      <c r="E5" s="53">
        <v>0</v>
      </c>
    </row>
    <row r="6" spans="1:5" x14ac:dyDescent="0.3">
      <c r="B6" s="53" t="s">
        <v>3</v>
      </c>
      <c r="C6" s="53">
        <v>1</v>
      </c>
      <c r="D6" s="53">
        <v>0</v>
      </c>
      <c r="E6" s="53">
        <v>0</v>
      </c>
    </row>
    <row r="7" spans="1:5" x14ac:dyDescent="0.3">
      <c r="B7" s="53" t="s">
        <v>15</v>
      </c>
      <c r="C7" s="53">
        <v>2</v>
      </c>
      <c r="D7" s="53">
        <v>2</v>
      </c>
      <c r="E7" s="53">
        <v>1</v>
      </c>
    </row>
    <row r="8" spans="1:5" x14ac:dyDescent="0.3">
      <c r="B8" s="53" t="s">
        <v>2</v>
      </c>
      <c r="C8" s="53">
        <v>1</v>
      </c>
      <c r="D8" s="53">
        <v>1</v>
      </c>
      <c r="E8" s="53">
        <v>0</v>
      </c>
    </row>
    <row r="9" spans="1:5" x14ac:dyDescent="0.3">
      <c r="B9" s="53" t="s">
        <v>1</v>
      </c>
      <c r="C9" s="53">
        <v>2</v>
      </c>
      <c r="D9" s="53">
        <v>1</v>
      </c>
      <c r="E9" s="53">
        <v>1</v>
      </c>
    </row>
    <row r="11" spans="1:5" ht="13.5" x14ac:dyDescent="0.35">
      <c r="C11" s="14" t="s">
        <v>0</v>
      </c>
    </row>
    <row r="12" spans="1:5" ht="13.5" x14ac:dyDescent="0.35">
      <c r="B12" s="53" t="s">
        <v>9</v>
      </c>
      <c r="C12" s="31">
        <v>75</v>
      </c>
    </row>
    <row r="13" spans="1:5" ht="13.5" x14ac:dyDescent="0.35">
      <c r="B13" s="53" t="s">
        <v>8</v>
      </c>
      <c r="C13" s="31">
        <v>50</v>
      </c>
    </row>
    <row r="14" spans="1:5" ht="13.5" x14ac:dyDescent="0.35">
      <c r="B14" s="53" t="s">
        <v>7</v>
      </c>
      <c r="C14" s="31">
        <v>35</v>
      </c>
    </row>
    <row r="16" spans="1:5" x14ac:dyDescent="0.3">
      <c r="B16" s="53" t="s">
        <v>32</v>
      </c>
    </row>
    <row r="17" spans="2:4" x14ac:dyDescent="0.3">
      <c r="B17" s="53" t="s">
        <v>4</v>
      </c>
      <c r="C17" s="55" t="s">
        <v>34</v>
      </c>
      <c r="D17" s="54">
        <v>450</v>
      </c>
    </row>
    <row r="18" spans="2:4" x14ac:dyDescent="0.3">
      <c r="B18" s="53" t="s">
        <v>3</v>
      </c>
      <c r="C18" s="55" t="s">
        <v>34</v>
      </c>
      <c r="D18" s="54">
        <v>250</v>
      </c>
    </row>
    <row r="19" spans="2:4" x14ac:dyDescent="0.3">
      <c r="B19" s="53" t="s">
        <v>15</v>
      </c>
      <c r="C19" s="55" t="s">
        <v>34</v>
      </c>
      <c r="D19" s="54">
        <v>800</v>
      </c>
    </row>
    <row r="20" spans="2:4" x14ac:dyDescent="0.3">
      <c r="B20" s="53" t="s">
        <v>2</v>
      </c>
      <c r="C20" s="55" t="s">
        <v>34</v>
      </c>
      <c r="D20" s="54">
        <v>450</v>
      </c>
    </row>
    <row r="21" spans="2:4" x14ac:dyDescent="0.3">
      <c r="B21" s="53" t="s">
        <v>1</v>
      </c>
      <c r="C21" s="55" t="s">
        <v>34</v>
      </c>
      <c r="D21" s="54">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Pallettes</vt:lpstr>
      <vt:lpstr>Product Mix Example 1</vt:lpstr>
      <vt:lpstr>Build From Scratch</vt:lpstr>
      <vt:lpstr>Product Mix Example 2</vt:lpstr>
      <vt:lpstr>Sensitivity Report 1</vt:lpstr>
      <vt:lpstr>Sheet1</vt:lpstr>
      <vt:lpstr>humble</vt:lpstr>
      <vt:lpstr>'Product Mix Example 1'!Number_Available</vt:lpstr>
      <vt:lpstr>'Product Mix Example 2'!Number_available</vt:lpstr>
      <vt:lpstr>'Product Mix Example 1'!Number_to_Build</vt:lpstr>
      <vt:lpstr>'Product Mix Example 2'!Number_to_build</vt:lpstr>
      <vt:lpstr>'Product Mix Example 1'!Number_Used</vt:lpstr>
      <vt:lpstr>'Product Mix Example 2'!Number_used</vt:lpstr>
      <vt:lpstr>'Product Mix Example 1'!Total_profit</vt:lpstr>
      <vt:lpstr>'Product Mix Example 2'!Total_profit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Mix Optimization in Excel</dc:title>
  <dc:creator>Mike</dc:creator>
  <cp:keywords>Solver;optimization;excel;product mix</cp:keywords>
  <cp:lastModifiedBy>Ken C</cp:lastModifiedBy>
  <cp:lastPrinted>2011-10-19T16:49:43Z</cp:lastPrinted>
  <dcterms:created xsi:type="dcterms:W3CDTF">2011-07-26T19:41:35Z</dcterms:created>
  <dcterms:modified xsi:type="dcterms:W3CDTF">2021-08-31T22:24:15Z</dcterms:modified>
</cp:coreProperties>
</file>