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kked/Projects/gradu_rl_model/backtests/"/>
    </mc:Choice>
  </mc:AlternateContent>
  <bookViews>
    <workbookView xWindow="-11380" yWindow="-28340" windowWidth="51200" windowHeight="283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R5" i="1"/>
  <c r="S11" i="1"/>
  <c r="S10" i="1"/>
  <c r="R10" i="1"/>
  <c r="S9" i="1"/>
  <c r="R9" i="1"/>
  <c r="S8" i="1"/>
  <c r="R8" i="1"/>
  <c r="S7" i="1"/>
  <c r="R7" i="1"/>
  <c r="S6" i="1"/>
  <c r="R6" i="1"/>
  <c r="S5" i="1"/>
  <c r="L6" i="1"/>
  <c r="L7" i="1"/>
  <c r="L8" i="1"/>
  <c r="L9" i="1"/>
  <c r="L10" i="1"/>
  <c r="L11" i="1"/>
  <c r="L5" i="1"/>
  <c r="K6" i="1"/>
  <c r="K7" i="1"/>
  <c r="K8" i="1"/>
  <c r="K9" i="1"/>
  <c r="K10" i="1"/>
  <c r="K11" i="1"/>
  <c r="K5" i="1"/>
</calcChain>
</file>

<file path=xl/sharedStrings.xml><?xml version="1.0" encoding="utf-8"?>
<sst xmlns="http://schemas.openxmlformats.org/spreadsheetml/2006/main" count="123" uniqueCount="55">
  <si>
    <t>jbt1</t>
  </si>
  <si>
    <t>jbt2</t>
  </si>
  <si>
    <t>jbt3</t>
  </si>
  <si>
    <t>Calm before the storm</t>
  </si>
  <si>
    <t>Awakening</t>
  </si>
  <si>
    <t>Rock bottom</t>
  </si>
  <si>
    <t>Recent</t>
  </si>
  <si>
    <t>Name</t>
  </si>
  <si>
    <t>Start</t>
  </si>
  <si>
    <t>End</t>
  </si>
  <si>
    <t>High</t>
  </si>
  <si>
    <t>Low</t>
  </si>
  <si>
    <t>Assets</t>
  </si>
  <si>
    <t>Date range</t>
  </si>
  <si>
    <t>2016-09-07 to 2016-10-28</t>
  </si>
  <si>
    <t>2016-12-08 to 2017-01-28</t>
  </si>
  <si>
    <t>2017-03-07 to 2017-04-27</t>
  </si>
  <si>
    <t>All-time high</t>
  </si>
  <si>
    <t>2017-05-28 to 2017-07-18</t>
  </si>
  <si>
    <t>end date not traded</t>
  </si>
  <si>
    <t>2017-11-22 to 2018-01-13</t>
  </si>
  <si>
    <t>2018-11-12 to 2018-12-31</t>
  </si>
  <si>
    <t>BTC price (USD)</t>
  </si>
  <si>
    <t>Ethereum valley</t>
  </si>
  <si>
    <t>Ripple bullrun</t>
  </si>
  <si>
    <t>2019-03-08 to 2019-04-26</t>
  </si>
  <si>
    <t>#</t>
  </si>
  <si>
    <t>End/ Start</t>
  </si>
  <si>
    <t>High/Low</t>
  </si>
  <si>
    <t>BTC dominance (%)</t>
  </si>
  <si>
    <t>XMR</t>
  </si>
  <si>
    <t>ETH</t>
  </si>
  <si>
    <t>USDT</t>
  </si>
  <si>
    <t>DASH</t>
  </si>
  <si>
    <t>LTC</t>
  </si>
  <si>
    <t>ETC</t>
  </si>
  <si>
    <t>FCT</t>
  </si>
  <si>
    <t>MAID</t>
  </si>
  <si>
    <t>LSK</t>
  </si>
  <si>
    <t>BTS</t>
  </si>
  <si>
    <t>STEEM</t>
  </si>
  <si>
    <t>XRP</t>
  </si>
  <si>
    <t>ZEC</t>
  </si>
  <si>
    <t>REP</t>
  </si>
  <si>
    <t>GNT</t>
  </si>
  <si>
    <t>STR</t>
  </si>
  <si>
    <t>XEM</t>
  </si>
  <si>
    <t>DGB</t>
  </si>
  <si>
    <t>BCH</t>
  </si>
  <si>
    <t>VTC</t>
  </si>
  <si>
    <t>BCHSV</t>
  </si>
  <si>
    <t>ZRX</t>
  </si>
  <si>
    <t>BCHABC</t>
  </si>
  <si>
    <t>EOS</t>
  </si>
  <si>
    <t>Assets were selected by picking the 11 cryptocurrencies with largest 30 day volume before the beginning of the backtest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</si>
</sst>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Damascus Regular"/>
    </font>
    <font>
      <b/>
      <sz val="12"/>
      <color theme="0"/>
      <name val="Damascus Regular"/>
    </font>
    <font>
      <b/>
      <sz val="12"/>
      <color theme="1"/>
      <name val="Damascus Regular"/>
    </font>
    <font>
      <b/>
      <sz val="14"/>
      <color theme="0"/>
      <name val="Damascus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Damascus Regula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4C72B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2" fillId="3" borderId="0" xfId="0" applyFont="1" applyFill="1"/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C72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24"/>
  <sheetViews>
    <sheetView tabSelected="1" workbookViewId="0">
      <selection activeCell="W27" sqref="W27"/>
    </sheetView>
  </sheetViews>
  <sheetFormatPr baseColWidth="10" defaultRowHeight="18" x14ac:dyDescent="0.3"/>
  <cols>
    <col min="1" max="2" width="10.83203125" style="1"/>
    <col min="3" max="3" width="6.5" style="1" customWidth="1"/>
    <col min="4" max="4" width="22.83203125" style="1" bestFit="1" customWidth="1"/>
    <col min="5" max="5" width="27.33203125" style="1" customWidth="1"/>
    <col min="6" max="6" width="1.33203125" style="1" customWidth="1"/>
    <col min="7" max="12" width="10.83203125" style="1"/>
    <col min="13" max="13" width="1.33203125" style="1" customWidth="1"/>
    <col min="14" max="17" width="10.83203125" style="1"/>
    <col min="18" max="18" width="12" style="1" customWidth="1"/>
    <col min="19" max="20" width="10.83203125" style="1"/>
    <col min="21" max="21" width="5.33203125" style="1" customWidth="1"/>
    <col min="22" max="22" width="22.83203125" style="1" bestFit="1" customWidth="1"/>
    <col min="23" max="16384" width="10.83203125" style="1"/>
  </cols>
  <sheetData>
    <row r="3" spans="2:33" ht="26" customHeight="1" x14ac:dyDescent="0.3">
      <c r="C3" s="23"/>
      <c r="D3" s="24"/>
      <c r="E3" s="24"/>
      <c r="F3" s="21"/>
      <c r="G3" s="31" t="s">
        <v>22</v>
      </c>
      <c r="H3" s="31"/>
      <c r="I3" s="31"/>
      <c r="J3" s="31"/>
      <c r="K3" s="31"/>
      <c r="L3" s="31"/>
      <c r="M3" s="37"/>
      <c r="N3" s="31" t="s">
        <v>29</v>
      </c>
      <c r="O3" s="31"/>
      <c r="P3" s="31"/>
      <c r="Q3" s="31"/>
      <c r="R3" s="31"/>
      <c r="S3" s="32"/>
      <c r="U3" s="23"/>
      <c r="V3" s="24"/>
      <c r="W3" s="41" t="s">
        <v>12</v>
      </c>
      <c r="X3" s="41"/>
      <c r="Y3" s="41"/>
      <c r="Z3" s="41"/>
      <c r="AA3" s="41"/>
      <c r="AB3" s="41"/>
      <c r="AC3" s="41"/>
      <c r="AD3" s="41"/>
      <c r="AE3" s="41"/>
      <c r="AF3" s="41"/>
      <c r="AG3" s="42"/>
    </row>
    <row r="4" spans="2:33" ht="21" x14ac:dyDescent="0.3">
      <c r="C4" s="29" t="s">
        <v>26</v>
      </c>
      <c r="D4" s="34" t="s">
        <v>7</v>
      </c>
      <c r="E4" s="34" t="s">
        <v>13</v>
      </c>
      <c r="F4" s="26"/>
      <c r="G4" s="30" t="s">
        <v>8</v>
      </c>
      <c r="H4" s="30" t="s">
        <v>9</v>
      </c>
      <c r="I4" s="30" t="s">
        <v>10</v>
      </c>
      <c r="J4" s="30" t="s">
        <v>11</v>
      </c>
      <c r="K4" s="34" t="s">
        <v>27</v>
      </c>
      <c r="L4" s="35" t="s">
        <v>28</v>
      </c>
      <c r="M4" s="25"/>
      <c r="N4" s="27" t="s">
        <v>8</v>
      </c>
      <c r="O4" s="27" t="s">
        <v>9</v>
      </c>
      <c r="P4" s="27" t="s">
        <v>10</v>
      </c>
      <c r="Q4" s="36" t="s">
        <v>11</v>
      </c>
      <c r="R4" s="34" t="s">
        <v>27</v>
      </c>
      <c r="S4" s="35" t="s">
        <v>28</v>
      </c>
      <c r="U4" s="29" t="s">
        <v>26</v>
      </c>
      <c r="V4" s="34" t="s">
        <v>7</v>
      </c>
      <c r="W4" s="24">
        <v>1</v>
      </c>
      <c r="X4" s="24">
        <v>2</v>
      </c>
      <c r="Y4" s="24">
        <v>3</v>
      </c>
      <c r="Z4" s="24">
        <v>4</v>
      </c>
      <c r="AA4" s="24">
        <v>5</v>
      </c>
      <c r="AB4" s="24">
        <v>6</v>
      </c>
      <c r="AC4" s="24">
        <v>7</v>
      </c>
      <c r="AD4" s="24">
        <v>8</v>
      </c>
      <c r="AE4" s="24">
        <v>9</v>
      </c>
      <c r="AF4" s="24">
        <v>10</v>
      </c>
      <c r="AG4" s="24">
        <v>11</v>
      </c>
    </row>
    <row r="5" spans="2:33" ht="23" customHeight="1" x14ac:dyDescent="0.3">
      <c r="B5" s="1" t="s">
        <v>0</v>
      </c>
      <c r="C5" s="26">
        <v>1</v>
      </c>
      <c r="D5" s="27" t="s">
        <v>3</v>
      </c>
      <c r="E5" s="33" t="s">
        <v>14</v>
      </c>
      <c r="F5" s="28"/>
      <c r="G5" s="17">
        <v>610.57000000000005</v>
      </c>
      <c r="H5" s="18">
        <v>688.31</v>
      </c>
      <c r="I5" s="18">
        <v>688.31</v>
      </c>
      <c r="J5" s="19">
        <v>596.03</v>
      </c>
      <c r="K5" s="20">
        <f>H5/G5 -1</f>
        <v>0.12732364839412336</v>
      </c>
      <c r="L5" s="20">
        <f>I5/J5-1</f>
        <v>0.15482442158951737</v>
      </c>
      <c r="M5" s="13"/>
      <c r="N5" s="4">
        <v>0.80079999999999996</v>
      </c>
      <c r="O5" s="5">
        <v>0.82189999999999996</v>
      </c>
      <c r="P5" s="5">
        <v>0.82220000000000004</v>
      </c>
      <c r="Q5" s="5">
        <v>0.78590000000000004</v>
      </c>
      <c r="R5" s="20">
        <f>O5/N5 -1</f>
        <v>2.6348651348651275E-2</v>
      </c>
      <c r="S5" s="20">
        <f>P5/Q5-1</f>
        <v>4.6189082580480934E-2</v>
      </c>
      <c r="U5" s="26">
        <v>1</v>
      </c>
      <c r="V5" s="27" t="s">
        <v>3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</row>
    <row r="6" spans="2:33" ht="23" customHeight="1" x14ac:dyDescent="0.3">
      <c r="B6" s="1" t="s">
        <v>1</v>
      </c>
      <c r="C6" s="28">
        <v>2</v>
      </c>
      <c r="D6" s="27" t="s">
        <v>4</v>
      </c>
      <c r="E6" s="33" t="s">
        <v>15</v>
      </c>
      <c r="F6" s="28"/>
      <c r="G6" s="10">
        <v>768.08</v>
      </c>
      <c r="H6" s="2">
        <v>919.75</v>
      </c>
      <c r="I6" s="2">
        <v>1183.32</v>
      </c>
      <c r="J6" s="12">
        <v>760.96</v>
      </c>
      <c r="K6" s="20">
        <f t="shared" ref="K6:K11" si="0">H6/G6 -1</f>
        <v>0.19746640974898444</v>
      </c>
      <c r="L6" s="20">
        <f t="shared" ref="L6:L11" si="1">I6/J6-1</f>
        <v>0.55503574432296032</v>
      </c>
      <c r="M6" s="14"/>
      <c r="N6" s="6">
        <v>0.85829999999999995</v>
      </c>
      <c r="O6" s="7">
        <v>0.85270000000000001</v>
      </c>
      <c r="P6" s="7">
        <v>0.88109999999999999</v>
      </c>
      <c r="Q6" s="7">
        <v>0.84540000000000004</v>
      </c>
      <c r="R6" s="20">
        <f t="shared" ref="R6:R10" si="2">O6/N6 -1</f>
        <v>-6.5245252242804863E-3</v>
      </c>
      <c r="S6" s="20">
        <f t="shared" ref="S6:S11" si="3">P6/Q6-1</f>
        <v>4.2228530872959524E-2</v>
      </c>
      <c r="U6" s="28">
        <v>2</v>
      </c>
      <c r="V6" s="27" t="s">
        <v>4</v>
      </c>
      <c r="W6" s="2" t="s">
        <v>30</v>
      </c>
      <c r="X6" s="2" t="s">
        <v>31</v>
      </c>
      <c r="Y6" s="2" t="s">
        <v>32</v>
      </c>
      <c r="Z6" s="2" t="s">
        <v>33</v>
      </c>
      <c r="AA6" s="2" t="s">
        <v>41</v>
      </c>
      <c r="AB6" s="2" t="s">
        <v>35</v>
      </c>
      <c r="AC6" s="2" t="s">
        <v>42</v>
      </c>
      <c r="AD6" s="2" t="s">
        <v>36</v>
      </c>
      <c r="AE6" s="2" t="s">
        <v>43</v>
      </c>
      <c r="AF6" s="2" t="s">
        <v>40</v>
      </c>
      <c r="AG6" s="2" t="s">
        <v>37</v>
      </c>
    </row>
    <row r="7" spans="2:33" ht="23" customHeight="1" x14ac:dyDescent="0.3">
      <c r="B7" s="1" t="s">
        <v>2</v>
      </c>
      <c r="C7" s="28">
        <v>3</v>
      </c>
      <c r="D7" s="27" t="s">
        <v>24</v>
      </c>
      <c r="E7" s="33" t="s">
        <v>16</v>
      </c>
      <c r="F7" s="28"/>
      <c r="G7" s="10">
        <v>1273.21</v>
      </c>
      <c r="H7" s="2">
        <v>1281.08</v>
      </c>
      <c r="I7" s="2">
        <v>1293.47</v>
      </c>
      <c r="J7" s="12">
        <v>905.92</v>
      </c>
      <c r="K7" s="20">
        <f t="shared" si="0"/>
        <v>6.1812269774821349E-3</v>
      </c>
      <c r="L7" s="20">
        <f t="shared" si="1"/>
        <v>0.4277971564818086</v>
      </c>
      <c r="M7" s="14"/>
      <c r="N7" s="4">
        <v>0.8448</v>
      </c>
      <c r="O7" s="5">
        <v>0.65910000000000002</v>
      </c>
      <c r="P7" s="5">
        <v>0.84709999999999996</v>
      </c>
      <c r="Q7" s="5">
        <v>0.6452</v>
      </c>
      <c r="R7" s="20">
        <f t="shared" si="2"/>
        <v>-0.21981534090909083</v>
      </c>
      <c r="S7" s="20">
        <f t="shared" si="3"/>
        <v>0.31292622442653428</v>
      </c>
      <c r="U7" s="28">
        <v>3</v>
      </c>
      <c r="V7" s="27" t="s">
        <v>24</v>
      </c>
      <c r="W7" s="2" t="s">
        <v>30</v>
      </c>
      <c r="X7" s="2" t="s">
        <v>31</v>
      </c>
      <c r="Y7" s="2" t="s">
        <v>32</v>
      </c>
      <c r="Z7" s="2" t="s">
        <v>33</v>
      </c>
      <c r="AA7" s="2" t="s">
        <v>41</v>
      </c>
      <c r="AB7" s="2" t="s">
        <v>34</v>
      </c>
      <c r="AC7" s="2" t="s">
        <v>35</v>
      </c>
      <c r="AD7" s="2" t="s">
        <v>37</v>
      </c>
      <c r="AE7" s="2" t="s">
        <v>36</v>
      </c>
      <c r="AF7" s="2" t="s">
        <v>44</v>
      </c>
      <c r="AG7" s="2" t="s">
        <v>42</v>
      </c>
    </row>
    <row r="8" spans="2:33" ht="23" customHeight="1" x14ac:dyDescent="0.3">
      <c r="C8" s="28">
        <v>4</v>
      </c>
      <c r="D8" s="27" t="s">
        <v>23</v>
      </c>
      <c r="E8" s="33" t="s">
        <v>18</v>
      </c>
      <c r="F8" s="28"/>
      <c r="G8" s="10">
        <v>2054.08</v>
      </c>
      <c r="H8" s="2">
        <v>2228.41</v>
      </c>
      <c r="I8" s="2">
        <v>2990.58</v>
      </c>
      <c r="J8" s="12">
        <v>1868.12</v>
      </c>
      <c r="K8" s="20">
        <f t="shared" si="0"/>
        <v>8.487011216700413E-2</v>
      </c>
      <c r="L8" s="20">
        <f t="shared" si="1"/>
        <v>0.6008500524591569</v>
      </c>
      <c r="M8" s="14"/>
      <c r="N8" s="6">
        <v>0.4869</v>
      </c>
      <c r="O8" s="5">
        <v>0.4647</v>
      </c>
      <c r="P8" s="7">
        <v>0.49409999999999998</v>
      </c>
      <c r="Q8" s="5">
        <v>0.371</v>
      </c>
      <c r="R8" s="20">
        <f t="shared" si="2"/>
        <v>-4.5594577942082548E-2</v>
      </c>
      <c r="S8" s="20">
        <f t="shared" si="3"/>
        <v>0.33180592991913738</v>
      </c>
      <c r="U8" s="28">
        <v>4</v>
      </c>
      <c r="V8" s="27" t="s">
        <v>23</v>
      </c>
      <c r="W8" s="2" t="s">
        <v>30</v>
      </c>
      <c r="X8" s="2" t="s">
        <v>31</v>
      </c>
      <c r="Y8" s="2" t="s">
        <v>32</v>
      </c>
      <c r="Z8" s="2" t="s">
        <v>33</v>
      </c>
      <c r="AA8" s="2" t="s">
        <v>41</v>
      </c>
      <c r="AB8" s="2" t="s">
        <v>34</v>
      </c>
      <c r="AC8" s="2" t="s">
        <v>35</v>
      </c>
      <c r="AD8" s="2" t="s">
        <v>45</v>
      </c>
      <c r="AE8" s="2" t="s">
        <v>46</v>
      </c>
      <c r="AF8" s="2" t="s">
        <v>47</v>
      </c>
      <c r="AG8" s="2" t="s">
        <v>42</v>
      </c>
    </row>
    <row r="9" spans="2:33" ht="23" customHeight="1" x14ac:dyDescent="0.3">
      <c r="C9" s="28">
        <v>5</v>
      </c>
      <c r="D9" s="27" t="s">
        <v>17</v>
      </c>
      <c r="E9" s="33" t="s">
        <v>20</v>
      </c>
      <c r="F9" s="28"/>
      <c r="G9" s="9">
        <v>8077.95</v>
      </c>
      <c r="H9" s="3">
        <v>13980.6</v>
      </c>
      <c r="I9" s="3">
        <v>19974.099999999999</v>
      </c>
      <c r="J9" s="11">
        <v>7986.32</v>
      </c>
      <c r="K9" s="20">
        <f t="shared" si="0"/>
        <v>0.73071138098156108</v>
      </c>
      <c r="L9" s="20">
        <f t="shared" si="1"/>
        <v>1.5010392771639505</v>
      </c>
      <c r="M9" s="13"/>
      <c r="N9" s="4">
        <v>0.56269999999999998</v>
      </c>
      <c r="O9" s="7">
        <v>0.32729999999999998</v>
      </c>
      <c r="P9" s="5">
        <v>0.67459999999999998</v>
      </c>
      <c r="Q9" s="7">
        <v>0.3251</v>
      </c>
      <c r="R9" s="20">
        <f t="shared" si="2"/>
        <v>-0.41834014572596412</v>
      </c>
      <c r="S9" s="20">
        <f t="shared" si="3"/>
        <v>1.0750538295908951</v>
      </c>
      <c r="U9" s="28">
        <v>5</v>
      </c>
      <c r="V9" s="27" t="s">
        <v>17</v>
      </c>
      <c r="W9" s="2" t="s">
        <v>30</v>
      </c>
      <c r="X9" s="2" t="s">
        <v>31</v>
      </c>
      <c r="Y9" s="2" t="s">
        <v>32</v>
      </c>
      <c r="Z9" s="2" t="s">
        <v>33</v>
      </c>
      <c r="AA9" s="2" t="s">
        <v>41</v>
      </c>
      <c r="AB9" s="2" t="s">
        <v>34</v>
      </c>
      <c r="AC9" s="2" t="s">
        <v>35</v>
      </c>
      <c r="AD9" s="2" t="s">
        <v>48</v>
      </c>
      <c r="AE9" s="2" t="s">
        <v>45</v>
      </c>
      <c r="AF9" s="2" t="s">
        <v>49</v>
      </c>
      <c r="AG9" s="2" t="s">
        <v>38</v>
      </c>
    </row>
    <row r="10" spans="2:33" ht="23" customHeight="1" x14ac:dyDescent="0.3">
      <c r="C10" s="28">
        <v>6</v>
      </c>
      <c r="D10" s="27" t="s">
        <v>5</v>
      </c>
      <c r="E10" s="33" t="s">
        <v>21</v>
      </c>
      <c r="F10" s="28"/>
      <c r="G10" s="10">
        <v>6411.76</v>
      </c>
      <c r="H10" s="2">
        <v>3865.95</v>
      </c>
      <c r="I10" s="2">
        <v>6421.81</v>
      </c>
      <c r="J10" s="12">
        <v>3199.01</v>
      </c>
      <c r="K10" s="20">
        <f t="shared" si="0"/>
        <v>-0.39705322719502922</v>
      </c>
      <c r="L10" s="20">
        <f t="shared" si="1"/>
        <v>1.0074366757215514</v>
      </c>
      <c r="M10" s="14"/>
      <c r="N10" s="4">
        <v>0.5232</v>
      </c>
      <c r="O10" s="5">
        <v>0.51719999999999999</v>
      </c>
      <c r="P10" s="5">
        <v>0.55330000000000001</v>
      </c>
      <c r="Q10" s="5">
        <v>0.50690000000000002</v>
      </c>
      <c r="R10" s="20">
        <f t="shared" si="2"/>
        <v>-1.1467889908256867E-2</v>
      </c>
      <c r="S10" s="20">
        <f t="shared" si="3"/>
        <v>9.153679226671918E-2</v>
      </c>
      <c r="U10" s="28">
        <v>6</v>
      </c>
      <c r="V10" s="27" t="s">
        <v>5</v>
      </c>
      <c r="W10" s="2" t="s">
        <v>30</v>
      </c>
      <c r="X10" s="2" t="s">
        <v>31</v>
      </c>
      <c r="Y10" s="2" t="s">
        <v>32</v>
      </c>
      <c r="Z10" s="2" t="s">
        <v>33</v>
      </c>
      <c r="AA10" s="2" t="s">
        <v>41</v>
      </c>
      <c r="AB10" s="2" t="s">
        <v>34</v>
      </c>
      <c r="AC10" s="2" t="s">
        <v>48</v>
      </c>
      <c r="AD10" s="2" t="s">
        <v>45</v>
      </c>
      <c r="AE10" s="2" t="s">
        <v>50</v>
      </c>
      <c r="AF10" s="2" t="s">
        <v>51</v>
      </c>
      <c r="AG10" s="2" t="s">
        <v>42</v>
      </c>
    </row>
    <row r="11" spans="2:33" ht="23" customHeight="1" x14ac:dyDescent="0.3">
      <c r="C11" s="29">
        <v>7</v>
      </c>
      <c r="D11" s="30" t="s">
        <v>6</v>
      </c>
      <c r="E11" s="34" t="s">
        <v>25</v>
      </c>
      <c r="F11" s="29"/>
      <c r="G11" s="10">
        <v>3913.23</v>
      </c>
      <c r="H11" s="2">
        <v>5281.63</v>
      </c>
      <c r="I11" s="2">
        <v>5633.01</v>
      </c>
      <c r="J11" s="12">
        <v>3870.04</v>
      </c>
      <c r="K11" s="20">
        <f t="shared" si="0"/>
        <v>0.34968555387748745</v>
      </c>
      <c r="L11" s="20">
        <f t="shared" si="1"/>
        <v>0.45554309516180713</v>
      </c>
      <c r="M11" s="15"/>
      <c r="N11" s="4">
        <v>0.51590000000000003</v>
      </c>
      <c r="O11" s="5">
        <v>0.54500000000000004</v>
      </c>
      <c r="P11" s="5">
        <v>0.54900000000000004</v>
      </c>
      <c r="Q11" s="5">
        <v>0.50060000000000004</v>
      </c>
      <c r="R11" s="20">
        <f>O11/N11 -1</f>
        <v>5.640628028687722E-2</v>
      </c>
      <c r="S11" s="20">
        <f t="shared" si="3"/>
        <v>9.6683979224930106E-2</v>
      </c>
      <c r="U11" s="29">
        <v>7</v>
      </c>
      <c r="V11" s="30" t="s">
        <v>6</v>
      </c>
      <c r="W11" s="2" t="s">
        <v>30</v>
      </c>
      <c r="X11" s="2" t="s">
        <v>31</v>
      </c>
      <c r="Y11" s="2" t="s">
        <v>32</v>
      </c>
      <c r="Z11" s="2" t="s">
        <v>33</v>
      </c>
      <c r="AA11" s="2" t="s">
        <v>41</v>
      </c>
      <c r="AB11" s="2" t="s">
        <v>34</v>
      </c>
      <c r="AC11" s="2" t="s">
        <v>45</v>
      </c>
      <c r="AD11" s="2" t="s">
        <v>52</v>
      </c>
      <c r="AE11" s="2" t="s">
        <v>50</v>
      </c>
      <c r="AF11" s="2" t="s">
        <v>53</v>
      </c>
      <c r="AG11" s="2" t="s">
        <v>47</v>
      </c>
    </row>
    <row r="12" spans="2:33" ht="23" customHeight="1" x14ac:dyDescent="0.3">
      <c r="U12" s="38" t="s">
        <v>54</v>
      </c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/>
    </row>
    <row r="13" spans="2:33" x14ac:dyDescent="0.3">
      <c r="F13" s="16"/>
    </row>
    <row r="24" spans="5:14" x14ac:dyDescent="0.3">
      <c r="E24" s="1" t="s">
        <v>19</v>
      </c>
      <c r="N24" s="8"/>
    </row>
  </sheetData>
  <mergeCells count="4">
    <mergeCell ref="U12:AG12"/>
    <mergeCell ref="G3:L3"/>
    <mergeCell ref="N3:S3"/>
    <mergeCell ref="W3:AG3"/>
  </mergeCells>
  <conditionalFormatting sqref="G5:G1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:M1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Q1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J1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:L1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:L1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:H1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1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:J1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:K1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1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:O1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:P1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1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:S1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5:S1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:S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5:R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K11"/>
  <sheetViews>
    <sheetView workbookViewId="0">
      <selection activeCell="K1" sqref="K1:K1048576"/>
    </sheetView>
  </sheetViews>
  <sheetFormatPr baseColWidth="10" defaultRowHeight="18" x14ac:dyDescent="0.3"/>
  <cols>
    <col min="11" max="11" width="1.33203125" style="1" customWidth="1"/>
  </cols>
  <sheetData>
    <row r="3" spans="11:11" ht="21" x14ac:dyDescent="0.2">
      <c r="K3" s="22"/>
    </row>
    <row r="4" spans="11:11" ht="21" x14ac:dyDescent="0.2">
      <c r="K4" s="25"/>
    </row>
    <row r="5" spans="11:11" x14ac:dyDescent="0.2">
      <c r="K5" s="13"/>
    </row>
    <row r="6" spans="11:11" x14ac:dyDescent="0.2">
      <c r="K6" s="14"/>
    </row>
    <row r="7" spans="11:11" x14ac:dyDescent="0.2">
      <c r="K7" s="14"/>
    </row>
    <row r="8" spans="11:11" x14ac:dyDescent="0.2">
      <c r="K8" s="14"/>
    </row>
    <row r="9" spans="11:11" x14ac:dyDescent="0.2">
      <c r="K9" s="13"/>
    </row>
    <row r="10" spans="11:11" x14ac:dyDescent="0.2">
      <c r="K10" s="14"/>
    </row>
    <row r="11" spans="11:11" x14ac:dyDescent="0.2">
      <c r="K11" s="15"/>
    </row>
  </sheetData>
  <conditionalFormatting sqref="K5:K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2019-04-26T14:45:54Z</dcterms:created>
  <dcterms:modified xsi:type="dcterms:W3CDTF">2019-04-26T18:36:05Z</dcterms:modified>
</cp:coreProperties>
</file>