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codeName="ThisWorkbook" defaultThemeVersion="153222"/>
  <mc:AlternateContent xmlns:mc="http://schemas.openxmlformats.org/markup-compatibility/2006">
    <mc:Choice Requires="x15">
      <x15ac:absPath xmlns:x15ac="http://schemas.microsoft.com/office/spreadsheetml/2010/11/ac" url="C:\Users\kun\Documents\Manuscript\3000-neurons\Revision-2016-05-09\"/>
    </mc:Choice>
  </mc:AlternateContent>
  <bookViews>
    <workbookView xWindow="0" yWindow="0" windowWidth="13404" windowHeight="5100"/>
  </bookViews>
  <sheets>
    <sheet name="Table S1" sheetId="8" r:id="rId1"/>
    <sheet name="Table S2" sheetId="9" r:id="rId2"/>
    <sheet name="Table S3" sheetId="15" r:id="rId3"/>
    <sheet name="Table S4" sheetId="23" r:id="rId4"/>
    <sheet name="Table S5" sheetId="16" r:id="rId5"/>
    <sheet name="Table S6" sheetId="24" r:id="rId6"/>
    <sheet name="Table S7" sheetId="14" r:id="rId7"/>
    <sheet name="Table S8" sheetId="18" r:id="rId8"/>
    <sheet name="Table S9" sheetId="25" r:id="rId9"/>
    <sheet name="Table S10" sheetId="19" r:id="rId10"/>
    <sheet name="Table S11" sheetId="20" r:id="rId11"/>
    <sheet name="Table S12" sheetId="27" r:id="rId12"/>
    <sheet name="Table S13" sheetId="26" r:id="rId13"/>
    <sheet name="Table S14" sheetId="28" r:id="rId14"/>
    <sheet name="Table S15" sheetId="29" r:id="rId15"/>
    <sheet name="Table S16" sheetId="21" r:id="rId16"/>
  </sheets>
  <definedNames>
    <definedName name="_xlnm._FilterDatabase" localSheetId="1" hidden="1">'Table S2'!$B$6:$J$897</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 i="24" l="1"/>
  <c r="L30" i="24"/>
  <c r="L29" i="24"/>
  <c r="L28" i="24"/>
  <c r="L27" i="24"/>
  <c r="L26" i="24"/>
  <c r="L25" i="24"/>
  <c r="L24" i="24"/>
  <c r="L23" i="24"/>
  <c r="L22" i="24"/>
  <c r="L21" i="24"/>
  <c r="L20" i="24"/>
  <c r="L19" i="24"/>
  <c r="L18" i="24"/>
  <c r="L17" i="24"/>
  <c r="L16" i="24"/>
  <c r="L15" i="24"/>
  <c r="L14" i="24"/>
  <c r="L13" i="24"/>
  <c r="L12" i="24"/>
  <c r="L11" i="24"/>
  <c r="L10" i="24"/>
  <c r="L9" i="24"/>
  <c r="P50" i="23"/>
  <c r="P49" i="23"/>
  <c r="P48" i="23"/>
  <c r="P47" i="23"/>
  <c r="P46" i="23"/>
  <c r="P45" i="23"/>
  <c r="P44" i="23"/>
  <c r="P43" i="23"/>
  <c r="P42" i="23"/>
  <c r="P41" i="23"/>
  <c r="P40" i="23"/>
  <c r="P39" i="23"/>
  <c r="P38" i="23"/>
  <c r="P37" i="23"/>
  <c r="P36" i="23"/>
  <c r="P35" i="23"/>
  <c r="P34" i="23"/>
  <c r="P33" i="23"/>
  <c r="P32" i="23"/>
  <c r="P31" i="23"/>
  <c r="P30" i="23"/>
  <c r="P29" i="23"/>
  <c r="P28" i="23"/>
  <c r="P27" i="23"/>
  <c r="P26" i="23"/>
  <c r="P25" i="23"/>
  <c r="P24" i="23"/>
  <c r="P23" i="23"/>
  <c r="P18" i="23"/>
  <c r="P17" i="23"/>
  <c r="P16" i="23"/>
  <c r="P15" i="23"/>
  <c r="P14" i="23"/>
  <c r="P13" i="23"/>
  <c r="P12" i="23"/>
  <c r="P11" i="23"/>
  <c r="P10" i="23"/>
  <c r="P9" i="23"/>
  <c r="P8" i="23"/>
  <c r="P7" i="23"/>
  <c r="P6" i="23"/>
  <c r="M94" i="8"/>
  <c r="L94" i="8"/>
  <c r="K94" i="8"/>
  <c r="H93" i="8"/>
  <c r="T11" i="14"/>
  <c r="C11" i="14"/>
  <c r="D11" i="14"/>
  <c r="E11" i="14"/>
  <c r="F11" i="14"/>
  <c r="G11" i="14"/>
  <c r="H11" i="14"/>
  <c r="I11" i="14"/>
  <c r="J11" i="14"/>
  <c r="K11" i="14"/>
  <c r="L11" i="14"/>
  <c r="M11" i="14"/>
  <c r="N11" i="14"/>
  <c r="O11" i="14"/>
  <c r="P11" i="14"/>
  <c r="Q11" i="14"/>
  <c r="R11" i="14"/>
  <c r="S11" i="14"/>
  <c r="J94" i="8"/>
  <c r="I7" i="8"/>
  <c r="I8" i="8"/>
  <c r="I9" i="8"/>
  <c r="I10" i="8"/>
  <c r="I94" i="8"/>
  <c r="I11" i="8"/>
  <c r="I12" i="8"/>
  <c r="I13" i="8"/>
  <c r="I15" i="8"/>
  <c r="I16" i="8"/>
  <c r="I18" i="8"/>
  <c r="I19" i="8"/>
  <c r="I20" i="8"/>
  <c r="I21" i="8"/>
  <c r="I22" i="8"/>
  <c r="I23" i="8"/>
  <c r="I25" i="8"/>
  <c r="I26" i="8"/>
  <c r="I27" i="8"/>
  <c r="I29" i="8"/>
  <c r="I30" i="8"/>
  <c r="I31" i="8"/>
  <c r="I32" i="8"/>
  <c r="I33" i="8"/>
  <c r="I34" i="8"/>
  <c r="I37" i="8"/>
  <c r="I38" i="8"/>
  <c r="I45" i="8"/>
  <c r="I46" i="8"/>
  <c r="I47" i="8"/>
  <c r="I48" i="8"/>
  <c r="I61" i="8"/>
  <c r="I62" i="8"/>
  <c r="I63" i="8"/>
  <c r="I67" i="8"/>
  <c r="I68" i="8"/>
  <c r="I69" i="8"/>
  <c r="I70" i="8"/>
  <c r="I71" i="8"/>
  <c r="I72" i="8"/>
  <c r="I76" i="8"/>
  <c r="I77" i="8"/>
  <c r="I78" i="8"/>
  <c r="I79" i="8"/>
  <c r="I80" i="8"/>
  <c r="I81" i="8"/>
  <c r="I82" i="8"/>
  <c r="I83" i="8"/>
  <c r="I84" i="8"/>
  <c r="I85" i="8"/>
  <c r="I86" i="8"/>
  <c r="I87" i="8"/>
  <c r="I88" i="8"/>
  <c r="I89" i="8"/>
  <c r="I90" i="8"/>
  <c r="I92" i="8"/>
  <c r="H94" i="8"/>
</calcChain>
</file>

<file path=xl/sharedStrings.xml><?xml version="1.0" encoding="utf-8"?>
<sst xmlns="http://schemas.openxmlformats.org/spreadsheetml/2006/main" count="54516" uniqueCount="13876">
  <si>
    <t>Gene Name</t>
  </si>
  <si>
    <t>In1</t>
  </si>
  <si>
    <t>In2</t>
  </si>
  <si>
    <t>In3</t>
  </si>
  <si>
    <t>In4</t>
  </si>
  <si>
    <t>In5</t>
  </si>
  <si>
    <t>In6</t>
  </si>
  <si>
    <t>CCDC141</t>
  </si>
  <si>
    <t>STMN1</t>
  </si>
  <si>
    <t>PTPRU</t>
  </si>
  <si>
    <t>GRIK3</t>
  </si>
  <si>
    <t>RNF220</t>
  </si>
  <si>
    <t>RAB3B</t>
  </si>
  <si>
    <t>COL24A1</t>
  </si>
  <si>
    <t>FNBP1L</t>
  </si>
  <si>
    <t>OLFM3</t>
  </si>
  <si>
    <t>COL11A1</t>
  </si>
  <si>
    <t>NTNG1</t>
  </si>
  <si>
    <t>VAV3</t>
  </si>
  <si>
    <t>SYT6</t>
  </si>
  <si>
    <t>KCNN3</t>
  </si>
  <si>
    <t>KIRREL</t>
  </si>
  <si>
    <t>SH2D1B</t>
  </si>
  <si>
    <t>DDR2</t>
  </si>
  <si>
    <t>FAM163A</t>
  </si>
  <si>
    <t>PROX1</t>
  </si>
  <si>
    <t>KCNK2</t>
  </si>
  <si>
    <t>DUSP10</t>
  </si>
  <si>
    <t>CHRM3</t>
  </si>
  <si>
    <t>PLD5</t>
  </si>
  <si>
    <t>HPCAL1</t>
  </si>
  <si>
    <t>FAM84A</t>
  </si>
  <si>
    <t>BCL11A</t>
  </si>
  <si>
    <t>DYSF</t>
  </si>
  <si>
    <t>TRABD2A</t>
  </si>
  <si>
    <t>CNNM4</t>
  </si>
  <si>
    <t>DPP10</t>
  </si>
  <si>
    <t>SCTR</t>
  </si>
  <si>
    <t>NXPH2</t>
  </si>
  <si>
    <t>LYPD6B</t>
  </si>
  <si>
    <t>LYPD6</t>
  </si>
  <si>
    <t>RND3</t>
  </si>
  <si>
    <t>PLA2R1</t>
  </si>
  <si>
    <t>FIGN</t>
  </si>
  <si>
    <t>COBLL1</t>
  </si>
  <si>
    <t>SCN7A</t>
  </si>
  <si>
    <t>GAD1</t>
  </si>
  <si>
    <t>PDE1A</t>
  </si>
  <si>
    <t>GULP1</t>
  </si>
  <si>
    <t>COL5A2</t>
  </si>
  <si>
    <t>MYO1B</t>
  </si>
  <si>
    <t>SATB2</t>
  </si>
  <si>
    <t>ERBB4</t>
  </si>
  <si>
    <t>ASIC4</t>
  </si>
  <si>
    <t>SCG2</t>
  </si>
  <si>
    <t>SERPINE2</t>
  </si>
  <si>
    <t>DOCK10</t>
  </si>
  <si>
    <t>SPHKAP</t>
  </si>
  <si>
    <t>DGKD</t>
  </si>
  <si>
    <t>ARL4C</t>
  </si>
  <si>
    <t>RAMP1</t>
  </si>
  <si>
    <t>CNTN6</t>
  </si>
  <si>
    <t>SLC6A1</t>
  </si>
  <si>
    <t>GRIP2</t>
  </si>
  <si>
    <t>ZNF385D</t>
  </si>
  <si>
    <t>ARPP21</t>
  </si>
  <si>
    <t>CCK</t>
  </si>
  <si>
    <t>PLXNB1</t>
  </si>
  <si>
    <t>FEZF2</t>
  </si>
  <si>
    <t>SYNPR</t>
  </si>
  <si>
    <t>ADAMTS9</t>
  </si>
  <si>
    <t>EPHA6</t>
  </si>
  <si>
    <t>PHLDB2</t>
  </si>
  <si>
    <t>SEMA5B</t>
  </si>
  <si>
    <t>HEG1</t>
  </si>
  <si>
    <t>SLCO2A1</t>
  </si>
  <si>
    <t>SLC9A9</t>
  </si>
  <si>
    <t>GPR149</t>
  </si>
  <si>
    <t>GOLIM4</t>
  </si>
  <si>
    <t>DGKG</t>
  </si>
  <si>
    <t>SST</t>
  </si>
  <si>
    <t>XXYLT1</t>
  </si>
  <si>
    <t>RGS12</t>
  </si>
  <si>
    <t>SLIT2</t>
  </si>
  <si>
    <t>KCNIP4</t>
  </si>
  <si>
    <t>SEL1L3</t>
  </si>
  <si>
    <t>ARAP2</t>
  </si>
  <si>
    <t>GABRG1</t>
  </si>
  <si>
    <t>KIT</t>
  </si>
  <si>
    <t>KIAA1211</t>
  </si>
  <si>
    <t>SLC4A4</t>
  </si>
  <si>
    <t>ADAMTS3</t>
  </si>
  <si>
    <t>FRAS1</t>
  </si>
  <si>
    <t>SPARCL1</t>
  </si>
  <si>
    <t>GPRIN3</t>
  </si>
  <si>
    <t>CXXC4</t>
  </si>
  <si>
    <t>ARSJ</t>
  </si>
  <si>
    <t>PRSS12</t>
  </si>
  <si>
    <t>TRPC3</t>
  </si>
  <si>
    <t>FAT4</t>
  </si>
  <si>
    <t>DCHS2</t>
  </si>
  <si>
    <t>FAM198B</t>
  </si>
  <si>
    <t>RXFP1</t>
  </si>
  <si>
    <t>FSTL5</t>
  </si>
  <si>
    <t>TLL1</t>
  </si>
  <si>
    <t>SPOCK3</t>
  </si>
  <si>
    <t>ADAMTS16</t>
  </si>
  <si>
    <t>SEMA5A</t>
  </si>
  <si>
    <t>FBXL7</t>
  </si>
  <si>
    <t>CDH9</t>
  </si>
  <si>
    <t>PDZD2</t>
  </si>
  <si>
    <t>PLCXD3</t>
  </si>
  <si>
    <t>ANKRD55</t>
  </si>
  <si>
    <t>ENC1</t>
  </si>
  <si>
    <t>SV2C</t>
  </si>
  <si>
    <t>ST8SIA4</t>
  </si>
  <si>
    <t>MCC</t>
  </si>
  <si>
    <t>SEMA6A</t>
  </si>
  <si>
    <t>PRR16</t>
  </si>
  <si>
    <t>FSTL4</t>
  </si>
  <si>
    <t>SLIT3</t>
  </si>
  <si>
    <t>KCNIP1</t>
  </si>
  <si>
    <t>ROR1</t>
  </si>
  <si>
    <t>ADTRP</t>
  </si>
  <si>
    <t>PCED1B</t>
  </si>
  <si>
    <t>RNF144B</t>
  </si>
  <si>
    <t>PBX3</t>
  </si>
  <si>
    <t>GRM4</t>
  </si>
  <si>
    <t>FKBP5</t>
  </si>
  <si>
    <t>MDGA1</t>
  </si>
  <si>
    <t>PTCHD4</t>
  </si>
  <si>
    <t>MLIP</t>
  </si>
  <si>
    <t>COL12A1</t>
  </si>
  <si>
    <t>CNR1</t>
  </si>
  <si>
    <t>RP11-758M4.1</t>
  </si>
  <si>
    <t>THEMIS</t>
  </si>
  <si>
    <t>PTPRK</t>
  </si>
  <si>
    <t>LAMA2</t>
  </si>
  <si>
    <t>MOXD1</t>
  </si>
  <si>
    <t>EYA4</t>
  </si>
  <si>
    <t>MYB</t>
  </si>
  <si>
    <t>PDE7B</t>
  </si>
  <si>
    <t>GPR126</t>
  </si>
  <si>
    <t>SAMD5</t>
  </si>
  <si>
    <t>VIP</t>
  </si>
  <si>
    <t>OPRM1</t>
  </si>
  <si>
    <t>QKI</t>
  </si>
  <si>
    <t>ELFN1</t>
  </si>
  <si>
    <t>THSD7A</t>
  </si>
  <si>
    <t>ETV1</t>
  </si>
  <si>
    <t>ITGB8</t>
  </si>
  <si>
    <t>PDE1C</t>
  </si>
  <si>
    <t>DPY19L1</t>
  </si>
  <si>
    <t>POU6F2</t>
  </si>
  <si>
    <t>EGFR</t>
  </si>
  <si>
    <t>CACNA2D1</t>
  </si>
  <si>
    <t>SEMA3E</t>
  </si>
  <si>
    <t>GRM3</t>
  </si>
  <si>
    <t>ZNF804B</t>
  </si>
  <si>
    <t>TAC1</t>
  </si>
  <si>
    <t>RELN</t>
  </si>
  <si>
    <t>MDFIC</t>
  </si>
  <si>
    <t>VIPR2</t>
  </si>
  <si>
    <t>RGS9</t>
  </si>
  <si>
    <t>KIAA1456</t>
  </si>
  <si>
    <t>ADRA1A</t>
  </si>
  <si>
    <t>CHRNA2</t>
  </si>
  <si>
    <t>RGS20</t>
  </si>
  <si>
    <t>TOX</t>
  </si>
  <si>
    <t>NKAIN3</t>
  </si>
  <si>
    <t>SULF1</t>
  </si>
  <si>
    <t>RP11-383H13.1</t>
  </si>
  <si>
    <t>ZFHX4</t>
  </si>
  <si>
    <t>RALYL</t>
  </si>
  <si>
    <t>ADCY8</t>
  </si>
  <si>
    <t>NFIB</t>
  </si>
  <si>
    <t>FREM1</t>
  </si>
  <si>
    <t>LINGO2</t>
  </si>
  <si>
    <t>ALDH1A1</t>
  </si>
  <si>
    <t>RORB</t>
  </si>
  <si>
    <t>PCSK5</t>
  </si>
  <si>
    <t>FRMD3</t>
  </si>
  <si>
    <t>SEMA4D</t>
  </si>
  <si>
    <t>COL27A1</t>
  </si>
  <si>
    <t>LHX6</t>
  </si>
  <si>
    <t>VAV2</t>
  </si>
  <si>
    <t>ADARB2</t>
  </si>
  <si>
    <t>ITGA8</t>
  </si>
  <si>
    <t>GAD2</t>
  </si>
  <si>
    <t>MKX</t>
  </si>
  <si>
    <t>ARHGAP12</t>
  </si>
  <si>
    <t>PAPSS2</t>
  </si>
  <si>
    <t>MET</t>
  </si>
  <si>
    <t>RBM20</t>
  </si>
  <si>
    <t>AFAP1L2</t>
  </si>
  <si>
    <t>TTC40</t>
  </si>
  <si>
    <t>SLC19A1</t>
  </si>
  <si>
    <t>SWAP70</t>
  </si>
  <si>
    <t>LUZP2</t>
  </si>
  <si>
    <t>TSPAN18</t>
  </si>
  <si>
    <t>MAML2</t>
  </si>
  <si>
    <t>TRPC6</t>
  </si>
  <si>
    <t>PDGFD</t>
  </si>
  <si>
    <t>EXPH5</t>
  </si>
  <si>
    <t>CMTM8</t>
  </si>
  <si>
    <t>KIRREL3</t>
  </si>
  <si>
    <t>RERG</t>
  </si>
  <si>
    <t>LRMP</t>
  </si>
  <si>
    <t>ITPR2</t>
  </si>
  <si>
    <t>PKP2</t>
  </si>
  <si>
    <t>SYT10</t>
  </si>
  <si>
    <t>CPNE8</t>
  </si>
  <si>
    <t>PDZRN4</t>
  </si>
  <si>
    <t>TESPA1</t>
  </si>
  <si>
    <t>WIF1</t>
  </si>
  <si>
    <t>GRIP1</t>
  </si>
  <si>
    <t>TRHDE</t>
  </si>
  <si>
    <t>PAWR</t>
  </si>
  <si>
    <t>MGAT4C</t>
  </si>
  <si>
    <t>SOCS2</t>
  </si>
  <si>
    <t>IGF1</t>
  </si>
  <si>
    <t>PAH</t>
  </si>
  <si>
    <t>CUX2</t>
  </si>
  <si>
    <t>SLC8B1</t>
  </si>
  <si>
    <t>NOS1</t>
  </si>
  <si>
    <t>TMEM132C</t>
  </si>
  <si>
    <t>FREM2</t>
  </si>
  <si>
    <t>LHFP</t>
  </si>
  <si>
    <t>FOXO1</t>
  </si>
  <si>
    <t>ANKFN1</t>
  </si>
  <si>
    <t>PCDH8</t>
  </si>
  <si>
    <t>GPC6</t>
  </si>
  <si>
    <t>CCDC168</t>
  </si>
  <si>
    <t>MYO16</t>
  </si>
  <si>
    <t>COL4A2</t>
  </si>
  <si>
    <t>TMEM255B</t>
  </si>
  <si>
    <t>HCRTR2</t>
  </si>
  <si>
    <t>STXBP6</t>
  </si>
  <si>
    <t>SPTB</t>
  </si>
  <si>
    <t>SLC24A4</t>
  </si>
  <si>
    <t>PPP4R4</t>
  </si>
  <si>
    <t>CLMN</t>
  </si>
  <si>
    <t>ATP10A</t>
  </si>
  <si>
    <t>CHRNA7</t>
  </si>
  <si>
    <t>RYR3</t>
  </si>
  <si>
    <t>ITGA11</t>
  </si>
  <si>
    <t>SV2B</t>
  </si>
  <si>
    <t>MCTP2</t>
  </si>
  <si>
    <t>PCSK6</t>
  </si>
  <si>
    <t>HS3ST2</t>
  </si>
  <si>
    <t>HS3ST4</t>
  </si>
  <si>
    <t>SALL1</t>
  </si>
  <si>
    <t>TOX3</t>
  </si>
  <si>
    <t>CNGB1</t>
  </si>
  <si>
    <t>CPVL</t>
  </si>
  <si>
    <t>ZFHX3</t>
  </si>
  <si>
    <t>CNTNAP4</t>
  </si>
  <si>
    <t>MAF</t>
  </si>
  <si>
    <t>ATP2C2</t>
  </si>
  <si>
    <t>CPNE7</t>
  </si>
  <si>
    <t>RPH3AL</t>
  </si>
  <si>
    <t>RTN4RL1</t>
  </si>
  <si>
    <t>ATP1B2</t>
  </si>
  <si>
    <t>GLP2R</t>
  </si>
  <si>
    <t>HS3ST3B1</t>
  </si>
  <si>
    <t>CA10</t>
  </si>
  <si>
    <t>IL1RAPL2</t>
  </si>
  <si>
    <t>SDK2</t>
  </si>
  <si>
    <t>RASSF3</t>
  </si>
  <si>
    <t>GNAL</t>
  </si>
  <si>
    <t>IMPA2</t>
  </si>
  <si>
    <t>RASSF2</t>
  </si>
  <si>
    <t>ZBTB7C</t>
  </si>
  <si>
    <t>CCDC68</t>
  </si>
  <si>
    <t>CDH20</t>
  </si>
  <si>
    <t>CBLN2</t>
  </si>
  <si>
    <t>GHR</t>
  </si>
  <si>
    <t>PEPD</t>
  </si>
  <si>
    <t>CHST8</t>
  </si>
  <si>
    <t>ZNF331</t>
  </si>
  <si>
    <t>OVOL2</t>
  </si>
  <si>
    <t>SLC24A3</t>
  </si>
  <si>
    <t>SYNDIG1</t>
  </si>
  <si>
    <t>OPRD1</t>
  </si>
  <si>
    <t>TSHZ2</t>
  </si>
  <si>
    <t>GRIK1</t>
  </si>
  <si>
    <t>ABCG1</t>
  </si>
  <si>
    <t>PDE9A</t>
  </si>
  <si>
    <t>FAM19A5</t>
  </si>
  <si>
    <t>ARHGAP6</t>
  </si>
  <si>
    <t>PRPS2</t>
  </si>
  <si>
    <t>NHS</t>
  </si>
  <si>
    <t>ARX</t>
  </si>
  <si>
    <t>TSPAN7</t>
  </si>
  <si>
    <t>RXRG</t>
  </si>
  <si>
    <t>HTR2C</t>
  </si>
  <si>
    <t>PLS3</t>
  </si>
  <si>
    <t>TMEM255A</t>
  </si>
  <si>
    <t>FGF13</t>
  </si>
  <si>
    <t>ATP11C</t>
  </si>
  <si>
    <t>Brain Region</t>
  </si>
  <si>
    <t>C1 chip</t>
  </si>
  <si>
    <t>C1 run Date</t>
  </si>
  <si>
    <t>RNA-Seq Protocol</t>
  </si>
  <si>
    <t>Nuclei Preservation Method</t>
  </si>
  <si>
    <t>Chip Capture Site Size</t>
  </si>
  <si>
    <t>Number Singles Captured</t>
  </si>
  <si>
    <t>Number Singles  Sequenced</t>
  </si>
  <si>
    <t>Number  Singles After QC Filtering</t>
  </si>
  <si>
    <t>Multi-Nuclei Amplicons Sequenced</t>
  </si>
  <si>
    <t>0 Nuclei Amplicons Sequenced</t>
  </si>
  <si>
    <t>Brodmann's Area 8</t>
  </si>
  <si>
    <t>Smart</t>
  </si>
  <si>
    <t>None</t>
  </si>
  <si>
    <t>Medium (10-17um)</t>
  </si>
  <si>
    <t>Smart+</t>
  </si>
  <si>
    <t>DMSO Frozen</t>
  </si>
  <si>
    <t>Small (5-10um)</t>
  </si>
  <si>
    <t>Glycerol Frozen</t>
  </si>
  <si>
    <t>Smart+ (DNA Wash)</t>
  </si>
  <si>
    <t>Smart+/PolydidC</t>
  </si>
  <si>
    <t>Smart+/PolydidC (DNA Wash)</t>
  </si>
  <si>
    <t>Average:</t>
  </si>
  <si>
    <t>Total:</t>
  </si>
  <si>
    <t>Sample Name</t>
  </si>
  <si>
    <t>C1 Run ID</t>
  </si>
  <si>
    <t>Sub-Group ID</t>
  </si>
  <si>
    <t>C1 Protocol</t>
  </si>
  <si>
    <t>C1 Chip</t>
  </si>
  <si>
    <t>Nuclei Prep</t>
  </si>
  <si>
    <t>Biopsy ID</t>
  </si>
  <si>
    <t>Medium</t>
  </si>
  <si>
    <t>1568-BA8-sec9</t>
  </si>
  <si>
    <t>1568-BA8-sec7</t>
  </si>
  <si>
    <t>Small</t>
  </si>
  <si>
    <t>Frozen DMSO</t>
  </si>
  <si>
    <t>Smart+Poly</t>
  </si>
  <si>
    <t>Frozen Glycerol</t>
  </si>
  <si>
    <t>NoN</t>
  </si>
  <si>
    <t>LHFPL3</t>
  </si>
  <si>
    <t>BMP6</t>
  </si>
  <si>
    <t>I</t>
  </si>
  <si>
    <t>Group ID</t>
  </si>
  <si>
    <t>P</t>
  </si>
  <si>
    <t>PRAP1</t>
  </si>
  <si>
    <t>RP11-58C22.1</t>
  </si>
  <si>
    <t>CDC14A</t>
  </si>
  <si>
    <t>HPGD</t>
  </si>
  <si>
    <t>GABRD</t>
  </si>
  <si>
    <t>GPR153</t>
  </si>
  <si>
    <t>PTCHD2</t>
  </si>
  <si>
    <t>EFHD2</t>
  </si>
  <si>
    <t>IGSF21</t>
  </si>
  <si>
    <t>MAN1C1</t>
  </si>
  <si>
    <t>SH3RF2</t>
  </si>
  <si>
    <t>THEMIS2</t>
  </si>
  <si>
    <t>EIF3I</t>
  </si>
  <si>
    <t>FNDC5</t>
  </si>
  <si>
    <t>EPHA10</t>
  </si>
  <si>
    <t>TXNRD3</t>
  </si>
  <si>
    <t>HTR3B</t>
  </si>
  <si>
    <t>ACOT11</t>
  </si>
  <si>
    <t>JUN</t>
  </si>
  <si>
    <t>RAVER2</t>
  </si>
  <si>
    <t>PDE4B</t>
  </si>
  <si>
    <t>PTGER3</t>
  </si>
  <si>
    <t>ST6GALNAC5</t>
  </si>
  <si>
    <t>NEXN</t>
  </si>
  <si>
    <t>LMO4</t>
  </si>
  <si>
    <t>CDC7</t>
  </si>
  <si>
    <t>ARHGAP29</t>
  </si>
  <si>
    <t>CNN3</t>
  </si>
  <si>
    <t>EXTL2</t>
  </si>
  <si>
    <t>CLDN16</t>
  </si>
  <si>
    <t>PSRC1</t>
  </si>
  <si>
    <t>KCND3</t>
  </si>
  <si>
    <t>WNT2B</t>
  </si>
  <si>
    <t>IGSF3</t>
  </si>
  <si>
    <t>PTGFRN</t>
  </si>
  <si>
    <t>ZNF697</t>
  </si>
  <si>
    <t>BACE2</t>
  </si>
  <si>
    <t>GLDN</t>
  </si>
  <si>
    <t>KIAA0907</t>
  </si>
  <si>
    <t>SEMA4A</t>
  </si>
  <si>
    <t>VANGL2</t>
  </si>
  <si>
    <t>RGS4</t>
  </si>
  <si>
    <t>RGS5</t>
  </si>
  <si>
    <t>RCSD1</t>
  </si>
  <si>
    <t>GPR161</t>
  </si>
  <si>
    <t>PRRX1</t>
  </si>
  <si>
    <t>IER5</t>
  </si>
  <si>
    <t>GLUL</t>
  </si>
  <si>
    <t>RGS16</t>
  </si>
  <si>
    <t>PLA2G4A</t>
  </si>
  <si>
    <t>BRINP3</t>
  </si>
  <si>
    <t>KIF21B</t>
  </si>
  <si>
    <t>TNNT2</t>
  </si>
  <si>
    <t>LGR6</t>
  </si>
  <si>
    <t>SYT2</t>
  </si>
  <si>
    <t>CDK18</t>
  </si>
  <si>
    <t>MAPKAPK2</t>
  </si>
  <si>
    <t>CAMK1G</t>
  </si>
  <si>
    <t>TRAF5</t>
  </si>
  <si>
    <t>SMYD2</t>
  </si>
  <si>
    <t>C1orf95</t>
  </si>
  <si>
    <t>ITPKB</t>
  </si>
  <si>
    <t>OBSCN</t>
  </si>
  <si>
    <t>KCNK1</t>
  </si>
  <si>
    <t>GNG4</t>
  </si>
  <si>
    <t>ACTN2</t>
  </si>
  <si>
    <t>GREM2</t>
  </si>
  <si>
    <t>KMO</t>
  </si>
  <si>
    <t>ZBTB18</t>
  </si>
  <si>
    <t>SNTG2</t>
  </si>
  <si>
    <t>ID2</t>
  </si>
  <si>
    <t>ASAP2</t>
  </si>
  <si>
    <t>SLC30A3</t>
  </si>
  <si>
    <t>DNAJC5G</t>
  </si>
  <si>
    <t>TRIM54</t>
  </si>
  <si>
    <t>FOSL2</t>
  </si>
  <si>
    <t>FAM179A</t>
  </si>
  <si>
    <t>GALNT14</t>
  </si>
  <si>
    <t>LTBP1</t>
  </si>
  <si>
    <t>CRIM1</t>
  </si>
  <si>
    <t>THUMPD2</t>
  </si>
  <si>
    <t>KCNG3</t>
  </si>
  <si>
    <t>HAAO</t>
  </si>
  <si>
    <t>PELI1</t>
  </si>
  <si>
    <t>CYP26B1</t>
  </si>
  <si>
    <t>LRRTM4</t>
  </si>
  <si>
    <t>CTNNA2</t>
  </si>
  <si>
    <t>KIAA1211L</t>
  </si>
  <si>
    <t>CNOT11</t>
  </si>
  <si>
    <t>ST6GAL2</t>
  </si>
  <si>
    <t>LIMS1</t>
  </si>
  <si>
    <t>SEPT10</t>
  </si>
  <si>
    <t>FBLN7</t>
  </si>
  <si>
    <t>SLC20A1</t>
  </si>
  <si>
    <t>C1QL2</t>
  </si>
  <si>
    <t>AMER3</t>
  </si>
  <si>
    <t>MGAT5</t>
  </si>
  <si>
    <t>LRP1B</t>
  </si>
  <si>
    <t>NR4A2</t>
  </si>
  <si>
    <t>FAP</t>
  </si>
  <si>
    <t>SLC38A11</t>
  </si>
  <si>
    <t>SCN9A</t>
  </si>
  <si>
    <t>DLX1</t>
  </si>
  <si>
    <t>CHN1</t>
  </si>
  <si>
    <t>ZNF385B</t>
  </si>
  <si>
    <t>ITGA4</t>
  </si>
  <si>
    <t>PPP1R1C</t>
  </si>
  <si>
    <t>PTGDS</t>
  </si>
  <si>
    <t>NABP1</t>
  </si>
  <si>
    <t>TMEFF2</t>
  </si>
  <si>
    <t>PECAM1</t>
  </si>
  <si>
    <t>TPO</t>
  </si>
  <si>
    <t>NRP2</t>
  </si>
  <si>
    <t>IGFBP5</t>
  </si>
  <si>
    <t>TNS1</t>
  </si>
  <si>
    <t>NPPC</t>
  </si>
  <si>
    <t>SNED1</t>
  </si>
  <si>
    <t>CHL1</t>
  </si>
  <si>
    <t>CPNE9</t>
  </si>
  <si>
    <t>SLC6A11</t>
  </si>
  <si>
    <t>HRH1</t>
  </si>
  <si>
    <t>RARB</t>
  </si>
  <si>
    <t>LRRC2</t>
  </si>
  <si>
    <t>CAMKV</t>
  </si>
  <si>
    <t>GRM2</t>
  </si>
  <si>
    <t>ALKBH1</t>
  </si>
  <si>
    <t>PRKCD</t>
  </si>
  <si>
    <t>LRIG1</t>
  </si>
  <si>
    <t>PDZRN3</t>
  </si>
  <si>
    <t>ROBO2</t>
  </si>
  <si>
    <t>EPHA3</t>
  </si>
  <si>
    <t>ALCAM</t>
  </si>
  <si>
    <t>LSAMP</t>
  </si>
  <si>
    <t>ARHGAP31</t>
  </si>
  <si>
    <t>FSTL1</t>
  </si>
  <si>
    <t>PDIA5</t>
  </si>
  <si>
    <t>PLXNA1</t>
  </si>
  <si>
    <t>MGLL</t>
  </si>
  <si>
    <t>KBTBD12</t>
  </si>
  <si>
    <t>TEX30</t>
  </si>
  <si>
    <t>TMEM108</t>
  </si>
  <si>
    <t>ESYT3</t>
  </si>
  <si>
    <t>C3orf58</t>
  </si>
  <si>
    <t>ARHGEF26</t>
  </si>
  <si>
    <t>SPTSSB</t>
  </si>
  <si>
    <t>ZBBX</t>
  </si>
  <si>
    <t>PLD1</t>
  </si>
  <si>
    <t>GNB4</t>
  </si>
  <si>
    <t>C3orf70</t>
  </si>
  <si>
    <t>IL1RAP</t>
  </si>
  <si>
    <t>WFS1</t>
  </si>
  <si>
    <t>GRPEL1</t>
  </si>
  <si>
    <t>PRLR</t>
  </si>
  <si>
    <t>WDR1</t>
  </si>
  <si>
    <t>LDB2</t>
  </si>
  <si>
    <t>PACRGL</t>
  </si>
  <si>
    <t>NWD2</t>
  </si>
  <si>
    <t>KLF3</t>
  </si>
  <si>
    <t>KLHL5</t>
  </si>
  <si>
    <t>BEND4</t>
  </si>
  <si>
    <t>ATP10D</t>
  </si>
  <si>
    <t>PDGFRA</t>
  </si>
  <si>
    <t>HOPX</t>
  </si>
  <si>
    <t>PARM1</t>
  </si>
  <si>
    <t>ART3</t>
  </si>
  <si>
    <t>PRDM8</t>
  </si>
  <si>
    <t>BMP3</t>
  </si>
  <si>
    <t>PRKG2</t>
  </si>
  <si>
    <t>PTPN13</t>
  </si>
  <si>
    <t>H2AFZ</t>
  </si>
  <si>
    <t>CYP27A1</t>
  </si>
  <si>
    <t>PDLIM5</t>
  </si>
  <si>
    <t>C4orf32</t>
  </si>
  <si>
    <t>SEC24D</t>
  </si>
  <si>
    <t>NDNF</t>
  </si>
  <si>
    <t>ANXA5</t>
  </si>
  <si>
    <t>TMEM155</t>
  </si>
  <si>
    <t>PCDH10</t>
  </si>
  <si>
    <t>SLC7A11</t>
  </si>
  <si>
    <t>MAML3</t>
  </si>
  <si>
    <t>PDGFC</t>
  </si>
  <si>
    <t>NPY1R</t>
  </si>
  <si>
    <t>GALNTL6</t>
  </si>
  <si>
    <t>FAM173B</t>
  </si>
  <si>
    <t>MYO10</t>
  </si>
  <si>
    <t>CDH10</t>
  </si>
  <si>
    <t>CDH6</t>
  </si>
  <si>
    <t>NPR3</t>
  </si>
  <si>
    <t>SLC45A2</t>
  </si>
  <si>
    <t>PRKAA1</t>
  </si>
  <si>
    <t>EMB</t>
  </si>
  <si>
    <t>PDE4D</t>
  </si>
  <si>
    <t>ARHGEF28</t>
  </si>
  <si>
    <t>GFM2</t>
  </si>
  <si>
    <t>GCNT4</t>
  </si>
  <si>
    <t>FAM151B</t>
  </si>
  <si>
    <t>ELL2</t>
  </si>
  <si>
    <t>RGMB</t>
  </si>
  <si>
    <t>SLCO4C1</t>
  </si>
  <si>
    <t>C5orf30</t>
  </si>
  <si>
    <t>TRIM36</t>
  </si>
  <si>
    <t>FEM1C</t>
  </si>
  <si>
    <t>ZNF608</t>
  </si>
  <si>
    <t>MARCH3</t>
  </si>
  <si>
    <t>FBN2</t>
  </si>
  <si>
    <t>CHSY3</t>
  </si>
  <si>
    <t>SOWAHA</t>
  </si>
  <si>
    <t>ZNF684</t>
  </si>
  <si>
    <t>CYSTM1</t>
  </si>
  <si>
    <t>SH2D4A</t>
  </si>
  <si>
    <t>STEAP4</t>
  </si>
  <si>
    <t>PDGFRB</t>
  </si>
  <si>
    <t>SLC36A1</t>
  </si>
  <si>
    <t>FAT2</t>
  </si>
  <si>
    <t>ADRA1B</t>
  </si>
  <si>
    <t>PDLIM7</t>
  </si>
  <si>
    <t>ADAMTS2</t>
  </si>
  <si>
    <t>RASGEF1C</t>
  </si>
  <si>
    <t>C16orf95</t>
  </si>
  <si>
    <t>RNF182</t>
  </si>
  <si>
    <t>TPMT</t>
  </si>
  <si>
    <t>HSPA1B</t>
  </si>
  <si>
    <t>AHRR</t>
  </si>
  <si>
    <t>BRPF3</t>
  </si>
  <si>
    <t>GPR116</t>
  </si>
  <si>
    <t>COL19A1</t>
  </si>
  <si>
    <t>COL9A1</t>
  </si>
  <si>
    <t>B3GAT2</t>
  </si>
  <si>
    <t>KCNQ5</t>
  </si>
  <si>
    <t>TPBG</t>
  </si>
  <si>
    <t>MRAP2</t>
  </si>
  <si>
    <t>HTR1E</t>
  </si>
  <si>
    <t>SLC35A1</t>
  </si>
  <si>
    <t>EPHA7</t>
  </si>
  <si>
    <t>GPR63</t>
  </si>
  <si>
    <t>POU3F2</t>
  </si>
  <si>
    <t>PRDM1</t>
  </si>
  <si>
    <t>CD24</t>
  </si>
  <si>
    <t>LAMA4</t>
  </si>
  <si>
    <t>SLC35F1</t>
  </si>
  <si>
    <t>MAN1A1</t>
  </si>
  <si>
    <t>NKAIN2</t>
  </si>
  <si>
    <t>TMEM200A</t>
  </si>
  <si>
    <t>CITED2</t>
  </si>
  <si>
    <t>PEX3</t>
  </si>
  <si>
    <t>PLAGL1</t>
  </si>
  <si>
    <t>MAS1</t>
  </si>
  <si>
    <t>T</t>
  </si>
  <si>
    <t>VWDE</t>
  </si>
  <si>
    <t>ARL4A</t>
  </si>
  <si>
    <t>LRRC3B</t>
  </si>
  <si>
    <t>TMEM196</t>
  </si>
  <si>
    <t>NUPL2</t>
  </si>
  <si>
    <t>RNF152</t>
  </si>
  <si>
    <t>OSBPL3</t>
  </si>
  <si>
    <t>CREB5</t>
  </si>
  <si>
    <t>GGCT</t>
  </si>
  <si>
    <t>ADCYAP1R1</t>
  </si>
  <si>
    <t>NEUROD6</t>
  </si>
  <si>
    <t>KBTBD2</t>
  </si>
  <si>
    <t>IGFBP3</t>
  </si>
  <si>
    <t>TNS3</t>
  </si>
  <si>
    <t>VWC2</t>
  </si>
  <si>
    <t>VSTM2A</t>
  </si>
  <si>
    <t>ABI3BP</t>
  </si>
  <si>
    <t>HGF</t>
  </si>
  <si>
    <t>CDK6</t>
  </si>
  <si>
    <t>NPTX2</t>
  </si>
  <si>
    <t>RFC3</t>
  </si>
  <si>
    <t>VGF</t>
  </si>
  <si>
    <t>TXK</t>
  </si>
  <si>
    <t>CDHR3</t>
  </si>
  <si>
    <t>SLC26A4</t>
  </si>
  <si>
    <t>PTN</t>
  </si>
  <si>
    <t>EPHB6</t>
  </si>
  <si>
    <t>INSIG1</t>
  </si>
  <si>
    <t>KBTBD11</t>
  </si>
  <si>
    <t>CSMD1</t>
  </si>
  <si>
    <t>SGK223</t>
  </si>
  <si>
    <t>DLC1</t>
  </si>
  <si>
    <t>SGCZ</t>
  </si>
  <si>
    <t>LZTS1</t>
  </si>
  <si>
    <t>GFRA2</t>
  </si>
  <si>
    <t>NEFM</t>
  </si>
  <si>
    <t>CLU</t>
  </si>
  <si>
    <t>TMEM66</t>
  </si>
  <si>
    <t>DUSP26</t>
  </si>
  <si>
    <t>UNC5D</t>
  </si>
  <si>
    <t>ZNF703</t>
  </si>
  <si>
    <t>FGFR1</t>
  </si>
  <si>
    <t>C8orf4</t>
  </si>
  <si>
    <t>ZMAT4</t>
  </si>
  <si>
    <t>CA8</t>
  </si>
  <si>
    <t>CRH</t>
  </si>
  <si>
    <t>JPH1</t>
  </si>
  <si>
    <t>PKIA</t>
  </si>
  <si>
    <t>HEY1</t>
  </si>
  <si>
    <t>CA13</t>
  </si>
  <si>
    <t>CA1</t>
  </si>
  <si>
    <t>CA3</t>
  </si>
  <si>
    <t>CALB1</t>
  </si>
  <si>
    <t>SDC2</t>
  </si>
  <si>
    <t>BAALC</t>
  </si>
  <si>
    <t>DPYS</t>
  </si>
  <si>
    <t>ANGPT1</t>
  </si>
  <si>
    <t>KCNV1</t>
  </si>
  <si>
    <t>ST3GAL1</t>
  </si>
  <si>
    <t>KCNK9</t>
  </si>
  <si>
    <t>NRBP2</t>
  </si>
  <si>
    <t>ZNF250</t>
  </si>
  <si>
    <t>GLDC</t>
  </si>
  <si>
    <t>PTPRD</t>
  </si>
  <si>
    <t>ADAMTSL1</t>
  </si>
  <si>
    <t>TEK</t>
  </si>
  <si>
    <t>CNTFR</t>
  </si>
  <si>
    <t>ANKRD18A</t>
  </si>
  <si>
    <t>CNTNAP3</t>
  </si>
  <si>
    <t>TRPM3</t>
  </si>
  <si>
    <t>GDA</t>
  </si>
  <si>
    <t>TLE4</t>
  </si>
  <si>
    <t>TLE1</t>
  </si>
  <si>
    <t>ITM2A</t>
  </si>
  <si>
    <t>PTCH1</t>
  </si>
  <si>
    <t>GRIN3A</t>
  </si>
  <si>
    <t>ZNF462</t>
  </si>
  <si>
    <t>PALM2</t>
  </si>
  <si>
    <t>PAPPA</t>
  </si>
  <si>
    <t>LHX2</t>
  </si>
  <si>
    <t>NTNG2</t>
  </si>
  <si>
    <t>RXRA</t>
  </si>
  <si>
    <t>COL5A1</t>
  </si>
  <si>
    <t>KLF6</t>
  </si>
  <si>
    <t>ASB13</t>
  </si>
  <si>
    <t>SFMBT2</t>
  </si>
  <si>
    <t>TMEM44</t>
  </si>
  <si>
    <t>C1QL3</t>
  </si>
  <si>
    <t>NSUN6</t>
  </si>
  <si>
    <t>KIAA1217</t>
  </si>
  <si>
    <t>MAP3K8</t>
  </si>
  <si>
    <t>RET</t>
  </si>
  <si>
    <t>CXCL12</t>
  </si>
  <si>
    <t>RASSF4</t>
  </si>
  <si>
    <t>FRMPD2</t>
  </si>
  <si>
    <t>RTKN2</t>
  </si>
  <si>
    <t>UNC5B</t>
  </si>
  <si>
    <t>C10orf11</t>
  </si>
  <si>
    <t>ANXA11</t>
  </si>
  <si>
    <t>FAM19A4</t>
  </si>
  <si>
    <t>SLIT1</t>
  </si>
  <si>
    <t>CRTAC1</t>
  </si>
  <si>
    <t>HPSE2</t>
  </si>
  <si>
    <t>KCNIP2</t>
  </si>
  <si>
    <t>ADRA2A</t>
  </si>
  <si>
    <t>GFRA1</t>
  </si>
  <si>
    <t>MAMDC2</t>
  </si>
  <si>
    <t>GPR26</t>
  </si>
  <si>
    <t>TCERG1L</t>
  </si>
  <si>
    <t>IFITM10</t>
  </si>
  <si>
    <t>PLCXD2</t>
  </si>
  <si>
    <t>TRIM66</t>
  </si>
  <si>
    <t>GALNT18</t>
  </si>
  <si>
    <t>SLC17A6</t>
  </si>
  <si>
    <t>TP53I11</t>
  </si>
  <si>
    <t>SYT13</t>
  </si>
  <si>
    <t>RTN4RL2</t>
  </si>
  <si>
    <t>PPFIBP2</t>
  </si>
  <si>
    <t>GDPD5</t>
  </si>
  <si>
    <t>GRM5</t>
  </si>
  <si>
    <t>GPR83</t>
  </si>
  <si>
    <t>AMOTL1</t>
  </si>
  <si>
    <t>RIN2</t>
  </si>
  <si>
    <t>PVRL1</t>
  </si>
  <si>
    <t>GRIK4</t>
  </si>
  <si>
    <t>TECTA</t>
  </si>
  <si>
    <t>SORL1</t>
  </si>
  <si>
    <t>SCN3B</t>
  </si>
  <si>
    <t>NRGN</t>
  </si>
  <si>
    <t>ADAMTS8</t>
  </si>
  <si>
    <t>OPCML</t>
  </si>
  <si>
    <t>KCNA1</t>
  </si>
  <si>
    <t>NPNT</t>
  </si>
  <si>
    <t>PTPRO</t>
  </si>
  <si>
    <t>PIK3C2G</t>
  </si>
  <si>
    <t>ABCC9</t>
  </si>
  <si>
    <t>SOX5</t>
  </si>
  <si>
    <t>HDAC7</t>
  </si>
  <si>
    <t>FMNL3</t>
  </si>
  <si>
    <t>GRASP</t>
  </si>
  <si>
    <t>ITGA7</t>
  </si>
  <si>
    <t>CD63</t>
  </si>
  <si>
    <t>DGKA</t>
  </si>
  <si>
    <t>FAM19A2</t>
  </si>
  <si>
    <t>MSRB3</t>
  </si>
  <si>
    <t>ATXN7L3B</t>
  </si>
  <si>
    <t>OTOGL</t>
  </si>
  <si>
    <t>PTPRQ</t>
  </si>
  <si>
    <t>LRRIQ1</t>
  </si>
  <si>
    <t>KITLG</t>
  </si>
  <si>
    <t>ELK3</t>
  </si>
  <si>
    <t>TMPO</t>
  </si>
  <si>
    <t>GAS2L3</t>
  </si>
  <si>
    <t>NT5DC3</t>
  </si>
  <si>
    <t>WSCD2</t>
  </si>
  <si>
    <t>ANKRD13A</t>
  </si>
  <si>
    <t>RASAL1</t>
  </si>
  <si>
    <t>HRK</t>
  </si>
  <si>
    <t>TESC</t>
  </si>
  <si>
    <t>HIP1R</t>
  </si>
  <si>
    <t>SLC15A4</t>
  </si>
  <si>
    <t>TMEM132D</t>
  </si>
  <si>
    <t>TGFA</t>
  </si>
  <si>
    <t>FAM126A</t>
  </si>
  <si>
    <t>B3GALTL</t>
  </si>
  <si>
    <t>SERTM1</t>
  </si>
  <si>
    <t>POSTN</t>
  </si>
  <si>
    <t>TRPC4</t>
  </si>
  <si>
    <t>RP11-664D7.4</t>
  </si>
  <si>
    <t>KIAA0226L</t>
  </si>
  <si>
    <t>ATP7B</t>
  </si>
  <si>
    <t>PCDH20</t>
  </si>
  <si>
    <t>KCTD12</t>
  </si>
  <si>
    <t>BIVM</t>
  </si>
  <si>
    <t>EFNB2</t>
  </si>
  <si>
    <t>ABHD13</t>
  </si>
  <si>
    <t>GAS6</t>
  </si>
  <si>
    <t>NR2E1</t>
  </si>
  <si>
    <t>LRRC16B</t>
  </si>
  <si>
    <t>CPNE6</t>
  </si>
  <si>
    <t>OLFML2B</t>
  </si>
  <si>
    <t>C14orf23</t>
  </si>
  <si>
    <t>PROS1</t>
  </si>
  <si>
    <t>FRMD6</t>
  </si>
  <si>
    <t>GPR135</t>
  </si>
  <si>
    <t>KCNH5</t>
  </si>
  <si>
    <t>RHOJ</t>
  </si>
  <si>
    <t>CCDC88C</t>
  </si>
  <si>
    <t>FBLN5</t>
  </si>
  <si>
    <t>CHGA</t>
  </si>
  <si>
    <t>UBR7</t>
  </si>
  <si>
    <t>C14orf132</t>
  </si>
  <si>
    <t>BCL11B</t>
  </si>
  <si>
    <t>CRIP2</t>
  </si>
  <si>
    <t>NDN</t>
  </si>
  <si>
    <t>GABRA5</t>
  </si>
  <si>
    <t>OCA2</t>
  </si>
  <si>
    <t>VWA2</t>
  </si>
  <si>
    <t>THBS1</t>
  </si>
  <si>
    <t>ITPKA</t>
  </si>
  <si>
    <t>SPTBN5</t>
  </si>
  <si>
    <t>B2M</t>
  </si>
  <si>
    <t>HPSE</t>
  </si>
  <si>
    <t>MYO5C</t>
  </si>
  <si>
    <t>EDNRA</t>
  </si>
  <si>
    <t>SMAD3</t>
  </si>
  <si>
    <t>ANP32A</t>
  </si>
  <si>
    <t>GLCE</t>
  </si>
  <si>
    <t>TLE3</t>
  </si>
  <si>
    <t>SEMA7A</t>
  </si>
  <si>
    <t>CSPG4</t>
  </si>
  <si>
    <t>ST8SIA2</t>
  </si>
  <si>
    <t>RGMA</t>
  </si>
  <si>
    <t>NR2F2</t>
  </si>
  <si>
    <t>LRRK1</t>
  </si>
  <si>
    <t>BAIAP3</t>
  </si>
  <si>
    <t>GRIN2A</t>
  </si>
  <si>
    <t>ERCC4</t>
  </si>
  <si>
    <t>MYH11</t>
  </si>
  <si>
    <t>SYT17</t>
  </si>
  <si>
    <t>CRYM</t>
  </si>
  <si>
    <t>CTNNA3</t>
  </si>
  <si>
    <t>CACNG3</t>
  </si>
  <si>
    <t>GPT2</t>
  </si>
  <si>
    <t>NETO2</t>
  </si>
  <si>
    <t>CBLN1</t>
  </si>
  <si>
    <t>ANXA1</t>
  </si>
  <si>
    <t>CDH8</t>
  </si>
  <si>
    <t>CDH11</t>
  </si>
  <si>
    <t>CALB2</t>
  </si>
  <si>
    <t>BCMO1</t>
  </si>
  <si>
    <t>NECAB2</t>
  </si>
  <si>
    <t>SLC25A11</t>
  </si>
  <si>
    <t>ANO2</t>
  </si>
  <si>
    <t>ISM1</t>
  </si>
  <si>
    <t>SLC7A3</t>
  </si>
  <si>
    <t>RHBDL3</t>
  </si>
  <si>
    <t>ASIC2</t>
  </si>
  <si>
    <t>TMEM132E</t>
  </si>
  <si>
    <t>STAC2</t>
  </si>
  <si>
    <t>JUP</t>
  </si>
  <si>
    <t>NXPH3</t>
  </si>
  <si>
    <t>CACNA1G</t>
  </si>
  <si>
    <t>ABCC3</t>
  </si>
  <si>
    <t>SCPEP1</t>
  </si>
  <si>
    <t>DYNLL2</t>
  </si>
  <si>
    <t>KCNJ2</t>
  </si>
  <si>
    <t>SLC12A7</t>
  </si>
  <si>
    <t>MGAT5B</t>
  </si>
  <si>
    <t>TIMP2</t>
  </si>
  <si>
    <t>NPTX1</t>
  </si>
  <si>
    <t>B3GNTL1</t>
  </si>
  <si>
    <t>L3MBTL4</t>
  </si>
  <si>
    <t>ANKRD62</t>
  </si>
  <si>
    <t>ANKRD30B</t>
  </si>
  <si>
    <t>GREB1L</t>
  </si>
  <si>
    <t>ANKRD29</t>
  </si>
  <si>
    <t>ATP8B1</t>
  </si>
  <si>
    <t>NETO1</t>
  </si>
  <si>
    <t>TSHZ1</t>
  </si>
  <si>
    <t>ZNF516</t>
  </si>
  <si>
    <t>COL5A3</t>
  </si>
  <si>
    <t>CDKN2D</t>
  </si>
  <si>
    <t>NFIX</t>
  </si>
  <si>
    <t>PDE4C</t>
  </si>
  <si>
    <t>CRLF1</t>
  </si>
  <si>
    <t>ZNF737</t>
  </si>
  <si>
    <t>VSTM2B</t>
  </si>
  <si>
    <t>TSHZ3</t>
  </si>
  <si>
    <t>DPY19L3</t>
  </si>
  <si>
    <t>SCN1B</t>
  </si>
  <si>
    <t>LGI4</t>
  </si>
  <si>
    <t>RGS8</t>
  </si>
  <si>
    <t>TTC9B</t>
  </si>
  <si>
    <t>TDO2</t>
  </si>
  <si>
    <t>KLHL1</t>
  </si>
  <si>
    <t>MEIS3</t>
  </si>
  <si>
    <t>TRPM4</t>
  </si>
  <si>
    <t>SLC17A7</t>
  </si>
  <si>
    <t>PRKCG</t>
  </si>
  <si>
    <t>ZNF471</t>
  </si>
  <si>
    <t>ADRA1D</t>
  </si>
  <si>
    <t>PRNP</t>
  </si>
  <si>
    <t>CHGB</t>
  </si>
  <si>
    <t>EMID1</t>
  </si>
  <si>
    <t>LAMP5</t>
  </si>
  <si>
    <t>JAG1</t>
  </si>
  <si>
    <t>BTBD3</t>
  </si>
  <si>
    <t>RRBP1</t>
  </si>
  <si>
    <t>PENK</t>
  </si>
  <si>
    <t>LONRF3</t>
  </si>
  <si>
    <t>XKR7</t>
  </si>
  <si>
    <t>CHMP4B</t>
  </si>
  <si>
    <t>KCNS1</t>
  </si>
  <si>
    <t>ADAMTS20</t>
  </si>
  <si>
    <t>PREX1</t>
  </si>
  <si>
    <t>CBLN4</t>
  </si>
  <si>
    <t>PMEPA1</t>
  </si>
  <si>
    <t>ZNF831</t>
  </si>
  <si>
    <t>SLC6A16</t>
  </si>
  <si>
    <t>COL20A1</t>
  </si>
  <si>
    <t>NCAM2</t>
  </si>
  <si>
    <t>JADE3</t>
  </si>
  <si>
    <t>COL6A1</t>
  </si>
  <si>
    <t>LSS</t>
  </si>
  <si>
    <t>CLTCL1</t>
  </si>
  <si>
    <t>SEZ6L</t>
  </si>
  <si>
    <t>ASPHD2</t>
  </si>
  <si>
    <t>MN1</t>
  </si>
  <si>
    <t>NPTXR</t>
  </si>
  <si>
    <t>CACNA1I</t>
  </si>
  <si>
    <t>SHISA8</t>
  </si>
  <si>
    <t>MPPED1</t>
  </si>
  <si>
    <t>KIAA1644</t>
  </si>
  <si>
    <t>GLRA2</t>
  </si>
  <si>
    <t>PIR</t>
  </si>
  <si>
    <t>AP1S2</t>
  </si>
  <si>
    <t>PTCHD1</t>
  </si>
  <si>
    <t>MAOB</t>
  </si>
  <si>
    <t>RGN</t>
  </si>
  <si>
    <t>NAP1L3</t>
  </si>
  <si>
    <t>PCDH19</t>
  </si>
  <si>
    <t>TMEM35</t>
  </si>
  <si>
    <t>ARMCX3</t>
  </si>
  <si>
    <t>PVALB</t>
  </si>
  <si>
    <t>MUM1L1</t>
  </si>
  <si>
    <t>CHRDL1</t>
  </si>
  <si>
    <t>TRPC5</t>
  </si>
  <si>
    <t>AMOT</t>
  </si>
  <si>
    <t>SP8</t>
  </si>
  <si>
    <t>LRRC38</t>
  </si>
  <si>
    <t>SLITRK4</t>
  </si>
  <si>
    <t>SLITRK2</t>
  </si>
  <si>
    <t>PTGFR</t>
  </si>
  <si>
    <t>NMU</t>
  </si>
  <si>
    <t>Brodmann's Area 10</t>
  </si>
  <si>
    <t xml:space="preserve">Fresh </t>
  </si>
  <si>
    <t>20140827A</t>
  </si>
  <si>
    <t>20140930A</t>
  </si>
  <si>
    <t>20140930B</t>
  </si>
  <si>
    <t>20141001A</t>
  </si>
  <si>
    <t>20141001B</t>
  </si>
  <si>
    <t>20141002A</t>
  </si>
  <si>
    <t>20141002B</t>
  </si>
  <si>
    <t>20141015A</t>
  </si>
  <si>
    <t>20141015B</t>
  </si>
  <si>
    <t>0.1% PFA</t>
  </si>
  <si>
    <t>20141022B</t>
  </si>
  <si>
    <t>20141112B</t>
  </si>
  <si>
    <t>20141210A</t>
  </si>
  <si>
    <t>20141210B</t>
  </si>
  <si>
    <t>20141211A</t>
  </si>
  <si>
    <t>20141211B</t>
  </si>
  <si>
    <t>Brodmann's Area 17</t>
  </si>
  <si>
    <t>20141008A</t>
  </si>
  <si>
    <t>20141008B</t>
  </si>
  <si>
    <t>20141028B</t>
  </si>
  <si>
    <t>20141029A</t>
  </si>
  <si>
    <t>20150112A</t>
  </si>
  <si>
    <t>20150112B</t>
  </si>
  <si>
    <t>20150122B</t>
  </si>
  <si>
    <t>Brodmann's Area 21</t>
  </si>
  <si>
    <t>20140815A</t>
  </si>
  <si>
    <t>20140815B</t>
  </si>
  <si>
    <t>20141027A</t>
  </si>
  <si>
    <t>20141027B</t>
  </si>
  <si>
    <t>20141028A</t>
  </si>
  <si>
    <t>Brodmann's Area 22</t>
  </si>
  <si>
    <t>20140909A</t>
  </si>
  <si>
    <t>20141014A</t>
  </si>
  <si>
    <t>20141014B</t>
  </si>
  <si>
    <t>20141016A</t>
  </si>
  <si>
    <t>20141016B</t>
  </si>
  <si>
    <t>20141021A</t>
  </si>
  <si>
    <t>20141021B</t>
  </si>
  <si>
    <t>Brodmann's Area 41/42</t>
  </si>
  <si>
    <t>20140909B</t>
  </si>
  <si>
    <t>20141022A</t>
  </si>
  <si>
    <t>20141029B</t>
  </si>
  <si>
    <t>20141113A</t>
  </si>
  <si>
    <t>20141113B</t>
  </si>
  <si>
    <t>20141117A</t>
  </si>
  <si>
    <t>20141117B</t>
  </si>
  <si>
    <t>20141118A</t>
  </si>
  <si>
    <t>20141118B</t>
  </si>
  <si>
    <t>20141202A</t>
  </si>
  <si>
    <t>20141202B</t>
  </si>
  <si>
    <t>20141203A</t>
  </si>
  <si>
    <t>20141203B</t>
  </si>
  <si>
    <t>20141204A</t>
  </si>
  <si>
    <t>20141204B</t>
  </si>
  <si>
    <t>20141208A</t>
  </si>
  <si>
    <t>20141208B</t>
  </si>
  <si>
    <t>20141202B_1C50_S94</t>
  </si>
  <si>
    <t>20141211A_1C67_S47</t>
  </si>
  <si>
    <t>20141118B_1C66_S67</t>
  </si>
  <si>
    <t>20141204A_1C08_S62</t>
  </si>
  <si>
    <t>20141112B_1C02_S7</t>
  </si>
  <si>
    <t>20141211A_1C24_S25</t>
  </si>
  <si>
    <t>20141204A_1C81_S64</t>
  </si>
  <si>
    <t>20141117B_1C81_S48</t>
  </si>
  <si>
    <t>20141022A_1C69_S42</t>
  </si>
  <si>
    <t>20141029B_1C71_S96</t>
  </si>
  <si>
    <t>20140827A_1C63_S47</t>
  </si>
  <si>
    <t>20141203B_1C46_S47</t>
  </si>
  <si>
    <t>20141014A_1C60_S24</t>
  </si>
  <si>
    <t>20141210B_1C78_S91</t>
  </si>
  <si>
    <t>20140410_1C36_S96</t>
  </si>
  <si>
    <t>20141118A_1C19_S31</t>
  </si>
  <si>
    <t>20140410_1C31_S49</t>
  </si>
  <si>
    <t>20141210A_1C47_S1</t>
  </si>
  <si>
    <t>20141022A_1C28_S43</t>
  </si>
  <si>
    <t>20141022A_1C17_S8</t>
  </si>
  <si>
    <t>20141113A_1C06_S64</t>
  </si>
  <si>
    <t>20141118A_1C30_S23</t>
  </si>
  <si>
    <t>20141210B_1C11_S18</t>
  </si>
  <si>
    <t>20141117A_1C20_S51</t>
  </si>
  <si>
    <t>20141022A_1C73_S54</t>
  </si>
  <si>
    <t>20140410_1C29_S90</t>
  </si>
  <si>
    <t>20141113B_1C05_S83</t>
  </si>
  <si>
    <t>20140827A_1C49_S28</t>
  </si>
  <si>
    <t>20140716_1C57_S26</t>
  </si>
  <si>
    <t>20141210A_1C89_S38</t>
  </si>
  <si>
    <t>20141117B_1C57_S37</t>
  </si>
  <si>
    <t>20141210B_1C29_S54</t>
  </si>
  <si>
    <t>20141118A_1C10_S94</t>
  </si>
  <si>
    <t>20141210B_1C42_S31</t>
  </si>
  <si>
    <t>20141211A_1C65_S60</t>
  </si>
  <si>
    <t>20141211A_1C07_S58</t>
  </si>
  <si>
    <t>20141022A_1C86_S18</t>
  </si>
  <si>
    <t>20140410_1C23_S89</t>
  </si>
  <si>
    <t>20141022A_1C87_S65</t>
  </si>
  <si>
    <t>20140410_1C53_S101</t>
  </si>
  <si>
    <t>20141210B_1C38_S87</t>
  </si>
  <si>
    <t>20131219_1C07</t>
  </si>
  <si>
    <t>20140410_1C61_S63</t>
  </si>
  <si>
    <t>20141117B_1C18_S14</t>
  </si>
  <si>
    <t>20141211A_1C39_S11</t>
  </si>
  <si>
    <t>20141118A_1C27_S43</t>
  </si>
  <si>
    <t>20141027B_1C01_S80</t>
  </si>
  <si>
    <t>20141211A_1C94_S28</t>
  </si>
  <si>
    <t>20141211A_1C57_S84</t>
  </si>
  <si>
    <t>20141022A_1C80_S6</t>
  </si>
  <si>
    <t>20140410_1C79_S77</t>
  </si>
  <si>
    <t>20141118B_1C65_S8</t>
  </si>
  <si>
    <t>20141203B_1C16_S12</t>
  </si>
  <si>
    <t>20141211A_1C13_S70</t>
  </si>
  <si>
    <t>20140930B_1C31_S38</t>
  </si>
  <si>
    <t>20141118A_1C22_S11</t>
  </si>
  <si>
    <t>20141211B_1C15_S50</t>
  </si>
  <si>
    <t>20141202B_1C17_S96</t>
  </si>
  <si>
    <t>20141210B_1C04_S90</t>
  </si>
  <si>
    <t>20141118B_1C83_S26</t>
  </si>
  <si>
    <t>20141211A_1C53_S38</t>
  </si>
  <si>
    <t>20141014A_1C58_S11</t>
  </si>
  <si>
    <t>20131219_1C78</t>
  </si>
  <si>
    <t>20141021B_1C49_S10</t>
  </si>
  <si>
    <t>20141117B_1C83_S88</t>
  </si>
  <si>
    <t>20141202A_1C44_S26</t>
  </si>
  <si>
    <t>20141118A_1C04_S82</t>
  </si>
  <si>
    <t>20141210A_1C96_S85</t>
  </si>
  <si>
    <t>20141118A_1C58_S71</t>
  </si>
  <si>
    <t>20140827A_1C60_S32</t>
  </si>
  <si>
    <t>20141015B_1C48_S61</t>
  </si>
  <si>
    <t>20141022A_1C70_S57</t>
  </si>
  <si>
    <t>20140410_1C73_S76</t>
  </si>
  <si>
    <t>20141021B_1C19_S36</t>
  </si>
  <si>
    <t>20141029A_1C92_S5</t>
  </si>
  <si>
    <t>20140827A_1C90_S13</t>
  </si>
  <si>
    <t>20140410_1C74_S69</t>
  </si>
  <si>
    <t>20141210A_1C90_S73</t>
  </si>
  <si>
    <t>20141211A_1C64_S81</t>
  </si>
  <si>
    <t>20141008A_1C89_S27</t>
  </si>
  <si>
    <t>20141028A_1C87_S53</t>
  </si>
  <si>
    <t>20141022B_1C57_S38</t>
  </si>
  <si>
    <t>20141022A_1C77_S34</t>
  </si>
  <si>
    <t>20141210A_1C56_S59</t>
  </si>
  <si>
    <t>20140501_1C96_S50</t>
  </si>
  <si>
    <t>20141021B_1C85_S38</t>
  </si>
  <si>
    <t>20141211A_1C54_S82</t>
  </si>
  <si>
    <t>20141027A_1C35_S6</t>
  </si>
  <si>
    <t>20140815A_1C73_S42</t>
  </si>
  <si>
    <t>20140716_1C53_S56</t>
  </si>
  <si>
    <t>20141027B_1C55_S57</t>
  </si>
  <si>
    <t>20140410_1C11_S87</t>
  </si>
  <si>
    <t>20141118A_1C13_S19</t>
  </si>
  <si>
    <t>20141202A_1C60_S8</t>
  </si>
  <si>
    <t>20141001B_1C14_S73</t>
  </si>
  <si>
    <t>20141001A_1C51_S69</t>
  </si>
  <si>
    <t>20140410_1C84_S100</t>
  </si>
  <si>
    <t>20141211A_1C02_S81</t>
  </si>
  <si>
    <t>20141211B_1C10_S66</t>
  </si>
  <si>
    <t>20140212_1C79_S66</t>
  </si>
  <si>
    <t>20141002B_1C84_S64</t>
  </si>
  <si>
    <t>20141029A_1C09_S50</t>
  </si>
  <si>
    <t>20141021B_1C78_S46</t>
  </si>
  <si>
    <t>20140827A_1C82_S7</t>
  </si>
  <si>
    <t>20140410_1C10_S94</t>
  </si>
  <si>
    <t>20140501_1C88_S61</t>
  </si>
  <si>
    <t>20131219_1C30</t>
  </si>
  <si>
    <t>20140410_1C21_S47</t>
  </si>
  <si>
    <t>20141008B_1C23_S87</t>
  </si>
  <si>
    <t>20141210B_1C05_S6</t>
  </si>
  <si>
    <t>20141210B_1C27_S28</t>
  </si>
  <si>
    <t>20140930A_1C80_S34</t>
  </si>
  <si>
    <t>20141211B_1C17_S21</t>
  </si>
  <si>
    <t>20141117B_1C38_S35</t>
  </si>
  <si>
    <t>20141117A_1C46_S90</t>
  </si>
  <si>
    <t>20140827A_1C79_S11</t>
  </si>
  <si>
    <t>20141210B_1C15_S3</t>
  </si>
  <si>
    <t>20141021B_1C93_S31</t>
  </si>
  <si>
    <t>20141210B_1C32_S75</t>
  </si>
  <si>
    <t>20140827A_1C71_S20</t>
  </si>
  <si>
    <t>20141211A_1C68_S12</t>
  </si>
  <si>
    <t>20141021A_1C96_S95</t>
  </si>
  <si>
    <t>20140410_1C25_S48</t>
  </si>
  <si>
    <t>20141022A_1C08_S75</t>
  </si>
  <si>
    <t>20141014A_1C69_S92</t>
  </si>
  <si>
    <t>20140410_1C59_S102</t>
  </si>
  <si>
    <t>20141211A_1C37_S69</t>
  </si>
  <si>
    <t>20141113A_1C01_S38</t>
  </si>
  <si>
    <t>20141210A_1C82_S62</t>
  </si>
  <si>
    <t>20141118A_1C21_S77</t>
  </si>
  <si>
    <t>20141117A_1C68_S41</t>
  </si>
  <si>
    <t>20140827A_1C78_S6</t>
  </si>
  <si>
    <t>20140410_1C60_S106</t>
  </si>
  <si>
    <t>20141028B_1C15_S30</t>
  </si>
  <si>
    <t>20141202A_1C41_S77</t>
  </si>
  <si>
    <t>20141021B_1C95_S52</t>
  </si>
  <si>
    <t>20141210A_1C48_S25</t>
  </si>
  <si>
    <t>20141014B_1C31_S96</t>
  </si>
  <si>
    <t>20141204A_1C93_S76</t>
  </si>
  <si>
    <t>20140723_1C55_S15</t>
  </si>
  <si>
    <t>20141210B_1C03_S86</t>
  </si>
  <si>
    <t>20140410_1C72_S108</t>
  </si>
  <si>
    <t>20141210B_1C35_S66</t>
  </si>
  <si>
    <t>20141210B_1C94_S21</t>
  </si>
  <si>
    <t>20141027A_1C65_S7</t>
  </si>
  <si>
    <t>20140827A_1C27_S16</t>
  </si>
  <si>
    <t>20140819_1C29_S32</t>
  </si>
  <si>
    <t>20141113A_1C59_S42</t>
  </si>
  <si>
    <t>20141113B_1C89_S14</t>
  </si>
  <si>
    <t>20140827A_1C89_S26</t>
  </si>
  <si>
    <t>20141211A_1C92_S60</t>
  </si>
  <si>
    <t>20141021B_1C88_S21</t>
  </si>
  <si>
    <t>20141210B_1C63_S17</t>
  </si>
  <si>
    <t>20141021B_1C24_S12</t>
  </si>
  <si>
    <t>20140410_1C71_S104</t>
  </si>
  <si>
    <t>20140410_1C15_S46</t>
  </si>
  <si>
    <t>20141021B_1C92_S11</t>
  </si>
  <si>
    <t>20141028A_1C83_S9</t>
  </si>
  <si>
    <t>20141211A_1C01_S46</t>
  </si>
  <si>
    <t>20140410_1C47_S92</t>
  </si>
  <si>
    <t>20141022A_1C54_S70</t>
  </si>
  <si>
    <t>20140827A_1C32_S2</t>
  </si>
  <si>
    <t>20141001A_1C32_S32</t>
  </si>
  <si>
    <t>20141210B_1C85_S53</t>
  </si>
  <si>
    <t>20140410_1C82_S110</t>
  </si>
  <si>
    <t>20141210B_1C20_S51</t>
  </si>
  <si>
    <t>20141118A_1C64_S83</t>
  </si>
  <si>
    <t>20141202B_1C02_S33</t>
  </si>
  <si>
    <t>20141022A_1C25_S39</t>
  </si>
  <si>
    <t>20141211A_1C50_S83</t>
  </si>
  <si>
    <t>20141022A_1C47_S56</t>
  </si>
  <si>
    <t>20141210A_1C79_S12</t>
  </si>
  <si>
    <t>20141021B_1C35_S45</t>
  </si>
  <si>
    <t>20141210B_1C17_S30</t>
  </si>
  <si>
    <t>20141021B_1C86_S4</t>
  </si>
  <si>
    <t>20140410_1C66_S107</t>
  </si>
  <si>
    <t>20141211A_1C75_S59</t>
  </si>
  <si>
    <t>20140827A_1C21_S21</t>
  </si>
  <si>
    <t>20140410_1C27_S59</t>
  </si>
  <si>
    <t>20141210B_1C93_S5</t>
  </si>
  <si>
    <t>20140410_1C20_S52</t>
  </si>
  <si>
    <t>20141008B_1C27_S85</t>
  </si>
  <si>
    <t>20141113B_1C06_S23</t>
  </si>
  <si>
    <t>20141029B_1C61_S10</t>
  </si>
  <si>
    <t>20141008B_1C05_S75</t>
  </si>
  <si>
    <t>20141021B_1C81_S17</t>
  </si>
  <si>
    <t>20141021B_1C29_S39</t>
  </si>
  <si>
    <t>20141202B_1C10_S25</t>
  </si>
  <si>
    <t>20140605_1C95_S96</t>
  </si>
  <si>
    <t>20140716_1C24_S34</t>
  </si>
  <si>
    <t>20141210B_1C83_S44</t>
  </si>
  <si>
    <t>20141113B_1C75_S57</t>
  </si>
  <si>
    <t>20141113A_1C81_S39</t>
  </si>
  <si>
    <t>20141027B_1C29_S72</t>
  </si>
  <si>
    <t>20141021B_1C01_S16</t>
  </si>
  <si>
    <t>20140410_1C70_S99</t>
  </si>
  <si>
    <t>20141210B_1C39_S52</t>
  </si>
  <si>
    <t>20140410_1C49_S61</t>
  </si>
  <si>
    <t>20141203B_1C33_S44</t>
  </si>
  <si>
    <t>20140410_1C18_S81</t>
  </si>
  <si>
    <t>20141022A_1C01_S52</t>
  </si>
  <si>
    <t>20141021B_1C39_S48</t>
  </si>
  <si>
    <t>20141210A_1C83_S26</t>
  </si>
  <si>
    <t>20141118A_1C42_S47</t>
  </si>
  <si>
    <t>20140716_1C59_S57</t>
  </si>
  <si>
    <t>20140410_1C50_S67</t>
  </si>
  <si>
    <t>20141210A_1C94_S74</t>
  </si>
  <si>
    <t>20141021B_1C03_S15</t>
  </si>
  <si>
    <t>20141027A_1C55_S15</t>
  </si>
  <si>
    <t>20141021B_1C41_S51</t>
  </si>
  <si>
    <t>20141028A_1C55_S17</t>
  </si>
  <si>
    <t>20140819_1C36_S21</t>
  </si>
  <si>
    <t>20141022A_1C89_S58</t>
  </si>
  <si>
    <t>20140819_1C89_S81</t>
  </si>
  <si>
    <t>20141210B_1C58_S55</t>
  </si>
  <si>
    <t>20140909A_1C15_S25</t>
  </si>
  <si>
    <t>20141211A_1C69_S96</t>
  </si>
  <si>
    <t>20140909A_1C09_S13</t>
  </si>
  <si>
    <t>20141118B_1C84_S42</t>
  </si>
  <si>
    <t>20140410_1C81_S65</t>
  </si>
  <si>
    <t>20141112B_1C68_S68</t>
  </si>
  <si>
    <t>20140410_1C02_S50</t>
  </si>
  <si>
    <t>20141211A_1C11_S58</t>
  </si>
  <si>
    <t>20140410_1C77_S105</t>
  </si>
  <si>
    <t>20141022B_1C62_S85</t>
  </si>
  <si>
    <t>20141203A_1C35_S66</t>
  </si>
  <si>
    <t>20141029A_1C95_S91</t>
  </si>
  <si>
    <t>20141202A_1C70_S90</t>
  </si>
  <si>
    <t>20141118A_1C36_S35</t>
  </si>
  <si>
    <t>20150112B_1C16_S34</t>
  </si>
  <si>
    <t>20140815A_1C07_S88</t>
  </si>
  <si>
    <t>20140410_1C09_S45</t>
  </si>
  <si>
    <t>20141202A_1C45_S3</t>
  </si>
  <si>
    <t>20140410_1C69_S75</t>
  </si>
  <si>
    <t>20140826_1C82_S15</t>
  </si>
  <si>
    <t>20141203B_1C66_S61</t>
  </si>
  <si>
    <t>20140410_1C65_S103</t>
  </si>
  <si>
    <t>20141014A_1C73_S9</t>
  </si>
  <si>
    <t>20141113A_1C88_S43</t>
  </si>
  <si>
    <t>20141022A_1C13_S76</t>
  </si>
  <si>
    <t>20140826_1C85_S84</t>
  </si>
  <si>
    <t>20140410_1C86_S71</t>
  </si>
  <si>
    <t>20140826_1C83_S86</t>
  </si>
  <si>
    <t>20141002A_1C65_S72</t>
  </si>
  <si>
    <t>20141021B_1C46_S33</t>
  </si>
  <si>
    <t>20141022A_1C65_S10</t>
  </si>
  <si>
    <t>20140415_1C28_S134</t>
  </si>
  <si>
    <t>20141118B_1C50_S22</t>
  </si>
  <si>
    <t>20141210A_1C86_S95</t>
  </si>
  <si>
    <t>20141118A_1C68_S68</t>
  </si>
  <si>
    <t>20141029B_1C22_S12</t>
  </si>
  <si>
    <t>20141210A_1C52_S37</t>
  </si>
  <si>
    <t>20141211A_1C31_S57</t>
  </si>
  <si>
    <t>20141210B_1C33_S40</t>
  </si>
  <si>
    <t>20141211A_1C76_S4</t>
  </si>
  <si>
    <t>20141021B_1C21_S35</t>
  </si>
  <si>
    <t>20141118B_1C29_S24</t>
  </si>
  <si>
    <t>20141022A_1C88_S11</t>
  </si>
  <si>
    <t>20140827A_1C37_S33</t>
  </si>
  <si>
    <t>20140826_1C84_S26</t>
  </si>
  <si>
    <t>20140410_1C38_S54</t>
  </si>
  <si>
    <t>20141008A_1C09_S41</t>
  </si>
  <si>
    <t>20141113B_1C67_S45</t>
  </si>
  <si>
    <t>20141210B_1C72_S80</t>
  </si>
  <si>
    <t>20141014B_1C36_S88</t>
  </si>
  <si>
    <t>20141022A_1C41_S44</t>
  </si>
  <si>
    <t>20141210B_1C91_S65</t>
  </si>
  <si>
    <t>20141211A_1C49_S35</t>
  </si>
  <si>
    <t>20141028B_1C21_S42</t>
  </si>
  <si>
    <t>20150112A_1C49_S81</t>
  </si>
  <si>
    <t>20141028B_1C73_S81</t>
  </si>
  <si>
    <t>20140317_1C63_S30</t>
  </si>
  <si>
    <t>20140227_1C93_S88</t>
  </si>
  <si>
    <t>20140723_1C92_S52</t>
  </si>
  <si>
    <t>20140226_1C13</t>
  </si>
  <si>
    <t>20141028B_1C67_S56</t>
  </si>
  <si>
    <t>20141208B_1C21_S51</t>
  </si>
  <si>
    <t>20140605_1C87_S33</t>
  </si>
  <si>
    <t>20140424_1C68_S68</t>
  </si>
  <si>
    <t>20140930B_1C14_S74</t>
  </si>
  <si>
    <t>20141204B_1C34_S14</t>
  </si>
  <si>
    <t>20141208A_1C12_S88</t>
  </si>
  <si>
    <t>20141203A_1C37_S39</t>
  </si>
  <si>
    <t>20140402_1C16_S65</t>
  </si>
  <si>
    <t>20141022B_1C76_S65</t>
  </si>
  <si>
    <t>20140226_1C36</t>
  </si>
  <si>
    <t>20140826_1C39_S47</t>
  </si>
  <si>
    <t>20150122B_1C46_S6</t>
  </si>
  <si>
    <t>20140205_1C43_S85</t>
  </si>
  <si>
    <t>20140317_1C42_S81</t>
  </si>
  <si>
    <t>20140909A_1C55_S39</t>
  </si>
  <si>
    <t>20140123_1C34_S163</t>
  </si>
  <si>
    <t>20140826_1C11_S1</t>
  </si>
  <si>
    <t>20140226_1C18</t>
  </si>
  <si>
    <t>20140605_1C67_S92</t>
  </si>
  <si>
    <t>20141208A_1C28_S29</t>
  </si>
  <si>
    <t>20140422_1C51_S23</t>
  </si>
  <si>
    <t>20140218_1C50</t>
  </si>
  <si>
    <t>20150108_1C19_S85</t>
  </si>
  <si>
    <t>20140930A_1C53_S96</t>
  </si>
  <si>
    <t>20140205_1C09_S13</t>
  </si>
  <si>
    <t>20140213_1C29_S56</t>
  </si>
  <si>
    <t>20140225_1C50</t>
  </si>
  <si>
    <t>20140331_1C69_S13</t>
  </si>
  <si>
    <t>20141022B_1C08_S12</t>
  </si>
  <si>
    <t>20140326_1C47_S43</t>
  </si>
  <si>
    <t>20140311_1C06_S7</t>
  </si>
  <si>
    <t>20140225_1C18</t>
  </si>
  <si>
    <t>20141027A_1C05_S41</t>
  </si>
  <si>
    <t>20140226_1C39</t>
  </si>
  <si>
    <t>20140716_1C78_S52</t>
  </si>
  <si>
    <t>20141204B_1C57_S47</t>
  </si>
  <si>
    <t>20141113A_1C73_S40</t>
  </si>
  <si>
    <t>20140930A_1C34_S35</t>
  </si>
  <si>
    <t>20140930B_1C45_S87</t>
  </si>
  <si>
    <t>20140815A_1C10_S20</t>
  </si>
  <si>
    <t>20140205_1C33_S63</t>
  </si>
  <si>
    <t>20140424_1C37_S51</t>
  </si>
  <si>
    <t>20140225_1C35</t>
  </si>
  <si>
    <t>20140218_1C33</t>
  </si>
  <si>
    <t>20140123_1C12_S115</t>
  </si>
  <si>
    <t>20141204B_1C06_S58</t>
  </si>
  <si>
    <t>20140225_1C12</t>
  </si>
  <si>
    <t>20140815B_1C05_S3</t>
  </si>
  <si>
    <t>20140331_1C22_S34</t>
  </si>
  <si>
    <t>20140331_1C31_S36</t>
  </si>
  <si>
    <t>20140716_1C93_S19</t>
  </si>
  <si>
    <t>20141015A_1C96_S79</t>
  </si>
  <si>
    <t>20140313_1C85_S78</t>
  </si>
  <si>
    <t>20141204B_1C52_S71</t>
  </si>
  <si>
    <t>20140722_1C61_S83</t>
  </si>
  <si>
    <t>20140708_1C53_S20</t>
  </si>
  <si>
    <t>20140205_1C18_S31</t>
  </si>
  <si>
    <t>20140716_1C85_S31</t>
  </si>
  <si>
    <t>20140702_1C69_S30</t>
  </si>
  <si>
    <t>20140723_1C80_S28</t>
  </si>
  <si>
    <t>20140225_1C21</t>
  </si>
  <si>
    <t>20140715_1C54_S85</t>
  </si>
  <si>
    <t>20140702_1C22_S46</t>
  </si>
  <si>
    <t>20141208B_1C82_S12</t>
  </si>
  <si>
    <t>20140331_1C90_S18</t>
  </si>
  <si>
    <t>20150122B_1C21_S2</t>
  </si>
  <si>
    <t>20141204B_1C41_S3</t>
  </si>
  <si>
    <t>20140930B_1C44_S15</t>
  </si>
  <si>
    <t>20150122B_1C61_S14</t>
  </si>
  <si>
    <t>20141008B_1C67_S50</t>
  </si>
  <si>
    <t>20140819_1C11_S8</t>
  </si>
  <si>
    <t>20140402_1C17_S94</t>
  </si>
  <si>
    <t>20140930B_1C65_S78</t>
  </si>
  <si>
    <t>20141022B_1C26_S48</t>
  </si>
  <si>
    <t>20150122B_1C56_S62</t>
  </si>
  <si>
    <t>20140415_1C59_S149</t>
  </si>
  <si>
    <t>20150122B_1C53_S8</t>
  </si>
  <si>
    <t>20150122B_1C78_S56</t>
  </si>
  <si>
    <t>20140123_1C23_S140</t>
  </si>
  <si>
    <t>20141022B_1C92_S14</t>
  </si>
  <si>
    <t>20140226_1C52</t>
  </si>
  <si>
    <t>20141117B_1C19_S59</t>
  </si>
  <si>
    <t>20141204A_1C61_S28</t>
  </si>
  <si>
    <t>20141202B_1C96_S85</t>
  </si>
  <si>
    <t>20140909A_1C75_S63</t>
  </si>
  <si>
    <t>20141001B_1C13_S50</t>
  </si>
  <si>
    <t>20141022B_1C49_S37</t>
  </si>
  <si>
    <t>20150122B_1C87_S34</t>
  </si>
  <si>
    <t>20141027A_1C34_S29</t>
  </si>
  <si>
    <t>20140123_1C78_S154</t>
  </si>
  <si>
    <t>20140422_1C82_S47</t>
  </si>
  <si>
    <t>20141028B_1C89_S37</t>
  </si>
  <si>
    <t>20141016A_1C60_S60</t>
  </si>
  <si>
    <t>20141016A_1C95_S36</t>
  </si>
  <si>
    <t>20141008B_1C76_S89</t>
  </si>
  <si>
    <t>20141015A_1C76_S80</t>
  </si>
  <si>
    <t>20141027A_1C26_S85</t>
  </si>
  <si>
    <t>20140930B_1C67_S28</t>
  </si>
  <si>
    <t>20141028B_1C31_S66</t>
  </si>
  <si>
    <t>20141203B_1C69_S22</t>
  </si>
  <si>
    <t>20141016A_1C58_S35</t>
  </si>
  <si>
    <t>20140724_1C50_S95</t>
  </si>
  <si>
    <t>20140930A_1C13_S45</t>
  </si>
  <si>
    <t>20140716_1C27_S10</t>
  </si>
  <si>
    <t>20141208B_1C74_S64</t>
  </si>
  <si>
    <t>20141021A_1C54_S60</t>
  </si>
  <si>
    <t>20131219_1C54</t>
  </si>
  <si>
    <t>20141016B_1C22_S88</t>
  </si>
  <si>
    <t>20141015A_1C80_S87</t>
  </si>
  <si>
    <t>20140424_1C13_S56</t>
  </si>
  <si>
    <t>20141015B_1C04_S13</t>
  </si>
  <si>
    <t>20140723_1C69_S76</t>
  </si>
  <si>
    <t>20131219_1C09</t>
  </si>
  <si>
    <t>20141015A_1C26_S14</t>
  </si>
  <si>
    <t>20141001B_1C88_S66</t>
  </si>
  <si>
    <t>20141029A_1C14_S51</t>
  </si>
  <si>
    <t>20141016A_1C07_S43</t>
  </si>
  <si>
    <t>20150122B_1C66_S57</t>
  </si>
  <si>
    <t>20141015A_1C18_S17</t>
  </si>
  <si>
    <t>20141022B_1C39_S25</t>
  </si>
  <si>
    <t>20141022B_1C55_S49</t>
  </si>
  <si>
    <t>20141002A_1C84_S24</t>
  </si>
  <si>
    <t>20141028A_1C26_S28</t>
  </si>
  <si>
    <t>20141203B_1C39_S56</t>
  </si>
  <si>
    <t>20150108_1C25_S13</t>
  </si>
  <si>
    <t>20140123_1C89_S179</t>
  </si>
  <si>
    <t>20150112A_1C16_S61</t>
  </si>
  <si>
    <t>20140226_1C80</t>
  </si>
  <si>
    <t>20141022B_1C91_S86</t>
  </si>
  <si>
    <t>20141008A_1C64_S53</t>
  </si>
  <si>
    <t>20141015A_1C70_S31</t>
  </si>
  <si>
    <t>20131219_1C58</t>
  </si>
  <si>
    <t>20141208A_1C74_S4</t>
  </si>
  <si>
    <t>20141001A_1C77_S95</t>
  </si>
  <si>
    <t>20141002A_1C81_S80</t>
  </si>
  <si>
    <t>20141014A_1C57_S68</t>
  </si>
  <si>
    <t>20140815B_1C34_S68</t>
  </si>
  <si>
    <t>20141027A_1C02_S49</t>
  </si>
  <si>
    <t>20140702_1C85_S31</t>
  </si>
  <si>
    <t>20140715_1C14_S41</t>
  </si>
  <si>
    <t>20140930B_1C24_S65</t>
  </si>
  <si>
    <t>20141208B_1C26_S6</t>
  </si>
  <si>
    <t>20141027B_1C49_S45</t>
  </si>
  <si>
    <t>20141015A_1C06_S5</t>
  </si>
  <si>
    <t>20140715_1C18_S64</t>
  </si>
  <si>
    <t>20141203B_1C83_S13</t>
  </si>
  <si>
    <t>20141203A_1C28_S77</t>
  </si>
  <si>
    <t>20140715_1C28_S65</t>
  </si>
  <si>
    <t>20140501_1C82_S60</t>
  </si>
  <si>
    <t>20140321_1C43_S85</t>
  </si>
  <si>
    <t>20141001A_1C85_S81</t>
  </si>
  <si>
    <t>20141002A_1C20_S55</t>
  </si>
  <si>
    <t>20140321_1C52_S10</t>
  </si>
  <si>
    <t>20141202A_1C40_S41</t>
  </si>
  <si>
    <t>20141022B_1C27_S1</t>
  </si>
  <si>
    <t>20141028B_1C16_S59</t>
  </si>
  <si>
    <t>20141015A_1C66_S56</t>
  </si>
  <si>
    <t>20141014B_1C33_S73</t>
  </si>
  <si>
    <t>20140422_1C06_S26</t>
  </si>
  <si>
    <t>20141014B_1C68_S62</t>
  </si>
  <si>
    <t>20141029B_1C90_S72</t>
  </si>
  <si>
    <t>20140909A_1C68_S16</t>
  </si>
  <si>
    <t>20141001A_1C33_S68</t>
  </si>
  <si>
    <t>20141117B_1C23_S3</t>
  </si>
  <si>
    <t>20141208B_1C41_S66</t>
  </si>
  <si>
    <t>20141028B_1C77_S25</t>
  </si>
  <si>
    <t>20141016A_1C56_S44</t>
  </si>
  <si>
    <t>20140930A_1C91_S94</t>
  </si>
  <si>
    <t>20150122B_1C77_S38</t>
  </si>
  <si>
    <t>20141014B_1C16_S64</t>
  </si>
  <si>
    <t>20141208B_1C79_S43</t>
  </si>
  <si>
    <t>20141015A_1C30_S54</t>
  </si>
  <si>
    <t>20141208B_1C25_S62</t>
  </si>
  <si>
    <t>20140716_1C74_S23</t>
  </si>
  <si>
    <t>20150112A_1C06_S83</t>
  </si>
  <si>
    <t>20150108_1C62_S3</t>
  </si>
  <si>
    <t>20140715_1C59_S82</t>
  </si>
  <si>
    <t>20140724_1C57_S36</t>
  </si>
  <si>
    <t>20141028B_1C38_S43</t>
  </si>
  <si>
    <t>20141016B_1C40_S87</t>
  </si>
  <si>
    <t>20141203A_1C45_S5</t>
  </si>
  <si>
    <t>20150112B_1C81_S19</t>
  </si>
  <si>
    <t>20140724_1C43_S69</t>
  </si>
  <si>
    <t>20141202B_1C49_S46</t>
  </si>
  <si>
    <t>20141113B_1C04_S60</t>
  </si>
  <si>
    <t>20141208B_1C01_S30</t>
  </si>
  <si>
    <t>20140716_1C30_S47</t>
  </si>
  <si>
    <t>20141113A_1C13_S62</t>
  </si>
  <si>
    <t>20140326_1C52_S48</t>
  </si>
  <si>
    <t>20141208B_1C94_S24</t>
  </si>
  <si>
    <t>20131219_1C73</t>
  </si>
  <si>
    <t>20140930A_1C83_S13</t>
  </si>
  <si>
    <t>20140930B_1C77_S7</t>
  </si>
  <si>
    <t>20141210A_1C40_S48</t>
  </si>
  <si>
    <t>20141204A_1C41_S31</t>
  </si>
  <si>
    <t>20141015A_1C34_S29</t>
  </si>
  <si>
    <t>20150108_1C83_S42</t>
  </si>
  <si>
    <t>20140715_1C79_S60</t>
  </si>
  <si>
    <t>20141002A_1C39_S44</t>
  </si>
  <si>
    <t>20141117B_1C77_S76</t>
  </si>
  <si>
    <t>20141204A_1C92_S53</t>
  </si>
  <si>
    <t>20140815B_1C93_S12</t>
  </si>
  <si>
    <t>20141208B_1C16_S88</t>
  </si>
  <si>
    <t>20141208B_1C70_S56</t>
  </si>
  <si>
    <t>20140402_1C07_S88</t>
  </si>
  <si>
    <t>20141202A_1C38_S14</t>
  </si>
  <si>
    <t>20140415_1C96_S147</t>
  </si>
  <si>
    <t>20140605_1C76_S3</t>
  </si>
  <si>
    <t>20140123_1C56_S113</t>
  </si>
  <si>
    <t>20150112B_1C68_S67</t>
  </si>
  <si>
    <t>20141014B_1C70_S29</t>
  </si>
  <si>
    <t>20141014A_1C02_S90</t>
  </si>
  <si>
    <t>20140424_1C35_S82</t>
  </si>
  <si>
    <t>20141016A_1C73_S9</t>
  </si>
  <si>
    <t>20141029A_1C38_S87</t>
  </si>
  <si>
    <t>20141002A_1C88_S19</t>
  </si>
  <si>
    <t>20141208A_1C69_S52</t>
  </si>
  <si>
    <t>20141027A_1C79_S64</t>
  </si>
  <si>
    <t>20140723_1C14_S2</t>
  </si>
  <si>
    <t>20140722_1C93_S85</t>
  </si>
  <si>
    <t>20141021A_1C79_S93</t>
  </si>
  <si>
    <t>20140716_1C37_S95</t>
  </si>
  <si>
    <t>20140723_1C43_S61</t>
  </si>
  <si>
    <t>20141015B_1C62_S12</t>
  </si>
  <si>
    <t>20141208A_1C77_S56</t>
  </si>
  <si>
    <t>20150122B_1C33_S61</t>
  </si>
  <si>
    <t>20140213_1C10_S21</t>
  </si>
  <si>
    <t>20140213_1C71_S47</t>
  </si>
  <si>
    <t>20141202A_1C89_S79</t>
  </si>
  <si>
    <t>20141118A_1C85_S81</t>
  </si>
  <si>
    <t>20140227_1C52_S10</t>
  </si>
  <si>
    <t>20140708_1C45_S75</t>
  </si>
  <si>
    <t>20141208A_1C39_S62</t>
  </si>
  <si>
    <t>20141015A_1C86_S4</t>
  </si>
  <si>
    <t>20141014A_1C04_S46</t>
  </si>
  <si>
    <t>20141014B_1C92_S3</t>
  </si>
  <si>
    <t>20141021A_1C60_S72</t>
  </si>
  <si>
    <t>20141204B_1C22_S38</t>
  </si>
  <si>
    <t>20150112B_1C14_S41</t>
  </si>
  <si>
    <t>20140716_1C79_S30</t>
  </si>
  <si>
    <t>20140724_1C06_S72</t>
  </si>
  <si>
    <t>20141113B_1C22_S72</t>
  </si>
  <si>
    <t>20141001A_1C43_S91</t>
  </si>
  <si>
    <t>20131219_1C85</t>
  </si>
  <si>
    <t>20140815A_1C54_S81</t>
  </si>
  <si>
    <t>20141008A_1C91_S34</t>
  </si>
  <si>
    <t>20150122B_1C69_S25</t>
  </si>
  <si>
    <t>20141021A_1C93_S9</t>
  </si>
  <si>
    <t>20140909A_1C51_S40</t>
  </si>
  <si>
    <t>20140723_1C74_S16</t>
  </si>
  <si>
    <t>20140212_1C14_S26</t>
  </si>
  <si>
    <t>20141016A_1C94_S96</t>
  </si>
  <si>
    <t>20140909B_1C33_S30</t>
  </si>
  <si>
    <t>20140716_1C45_S12</t>
  </si>
  <si>
    <t>20150112A_1C89_S51</t>
  </si>
  <si>
    <t>20140218_1C40</t>
  </si>
  <si>
    <t>20141014B_1C60_S6</t>
  </si>
  <si>
    <t>20141028B_1C41_S23</t>
  </si>
  <si>
    <t>20140909A_1C90_S19</t>
  </si>
  <si>
    <t>20141022B_1C05_S51</t>
  </si>
  <si>
    <t>20141015B_1C74_S24</t>
  </si>
  <si>
    <t>20141002A_1C43_S19</t>
  </si>
  <si>
    <t>20140815B_1C83_S5</t>
  </si>
  <si>
    <t>20140213_1C21_S37</t>
  </si>
  <si>
    <t>20150112B_1C19_S18</t>
  </si>
  <si>
    <t>20140227_1C94_S96</t>
  </si>
  <si>
    <t>20140723_1C32_S14</t>
  </si>
  <si>
    <t>20150112A_1C46_S48</t>
  </si>
  <si>
    <t>20140723_1C11_S42</t>
  </si>
  <si>
    <t>20141117B_1C54_S17</t>
  </si>
  <si>
    <t>20150122B_1C70_S47</t>
  </si>
  <si>
    <t>20140410_1C42_S97</t>
  </si>
  <si>
    <t>20140212_1C90_S82</t>
  </si>
  <si>
    <t>20140815A_1C83_S57</t>
  </si>
  <si>
    <t>20141208A_1C33_S50</t>
  </si>
  <si>
    <t>20141029B_1C40_S59</t>
  </si>
  <si>
    <t>20141015B_1C88_S3</t>
  </si>
  <si>
    <t>20140826_1C46_S96</t>
  </si>
  <si>
    <t>20141014B_1C66_S18</t>
  </si>
  <si>
    <t>20140317_1C17_S32</t>
  </si>
  <si>
    <t>20140702_1C47_S43</t>
  </si>
  <si>
    <t>20140422_1C81_S18</t>
  </si>
  <si>
    <t>20140415_1C53_S148</t>
  </si>
  <si>
    <t>20141021A_1C41_S82</t>
  </si>
  <si>
    <t>20141016B_1C13_S14</t>
  </si>
  <si>
    <t>20140226_1C12</t>
  </si>
  <si>
    <t>20141016A_1C33_S79</t>
  </si>
  <si>
    <t>20140213_1C47_S92</t>
  </si>
  <si>
    <t>20140715_1C51_S57</t>
  </si>
  <si>
    <t>20141203A_1C15_S86</t>
  </si>
  <si>
    <t>20141002A_1C44_S91</t>
  </si>
  <si>
    <t>20141021A_1C30_S47</t>
  </si>
  <si>
    <t>20140815B_1C14_S23</t>
  </si>
  <si>
    <t>20141208B_1C83_S46</t>
  </si>
  <si>
    <t>20141016A_1C88_S84</t>
  </si>
  <si>
    <t>20140212_1C05_S8</t>
  </si>
  <si>
    <t>20141204B_1C18_S80</t>
  </si>
  <si>
    <t>20140226_1C51</t>
  </si>
  <si>
    <t>20140815B_1C53_S59</t>
  </si>
  <si>
    <t>20141015B_1C02_S10</t>
  </si>
  <si>
    <t>20140724_1C52_S38</t>
  </si>
  <si>
    <t>20140212_1C31_S61</t>
  </si>
  <si>
    <t>20140815B_1C57_S56</t>
  </si>
  <si>
    <t>20140317_1C71_S47</t>
  </si>
  <si>
    <t>20140313_1C21_S37</t>
  </si>
  <si>
    <t>20140225_1C42</t>
  </si>
  <si>
    <t>20141027A_1C51_S16</t>
  </si>
  <si>
    <t>20141204B_1C88_S17</t>
  </si>
  <si>
    <t>20141016B_1C77_S6</t>
  </si>
  <si>
    <t>20140909A_1C70_S78</t>
  </si>
  <si>
    <t>20140815B_1C19_S95</t>
  </si>
  <si>
    <t>20140815A_1C90_S80</t>
  </si>
  <si>
    <t>20140227_1C18_S31</t>
  </si>
  <si>
    <t>20140909A_1C28_S53</t>
  </si>
  <si>
    <t>20140722_1C57_S93</t>
  </si>
  <si>
    <t>20140723_1C07_S62</t>
  </si>
  <si>
    <t>20141015B_1C95_S50</t>
  </si>
  <si>
    <t>20141202B_1C56_S11</t>
  </si>
  <si>
    <t>20140226_1C02</t>
  </si>
  <si>
    <t>20140723_1C56_S87</t>
  </si>
  <si>
    <t>20141022B_1C83_S17</t>
  </si>
  <si>
    <t>20141015A_1C55_S15</t>
  </si>
  <si>
    <t>20140815B_1C26_S35</t>
  </si>
  <si>
    <t>20140724_1C77_S51</t>
  </si>
  <si>
    <t>20141112B_1C22_S46</t>
  </si>
  <si>
    <t>20141002A_1C96_S48</t>
  </si>
  <si>
    <t>20141015B_1C31_S81</t>
  </si>
  <si>
    <t>20140311_1C65_S35</t>
  </si>
  <si>
    <t>20140422_1C69_S24</t>
  </si>
  <si>
    <t>20140311_1C56_S17</t>
  </si>
  <si>
    <t>20141015B_1C49_S47</t>
  </si>
  <si>
    <t>20140313_1C08_S14</t>
  </si>
  <si>
    <t>20141001B_1C44_S26</t>
  </si>
  <si>
    <t>20150112A_1C87_S34</t>
  </si>
  <si>
    <t>20141016A_1C48_S23</t>
  </si>
  <si>
    <t>20140724_1C27_S94</t>
  </si>
  <si>
    <t>20150112A_1C44_S68</t>
  </si>
  <si>
    <t>20141027B_1C06_S23</t>
  </si>
  <si>
    <t>20141008B_1C53_S29</t>
  </si>
  <si>
    <t>20140819_1C18_S79</t>
  </si>
  <si>
    <t>20141016B_1C91_S51</t>
  </si>
  <si>
    <t>20150112B_1C01_S77</t>
  </si>
  <si>
    <t>20140212_1C13_S27</t>
  </si>
  <si>
    <t>20141001A_1C48_S23</t>
  </si>
  <si>
    <t>20140909B_1C88_S55</t>
  </si>
  <si>
    <t>20140909A_1C72_S43</t>
  </si>
  <si>
    <t>20140501_1C93_S23</t>
  </si>
  <si>
    <t>20141015B_1C78_S73</t>
  </si>
  <si>
    <t>20140212_1C26_S50</t>
  </si>
  <si>
    <t>20140213_1C07_S15</t>
  </si>
  <si>
    <t>20141015B_1C35_S1</t>
  </si>
  <si>
    <t>20141204A_1C84_S44</t>
  </si>
  <si>
    <t>20140723_1C44_S38</t>
  </si>
  <si>
    <t>20140723_1C17_S54</t>
  </si>
  <si>
    <t>20140723_1C09_S13</t>
  </si>
  <si>
    <t>20140605_1C13_S56</t>
  </si>
  <si>
    <t>20140410_1C58_S98</t>
  </si>
  <si>
    <t>20140724_1C84_S74</t>
  </si>
  <si>
    <t>20140415_1C67_S126</t>
  </si>
  <si>
    <t>20141001A_1C62_S45</t>
  </si>
  <si>
    <t>20140424_1C83_S96</t>
  </si>
  <si>
    <t>20140815B_1C82_S71</t>
  </si>
  <si>
    <t>20141208A_1C40_S41</t>
  </si>
  <si>
    <t>20141021B_1C57_S25</t>
  </si>
  <si>
    <t>20141113A_1C35_S41</t>
  </si>
  <si>
    <t>20141028B_1C85_S10</t>
  </si>
  <si>
    <t>20141113B_1C85_S94</t>
  </si>
  <si>
    <t>20140317_1C22_S45</t>
  </si>
  <si>
    <t>20140212_1C67_S40</t>
  </si>
  <si>
    <t>20140313_1C14_S26</t>
  </si>
  <si>
    <t>20140424_1C65_S93</t>
  </si>
  <si>
    <t>20141014A_1C06_S33</t>
  </si>
  <si>
    <t>20140320_1C80_S65</t>
  </si>
  <si>
    <t>20140930A_1C46_S59</t>
  </si>
  <si>
    <t>20140819_1C80_S90</t>
  </si>
  <si>
    <t>20141117B_1C52_S4</t>
  </si>
  <si>
    <t>20140815A_1C59_S9</t>
  </si>
  <si>
    <t>20141204B_1C17_S59</t>
  </si>
  <si>
    <t>20140909A_1C78_S90</t>
  </si>
  <si>
    <t>20140410_1C05_S86</t>
  </si>
  <si>
    <t>20140605_1C68_S69</t>
  </si>
  <si>
    <t>20140213_1C62_S29</t>
  </si>
  <si>
    <t>20141001A_1C45_S80</t>
  </si>
  <si>
    <t>20140722_1C80_S90</t>
  </si>
  <si>
    <t>20141021A_1C69_S81</t>
  </si>
  <si>
    <t>20141015A_1C88_S9</t>
  </si>
  <si>
    <t>20141016A_1C67_S8</t>
  </si>
  <si>
    <t>20140724_1C28_S96</t>
  </si>
  <si>
    <t>20140715_1C49_S47</t>
  </si>
  <si>
    <t>20140321_1C71_S47</t>
  </si>
  <si>
    <t>20140212_1C82_S72</t>
  </si>
  <si>
    <t>20141008A_1C26_S15</t>
  </si>
  <si>
    <t>20140213_1C73_S54</t>
  </si>
  <si>
    <t>20141021A_1C63_S69</t>
  </si>
  <si>
    <t>20140212_1C16_S33</t>
  </si>
  <si>
    <t>20140827A_1C30_S25</t>
  </si>
  <si>
    <t>20141021A_1C78_S83</t>
  </si>
  <si>
    <t>20150122B_1C11_S26</t>
  </si>
  <si>
    <t>20140326_1C82_S61</t>
  </si>
  <si>
    <t>20140331_1C35_S29</t>
  </si>
  <si>
    <t>20141028B_1C72_S85</t>
  </si>
  <si>
    <t>20141016A_1C80_S80</t>
  </si>
  <si>
    <t>20141028A_1C25_S75</t>
  </si>
  <si>
    <t>20140213_1C09_S13</t>
  </si>
  <si>
    <t>20141016A_1C15_S54</t>
  </si>
  <si>
    <t>20140311_1C93_S88</t>
  </si>
  <si>
    <t>20141210B_1C55_S64</t>
  </si>
  <si>
    <t>20141016A_1C76_S72</t>
  </si>
  <si>
    <t>20141016B_1C52_S41</t>
  </si>
  <si>
    <t>20141015B_1C37_S93</t>
  </si>
  <si>
    <t>20141016B_1C07_S2</t>
  </si>
  <si>
    <t>20140702_1C18_S34</t>
  </si>
  <si>
    <t>20141027A_1C10_S42</t>
  </si>
  <si>
    <t>20140702_1C01_S16</t>
  </si>
  <si>
    <t>20140331_1C48_S39</t>
  </si>
  <si>
    <t>20140212_1C76_S60</t>
  </si>
  <si>
    <t>20141015B_1C38_S70</t>
  </si>
  <si>
    <t>20140123_1C33_S159</t>
  </si>
  <si>
    <t>20140212_1C80_S65</t>
  </si>
  <si>
    <t>20150112A_1C11_S72</t>
  </si>
  <si>
    <t>20140410_1C76_S109</t>
  </si>
  <si>
    <t>20140225_1C03</t>
  </si>
  <si>
    <t>20140212_1C84_S70</t>
  </si>
  <si>
    <t>20140213_1C54_S12</t>
  </si>
  <si>
    <t>20140311_1C62_S29</t>
  </si>
  <si>
    <t>20140226_1C66</t>
  </si>
  <si>
    <t>20140331_1C11_S25</t>
  </si>
  <si>
    <t>20141016A_1C54_S48</t>
  </si>
  <si>
    <t>20140402_1C50_S83</t>
  </si>
  <si>
    <t>20141015A_1C78_S43</t>
  </si>
  <si>
    <t>20150122B_1C73_S35</t>
  </si>
  <si>
    <t>20141208B_1C67_S19</t>
  </si>
  <si>
    <t>20141016A_1C03_S42</t>
  </si>
  <si>
    <t>20140702_1C26_S13</t>
  </si>
  <si>
    <t>20140311_1C88_S84</t>
  </si>
  <si>
    <t>20140205_1C74_S53</t>
  </si>
  <si>
    <t>20141015B_1C13_S94</t>
  </si>
  <si>
    <t>20140321_1C03_S1</t>
  </si>
  <si>
    <t>20140724_1C04_S73</t>
  </si>
  <si>
    <t>20140213_1C55_S16</t>
  </si>
  <si>
    <t>20140930A_1C28_S23</t>
  </si>
  <si>
    <t>20140815A_1C77_S45</t>
  </si>
  <si>
    <t>20141022A_1C11_S91</t>
  </si>
  <si>
    <t>20140123_1C66_S132</t>
  </si>
  <si>
    <t>20140815A_1C21_S51</t>
  </si>
  <si>
    <t>20141016A_1C34_S10</t>
  </si>
  <si>
    <t>20140424_1C75_S62</t>
  </si>
  <si>
    <t>20140715_1C01_S44</t>
  </si>
  <si>
    <t>20140311_1C30_S57</t>
  </si>
  <si>
    <t>20141028B_1C02_S90</t>
  </si>
  <si>
    <t>20140402_1C12_S75</t>
  </si>
  <si>
    <t>20141008A_1C77_S9</t>
  </si>
  <si>
    <t>20141021A_1C10_S11</t>
  </si>
  <si>
    <t>20141015A_1C48_S90</t>
  </si>
  <si>
    <t>20140321_1C62_S29</t>
  </si>
  <si>
    <t>20140212_1C49_S4</t>
  </si>
  <si>
    <t>20141021A_1C39_S32</t>
  </si>
  <si>
    <t>20140819_1C86_S7</t>
  </si>
  <si>
    <t>20140724_1C63_S48</t>
  </si>
  <si>
    <t>20140815B_1C63_S67</t>
  </si>
  <si>
    <t>20140815A_1C11_S43</t>
  </si>
  <si>
    <t>20150112B_1C67_S90</t>
  </si>
  <si>
    <t>20140212_1C42_S81</t>
  </si>
  <si>
    <t>20140501_1C16_S43</t>
  </si>
  <si>
    <t>20141021A_1C33_S20</t>
  </si>
  <si>
    <t>20140424_1C66_S2</t>
  </si>
  <si>
    <t>20141208B_1C27_S63</t>
  </si>
  <si>
    <t>20150112B_1C38_S53</t>
  </si>
  <si>
    <t>20140123_1C17_S128</t>
  </si>
  <si>
    <t>20141208A_1C91_S76</t>
  </si>
  <si>
    <t>20140402_1C02_S69</t>
  </si>
  <si>
    <t>20141204B_1C62_S96</t>
  </si>
  <si>
    <t>20140815A_1C37_S75</t>
  </si>
  <si>
    <t>20140815B_1C60_S27</t>
  </si>
  <si>
    <t>20141029A_1C21_S74</t>
  </si>
  <si>
    <t>20141015A_1C57_S28</t>
  </si>
  <si>
    <t>20141008A_1C67_S59</t>
  </si>
  <si>
    <t>20140227_1C51_S6</t>
  </si>
  <si>
    <t>20140424_1C21_S50</t>
  </si>
  <si>
    <t>20141001B_1C54_S6</t>
  </si>
  <si>
    <t>20140815B_1C13_S83</t>
  </si>
  <si>
    <t>20140321_1C79_S66</t>
  </si>
  <si>
    <t>20140212_1C59_S23</t>
  </si>
  <si>
    <t>20141008B_1C71_S41</t>
  </si>
  <si>
    <t>20140716_1C83_S61</t>
  </si>
  <si>
    <t>20141002A_1C63_S22</t>
  </si>
  <si>
    <t>20140424_1C12_S77</t>
  </si>
  <si>
    <t>20140226_1C88</t>
  </si>
  <si>
    <t>20150122B_1C89_S48</t>
  </si>
  <si>
    <t>20141022B_1C51_S26</t>
  </si>
  <si>
    <t>20140331_1C32_S47</t>
  </si>
  <si>
    <t>20140724_1C44_S46</t>
  </si>
  <si>
    <t>20140930A_1C41_S12</t>
  </si>
  <si>
    <t>20141208A_1C35_S30</t>
  </si>
  <si>
    <t>20140815A_1C88_S34</t>
  </si>
  <si>
    <t>20141208B_1C53_S11</t>
  </si>
  <si>
    <t>20140815A_1C84_S68</t>
  </si>
  <si>
    <t>20140123_1C81_S160</t>
  </si>
  <si>
    <t>20141015B_1C32_S58</t>
  </si>
  <si>
    <t>20141022A_1C33_S5</t>
  </si>
  <si>
    <t>20140311_1C95_S95</t>
  </si>
  <si>
    <t>20141211A_1C19_S82</t>
  </si>
  <si>
    <t>20141021A_1C32_S67</t>
  </si>
  <si>
    <t>20140123_1C94_S192</t>
  </si>
  <si>
    <t>20140827A_1C57_S41</t>
  </si>
  <si>
    <t>20141021A_1C37_S19</t>
  </si>
  <si>
    <t>20140724_1C05_S13</t>
  </si>
  <si>
    <t>20141028B_1C86_S21</t>
  </si>
  <si>
    <t>20141022A_1C50_S89</t>
  </si>
  <si>
    <t>20140218_1C03</t>
  </si>
  <si>
    <t>20140415_1C65_S150</t>
  </si>
  <si>
    <t>20140702_1C82_S58</t>
  </si>
  <si>
    <t>20141002A_1C34_S82</t>
  </si>
  <si>
    <t>20140422_1C55_S15</t>
  </si>
  <si>
    <t>20141015A_1C11_S53</t>
  </si>
  <si>
    <t>20150122B_1C13_S33</t>
  </si>
  <si>
    <t>20141001A_1C94_S1</t>
  </si>
  <si>
    <t>20140227_1C85_S78</t>
  </si>
  <si>
    <t>20150112B_1C66_S36</t>
  </si>
  <si>
    <t>20150112B_1C10_S22</t>
  </si>
  <si>
    <t>20140220_1C78</t>
  </si>
  <si>
    <t>20141021A_1C87_S92</t>
  </si>
  <si>
    <t>20141208A_1C16_S66</t>
  </si>
  <si>
    <t>20141208A_1C25_S37</t>
  </si>
  <si>
    <t>20141015B_1C12_S72</t>
  </si>
  <si>
    <t>20141203B_1C57_S10</t>
  </si>
  <si>
    <t>20150112B_1C15_S76</t>
  </si>
  <si>
    <t>20140702_1C46_S39</t>
  </si>
  <si>
    <t>20140723_1C86_S40</t>
  </si>
  <si>
    <t>20150122B_1C32_S69</t>
  </si>
  <si>
    <t>20141203A_1C01_S28</t>
  </si>
  <si>
    <t>20140716_1C23_S40</t>
  </si>
  <si>
    <t>20140326_1C65_S52</t>
  </si>
  <si>
    <t>20141113B_1C34_S59</t>
  </si>
  <si>
    <t>20140501_1C10_S42</t>
  </si>
  <si>
    <t>20140313_1C19_S39</t>
  </si>
  <si>
    <t>20140415_1C71_S151</t>
  </si>
  <si>
    <t>20140225_1C08</t>
  </si>
  <si>
    <t>20140213_1C56_S17</t>
  </si>
  <si>
    <t>20140724_1C65_S27</t>
  </si>
  <si>
    <t>20141029A_1C36_S54</t>
  </si>
  <si>
    <t>20150122B_1C86_S5</t>
  </si>
  <si>
    <t>20140311_1C76_S60</t>
  </si>
  <si>
    <t>20141028B_1C78_S48</t>
  </si>
  <si>
    <t>20140220_1C61</t>
  </si>
  <si>
    <t>20150112B_1C84_S35</t>
  </si>
  <si>
    <t>20140213_1C13_S27</t>
  </si>
  <si>
    <t>20141015B_1C14_S22</t>
  </si>
  <si>
    <t>20140213_1C19_S39</t>
  </si>
  <si>
    <t>20140213_1C46_S91</t>
  </si>
  <si>
    <t>20140723_1C23_S66</t>
  </si>
  <si>
    <t>20131219_1C96</t>
  </si>
  <si>
    <t>20140930A_1C82_S73</t>
  </si>
  <si>
    <t>20140930A_1C15_S91</t>
  </si>
  <si>
    <t>20141202A_1C91_S5</t>
  </si>
  <si>
    <t>20131219_1C79</t>
  </si>
  <si>
    <t>20141014B_1C80_S74</t>
  </si>
  <si>
    <t>20140213_1C40_S79</t>
  </si>
  <si>
    <t>20141001B_1C61_S3</t>
  </si>
  <si>
    <t>20140605_1C34_S58</t>
  </si>
  <si>
    <t>20140317_1C11_S20</t>
  </si>
  <si>
    <t>20140724_1C82_S28</t>
  </si>
  <si>
    <t>20140909B_1C94_S67</t>
  </si>
  <si>
    <t>20150112A_1C33_S45</t>
  </si>
  <si>
    <t>20150112B_1C73_S44</t>
  </si>
  <si>
    <t>20140218_1C88</t>
  </si>
  <si>
    <t>20140123_1C61_S124</t>
  </si>
  <si>
    <t>20140326_1C01_S11</t>
  </si>
  <si>
    <t>20141208A_1C71_S44</t>
  </si>
  <si>
    <t>20141021A_1C57_S57</t>
  </si>
  <si>
    <t>20141001A_1C55_S92</t>
  </si>
  <si>
    <t>20141027B_1C61_S69</t>
  </si>
  <si>
    <t>20141015A_1C39_S74</t>
  </si>
  <si>
    <t>20140213_1C11_S20</t>
  </si>
  <si>
    <t>20141208A_1C57_S40</t>
  </si>
  <si>
    <t>20140815A_1C19_S5</t>
  </si>
  <si>
    <t>20140723_1C65_S20</t>
  </si>
  <si>
    <t>20141008B_1C30_S40</t>
  </si>
  <si>
    <t>20140815A_1C61_S29</t>
  </si>
  <si>
    <t>20140715_1C09_S36</t>
  </si>
  <si>
    <t>20150112B_1C37_S88</t>
  </si>
  <si>
    <t>20141002A_1C93_S9</t>
  </si>
  <si>
    <t>20140827A_1C70_S49</t>
  </si>
  <si>
    <t>20140313_1C91_S90</t>
  </si>
  <si>
    <t>20141027B_1C31_S20</t>
  </si>
  <si>
    <t>20140909A_1C50_S87</t>
  </si>
  <si>
    <t>20140212_1C34_S67</t>
  </si>
  <si>
    <t>20140213_1C18_S31</t>
  </si>
  <si>
    <t>20140226_1C49</t>
  </si>
  <si>
    <t>20141027B_1C89_S86</t>
  </si>
  <si>
    <t>20141208A_1C49_S86</t>
  </si>
  <si>
    <t>20141022B_1C66_S53</t>
  </si>
  <si>
    <t>20140410_1C62_S68</t>
  </si>
  <si>
    <t>20141021A_1C48_S71</t>
  </si>
  <si>
    <t>20141016A_1C81_S32</t>
  </si>
  <si>
    <t>20140815B_1C90_S48</t>
  </si>
  <si>
    <t>20140218_1C65</t>
  </si>
  <si>
    <t>20140716_1C38_S6</t>
  </si>
  <si>
    <t>20140605_1C77_S60</t>
  </si>
  <si>
    <t>20140331_1C70_S45</t>
  </si>
  <si>
    <t>20140317_1C84_S70</t>
  </si>
  <si>
    <t>20140213_1C27_S51</t>
  </si>
  <si>
    <t>20141208A_1C18_S5</t>
  </si>
  <si>
    <t>20141015B_1C82_S86</t>
  </si>
  <si>
    <t>20141015A_1C83_S32</t>
  </si>
  <si>
    <t>20140212_1C19_S39</t>
  </si>
  <si>
    <t>20140212_1C18_S31</t>
  </si>
  <si>
    <t>20140909A_1C16_S30</t>
  </si>
  <si>
    <t>20141028A_1C57_S6</t>
  </si>
  <si>
    <t>20141117B_1C21_S58</t>
  </si>
  <si>
    <t>20150112A_1C48_S2</t>
  </si>
  <si>
    <t>20140326_1C19_S14</t>
  </si>
  <si>
    <t>20150122B_1C42_S7</t>
  </si>
  <si>
    <t>20140212_1C78_S58</t>
  </si>
  <si>
    <t>20141208A_1C80_S16</t>
  </si>
  <si>
    <t>20140213_1C14_S26</t>
  </si>
  <si>
    <t>20140212_1C09_S13</t>
  </si>
  <si>
    <t>20140501_1C45_S19</t>
  </si>
  <si>
    <t>20140311_1C51_S6</t>
  </si>
  <si>
    <t>20140715_1C82_S89</t>
  </si>
  <si>
    <t>20141002B_1C75_S62</t>
  </si>
  <si>
    <t>20140605_1C75_S9</t>
  </si>
  <si>
    <t>20140715_1C50_S52</t>
  </si>
  <si>
    <t>20141203B_1C80_S69</t>
  </si>
  <si>
    <t>20141014B_1C85_S27</t>
  </si>
  <si>
    <t>20140716_1C73_S29</t>
  </si>
  <si>
    <t>20141016A_1C06_S45</t>
  </si>
  <si>
    <t>20141118A_1C54_S84</t>
  </si>
  <si>
    <t>20140213_1C31_S61</t>
  </si>
  <si>
    <t>20140815A_1C71_S33</t>
  </si>
  <si>
    <t>20140827A_1C42_S31</t>
  </si>
  <si>
    <t>20150112A_1C08_S91</t>
  </si>
  <si>
    <t>20140218_1C61</t>
  </si>
  <si>
    <t>20140424_1C86_S70</t>
  </si>
  <si>
    <t>20140702_1C64_S49</t>
  </si>
  <si>
    <t>20141014B_1C55_S14</t>
  </si>
  <si>
    <t>20141117B_1C66_S29</t>
  </si>
  <si>
    <t>20140724_1C94_S40</t>
  </si>
  <si>
    <t>20141118A_1C65_S36</t>
  </si>
  <si>
    <t>20131219_1C59</t>
  </si>
  <si>
    <t>20141208A_1C26_S85</t>
  </si>
  <si>
    <t>20141015B_1C20_S34</t>
  </si>
  <si>
    <t>20140930A_1C63_S58</t>
  </si>
  <si>
    <t>20141021A_1C85_S10</t>
  </si>
  <si>
    <t>20140402_1C25_S67</t>
  </si>
  <si>
    <t>20141202B_1C73_S71</t>
  </si>
  <si>
    <t>20140213_1C02_S2</t>
  </si>
  <si>
    <t>20140213_1C12_S19</t>
  </si>
  <si>
    <t>20150122B_1C31_S12</t>
  </si>
  <si>
    <t>20140815B_1C81_S96</t>
  </si>
  <si>
    <t>20140702_1C32_S14</t>
  </si>
  <si>
    <t>20140226_1C60</t>
  </si>
  <si>
    <t>20141015B_1C90_S2</t>
  </si>
  <si>
    <t>20141021A_1C13_S8</t>
  </si>
  <si>
    <t>20140205_1C55_S16</t>
  </si>
  <si>
    <t>20140317_1C66_S36</t>
  </si>
  <si>
    <t>20141021A_1C36_S59</t>
  </si>
  <si>
    <t>20140827A_1C69_S4</t>
  </si>
  <si>
    <t>20141027A_1C13_S50</t>
  </si>
  <si>
    <t>20141022B_1C03_S23</t>
  </si>
  <si>
    <t>20141204A_1C32_S3</t>
  </si>
  <si>
    <t>20141028B_1C23_S11</t>
  </si>
  <si>
    <t>20140815A_1C24_S78</t>
  </si>
  <si>
    <t>20140225_1C29</t>
  </si>
  <si>
    <t>20141028B_1C39_S20</t>
  </si>
  <si>
    <t>20141001B_1C71_S53</t>
  </si>
  <si>
    <t>20140724_1C67_S71</t>
  </si>
  <si>
    <t>20140723_1C71_S32</t>
  </si>
  <si>
    <t>20141022B_1C41_S75</t>
  </si>
  <si>
    <t>20141016B_1C87_S50</t>
  </si>
  <si>
    <t>20140702_1C87_S25</t>
  </si>
  <si>
    <t>20140227_1C88_S84</t>
  </si>
  <si>
    <t>20140415_1C35_S139</t>
  </si>
  <si>
    <t>20150108_1C43_S25</t>
  </si>
  <si>
    <t>20141021B_1C10_S13</t>
  </si>
  <si>
    <t>20141117B_1C30_S63</t>
  </si>
  <si>
    <t>20140311_1C53_S11</t>
  </si>
  <si>
    <t>20140410_1C13_S57</t>
  </si>
  <si>
    <t>20141027B_1C17_S48</t>
  </si>
  <si>
    <t>20141027A_1C19_S62</t>
  </si>
  <si>
    <t>20140715_1C48_S75</t>
  </si>
  <si>
    <t>20140212_1C89_S83</t>
  </si>
  <si>
    <t>20150112A_1C69_S47</t>
  </si>
  <si>
    <t>20140123_1C32_S158</t>
  </si>
  <si>
    <t>20140815B_1C51_S45</t>
  </si>
  <si>
    <t>20141008B_1C10_S16</t>
  </si>
  <si>
    <t>20150112A_1C85_S71</t>
  </si>
  <si>
    <t>20141022A_1C84_S69</t>
  </si>
  <si>
    <t>20150112B_1C55_S78</t>
  </si>
  <si>
    <t>20140123_1C36_S165</t>
  </si>
  <si>
    <t>20140212_1C66_S36</t>
  </si>
  <si>
    <t>20140213_1C26_S50</t>
  </si>
  <si>
    <t>20141208A_1C52_S31</t>
  </si>
  <si>
    <t>20140930A_1C12_S11</t>
  </si>
  <si>
    <t>20140930B_1C68_S76</t>
  </si>
  <si>
    <t>20141027B_1C75_S93</t>
  </si>
  <si>
    <t>20140723_1C34_S6</t>
  </si>
  <si>
    <t>20140213_1C06_S7</t>
  </si>
  <si>
    <t>20140722_1C49_S81</t>
  </si>
  <si>
    <t>20141022A_1C82_S94</t>
  </si>
  <si>
    <t>20140213_1C20_S38</t>
  </si>
  <si>
    <t>20140331_1C94_S60</t>
  </si>
  <si>
    <t>20150112B_1C12_S9</t>
  </si>
  <si>
    <t>20141117A_1C78_S56</t>
  </si>
  <si>
    <t>20141113A_1C57_S16</t>
  </si>
  <si>
    <t>20140715_1C36_S74</t>
  </si>
  <si>
    <t>20150112B_1C06_S92</t>
  </si>
  <si>
    <t>20140819_1C49_S89</t>
  </si>
  <si>
    <t>20141022B_1C80_S2</t>
  </si>
  <si>
    <t>20141204B_1C13_S83</t>
  </si>
  <si>
    <t>20150122B_1C08_S51</t>
  </si>
  <si>
    <t>20141015B_1C63_S36</t>
  </si>
  <si>
    <t>20141022A_1C92_S30</t>
  </si>
  <si>
    <t>20140826_1C78_S14</t>
  </si>
  <si>
    <t>20140723_1C87_S63</t>
  </si>
  <si>
    <t>20140213_1C01_S3</t>
  </si>
  <si>
    <t>20141027B_1C74_S34</t>
  </si>
  <si>
    <t>20140815B_1C72_S49</t>
  </si>
  <si>
    <t>20141027A_1C95_S31</t>
  </si>
  <si>
    <t>20140716_1C70_S51</t>
  </si>
  <si>
    <t>20131219_1C83</t>
  </si>
  <si>
    <t>20141002A_1C15_S7</t>
  </si>
  <si>
    <t>20141113B_1C03_S67</t>
  </si>
  <si>
    <t>20140930B_1C33_S63</t>
  </si>
  <si>
    <t>20140415_1C13_S121</t>
  </si>
  <si>
    <t>20141204B_1C20_S23</t>
  </si>
  <si>
    <t>20140317_1C64_S34</t>
  </si>
  <si>
    <t>20140723_1C04_S7</t>
  </si>
  <si>
    <t>20141008A_1C62_S7</t>
  </si>
  <si>
    <t>20140313_1C55_S16</t>
  </si>
  <si>
    <t>20140723_1C76_S80</t>
  </si>
  <si>
    <t>20140827A_1C66_S38</t>
  </si>
  <si>
    <t>20140226_1C08</t>
  </si>
  <si>
    <t>20140930A_1C48_S60</t>
  </si>
  <si>
    <t>20141118A_1C66_S1</t>
  </si>
  <si>
    <t>20150112A_1C39_S57</t>
  </si>
  <si>
    <t>20140424_1C79_S74</t>
  </si>
  <si>
    <t>20140227_1C95_S95</t>
  </si>
  <si>
    <t>20140716_1C69_S28</t>
  </si>
  <si>
    <t>20150112B_1C43_S5</t>
  </si>
  <si>
    <t>20141118B_1C89_S35</t>
  </si>
  <si>
    <t>20140715_1C17_S69</t>
  </si>
  <si>
    <t>20141027A_1C43_S37</t>
  </si>
  <si>
    <t>20141022A_1C26_S16</t>
  </si>
  <si>
    <t>20141208B_1C20_S84</t>
  </si>
  <si>
    <t>20141016B_1C16_S76</t>
  </si>
  <si>
    <t>20140826_1C45_S59</t>
  </si>
  <si>
    <t>20140722_1C26_S76</t>
  </si>
  <si>
    <t>20141028A_1C88_S45</t>
  </si>
  <si>
    <t>20150112B_1C11_S93</t>
  </si>
  <si>
    <t>20141027A_1C73_S52</t>
  </si>
  <si>
    <t>20141118B_1C10_S57</t>
  </si>
  <si>
    <t>20140605_1C69_S81</t>
  </si>
  <si>
    <t>20141021B_1C66_S14</t>
  </si>
  <si>
    <t>20141008B_1C77_S53</t>
  </si>
  <si>
    <t>20150108_1C94_S78</t>
  </si>
  <si>
    <t>20141027B_1C53_S50</t>
  </si>
  <si>
    <t>20141210B_1C46_S89</t>
  </si>
  <si>
    <t>20141002B_1C83_S31</t>
  </si>
  <si>
    <t>20140909A_1C86_S28</t>
  </si>
  <si>
    <t>20141118B_1C25_S60</t>
  </si>
  <si>
    <t>20141002A_1C51_S10</t>
  </si>
  <si>
    <t>20140815A_1C35_S67</t>
  </si>
  <si>
    <t>20140819_1C21_S64</t>
  </si>
  <si>
    <t>20150108_1C10_S29</t>
  </si>
  <si>
    <t>20140415_1C89_S152</t>
  </si>
  <si>
    <t>20150112B_1C45_S54</t>
  </si>
  <si>
    <t>20141118B_1C95_S43</t>
  </si>
  <si>
    <t>20141204A_1C01_S39</t>
  </si>
  <si>
    <t>20140930B_1C12_S53</t>
  </si>
  <si>
    <t>20140722_1C74_S89</t>
  </si>
  <si>
    <t>20140723_1C66_S68</t>
  </si>
  <si>
    <t>20140930A_1C21_S8</t>
  </si>
  <si>
    <t>20140819_1C61_S18</t>
  </si>
  <si>
    <t>20141002A_1C32_S67</t>
  </si>
  <si>
    <t>20140715_1C32_S43</t>
  </si>
  <si>
    <t>20140212_1C93_S88</t>
  </si>
  <si>
    <t>20150122B_1C06_S45</t>
  </si>
  <si>
    <t>20141028A_1C43_S4</t>
  </si>
  <si>
    <t>20141028B_1C59_S96</t>
  </si>
  <si>
    <t>20141008A_1C43_S58</t>
  </si>
  <si>
    <t>20140702_1C05_S40</t>
  </si>
  <si>
    <t>20140415_1C58_S144</t>
  </si>
  <si>
    <t>20141022A_1C40_S67</t>
  </si>
  <si>
    <t>20150112B_1C63_S32</t>
  </si>
  <si>
    <t>20140424_1C39_S59</t>
  </si>
  <si>
    <t>20141021A_1C28_S46</t>
  </si>
  <si>
    <t>20141027B_1C66_S39</t>
  </si>
  <si>
    <t>20140424_1C85_S75</t>
  </si>
  <si>
    <t>20141113B_1C77_S2</t>
  </si>
  <si>
    <t>20141027B_1C46_S12</t>
  </si>
  <si>
    <t>20141117B_1C74_S96</t>
  </si>
  <si>
    <t>20141204B_1C14_S11</t>
  </si>
  <si>
    <t>20141117B_1C69_S49</t>
  </si>
  <si>
    <t>20141208A_1C46_S53</t>
  </si>
  <si>
    <t>20141001A_1C41_S58</t>
  </si>
  <si>
    <t>20141016B_1C37_S25</t>
  </si>
  <si>
    <t>20141014B_1C11_S16</t>
  </si>
  <si>
    <t>20140212_1C83_S71</t>
  </si>
  <si>
    <t>20140827A_1C74_S17</t>
  </si>
  <si>
    <t>20141117B_1C15_S46</t>
  </si>
  <si>
    <t>20140930B_1C32_S3</t>
  </si>
  <si>
    <t>20140410_1C40_S85</t>
  </si>
  <si>
    <t>20141202B_1C20_S69</t>
  </si>
  <si>
    <t>20141001B_1C41_S76</t>
  </si>
  <si>
    <t>20140424_1C42_S87</t>
  </si>
  <si>
    <t>20141027B_1C09_S8</t>
  </si>
  <si>
    <t>20141202A_1C13_S50</t>
  </si>
  <si>
    <t>20150108_1C26_S49</t>
  </si>
  <si>
    <t>20140205_1C02_S2</t>
  </si>
  <si>
    <t>20141117B_1C43_S94</t>
  </si>
  <si>
    <t>20140415_1C76_S156</t>
  </si>
  <si>
    <t>20141021A_1C09_S78</t>
  </si>
  <si>
    <t>20141117A_1C82_S10</t>
  </si>
  <si>
    <t>20141014B_1C08_S13</t>
  </si>
  <si>
    <t>20140501_1C08_S12</t>
  </si>
  <si>
    <t>20141008B_1C82_S6</t>
  </si>
  <si>
    <t>20141203A_1C43_S51</t>
  </si>
  <si>
    <t>20141117B_1C46_S62</t>
  </si>
  <si>
    <t>20150122B_1C58_S37</t>
  </si>
  <si>
    <t>20141029A_1C20_S63</t>
  </si>
  <si>
    <t>20141008A_1C20_S6</t>
  </si>
  <si>
    <t>20150112A_1C01_S80</t>
  </si>
  <si>
    <t>20140415_1C79_S129</t>
  </si>
  <si>
    <t>20141203B_1C26_S8</t>
  </si>
  <si>
    <t>20141028B_1C53_S84</t>
  </si>
  <si>
    <t>20141027B_1C08_S56</t>
  </si>
  <si>
    <t>20141008B_1C49_S26</t>
  </si>
  <si>
    <t>20141117B_1C50_S60</t>
  </si>
  <si>
    <t>20141203B_1C37_S79</t>
  </si>
  <si>
    <t>20141117B_1C31_S82</t>
  </si>
  <si>
    <t>20141112B_1C66_S36</t>
  </si>
  <si>
    <t>20140722_1C67_S84</t>
  </si>
  <si>
    <t>20141014B_1C93_S38</t>
  </si>
  <si>
    <t>20141113B_1C28_S47</t>
  </si>
  <si>
    <t>20141021B_1C54_S7</t>
  </si>
  <si>
    <t>20141028B_1C68_S92</t>
  </si>
  <si>
    <t>20141016B_1C18_S63</t>
  </si>
  <si>
    <t>20141204A_1C53_S80</t>
  </si>
  <si>
    <t>20141113A_1C29_S29</t>
  </si>
  <si>
    <t>20140815B_1C28_S57</t>
  </si>
  <si>
    <t>20141203A_1C32_S4</t>
  </si>
  <si>
    <t>20140321_1C57_S18</t>
  </si>
  <si>
    <t>20140819_1C31_S76</t>
  </si>
  <si>
    <t>20141203B_1C48_S48</t>
  </si>
  <si>
    <t>20141027B_1C71_S74</t>
  </si>
  <si>
    <t>20141202A_1C18_S17</t>
  </si>
  <si>
    <t>20141021A_1C91_S22</t>
  </si>
  <si>
    <t>20150112A_1C27_S33</t>
  </si>
  <si>
    <t>20141113A_1C33_S74</t>
  </si>
  <si>
    <t>20140326_1C36_S47</t>
  </si>
  <si>
    <t>20141029A_1C52_S90</t>
  </si>
  <si>
    <t>20141028A_1C61_S29</t>
  </si>
  <si>
    <t>20140702_1C89_S54</t>
  </si>
  <si>
    <t>20141118A_1C39_S55</t>
  </si>
  <si>
    <t>20141117B_1C59_S52</t>
  </si>
  <si>
    <t>20141001A_1C96_S59</t>
  </si>
  <si>
    <t>20140722_1C19_S79</t>
  </si>
  <si>
    <t>20141014A_1C03_S30</t>
  </si>
  <si>
    <t>20140422_1C29_S31</t>
  </si>
  <si>
    <t>20141016B_1C21_S13</t>
  </si>
  <si>
    <t>20141014B_1C20_S25</t>
  </si>
  <si>
    <t>20141027A_1C92_S4</t>
  </si>
  <si>
    <t>20141117B_1C80_S1</t>
  </si>
  <si>
    <t>20141021A_1C21_S7</t>
  </si>
  <si>
    <t>20141028B_1C93_S80</t>
  </si>
  <si>
    <t>20141208B_1C60_S68</t>
  </si>
  <si>
    <t>20141210A_1C67_S35</t>
  </si>
  <si>
    <t>20141016A_1C28_S93</t>
  </si>
  <si>
    <t>20141204A_1C05_S66</t>
  </si>
  <si>
    <t>20140819_1C94_S34</t>
  </si>
  <si>
    <t>20140827A_1C35_S5</t>
  </si>
  <si>
    <t>20140708_1C91_S93</t>
  </si>
  <si>
    <t>20141113A_1C39_S86</t>
  </si>
  <si>
    <t>20141118B_1C12_S32</t>
  </si>
  <si>
    <t>20140722_1C21_S69</t>
  </si>
  <si>
    <t>20150112A_1C81_S22</t>
  </si>
  <si>
    <t>20140724_1C07_S58</t>
  </si>
  <si>
    <t>20141203A_1C17_S42</t>
  </si>
  <si>
    <t>20140402_1C43_S86</t>
  </si>
  <si>
    <t>20140815B_1C44_S59</t>
  </si>
  <si>
    <t>20141117B_1C94_S53</t>
  </si>
  <si>
    <t>20140501_1C23_S39</t>
  </si>
  <si>
    <t>20141208A_1C59_S20</t>
  </si>
  <si>
    <t>20141014A_1C21_S66</t>
  </si>
  <si>
    <t>20140304_1C08_S8</t>
  </si>
  <si>
    <t>20150112A_1C68_S70</t>
  </si>
  <si>
    <t>20141202B_1C19_S10</t>
  </si>
  <si>
    <t>20141027A_1C58_S78</t>
  </si>
  <si>
    <t>20141028B_1C94_S26</t>
  </si>
  <si>
    <t>20141028A_1C59_S92</t>
  </si>
  <si>
    <t>20140331_1C92_S9</t>
  </si>
  <si>
    <t>20141117B_1C58_S16</t>
  </si>
  <si>
    <t>20140424_1C10_S86</t>
  </si>
  <si>
    <t>20141028A_1C80_S89</t>
  </si>
  <si>
    <t>20141014A_1C35_S34</t>
  </si>
  <si>
    <t>20141117B_1C75_S36</t>
  </si>
  <si>
    <t>20141015A_1C29_S77</t>
  </si>
  <si>
    <t>20140819_1C35_S44</t>
  </si>
  <si>
    <t>20141202B_1C21_S68</t>
  </si>
  <si>
    <t>20141202A_1C29_S53</t>
  </si>
  <si>
    <t>20150112B_1C02_S17</t>
  </si>
  <si>
    <t>20141203A_1C08_S75</t>
  </si>
  <si>
    <t>20140930B_1C70_S66</t>
  </si>
  <si>
    <t>20141002B_1C82_S14</t>
  </si>
  <si>
    <t>20140225_1C55</t>
  </si>
  <si>
    <t>20150112A_1C45_S69</t>
  </si>
  <si>
    <t>20141117A_1C37_S15</t>
  </si>
  <si>
    <t>20141112B_1C61_S20</t>
  </si>
  <si>
    <t>20141204B_1C12_S69</t>
  </si>
  <si>
    <t>20141014A_1C19_S43</t>
  </si>
  <si>
    <t>20141202A_1C24_S29</t>
  </si>
  <si>
    <t>20140716_1C12_S33</t>
  </si>
  <si>
    <t>20140501_1C09_S6</t>
  </si>
  <si>
    <t>20141008A_1C34_S52</t>
  </si>
  <si>
    <t>20140930B_1C73_S17</t>
  </si>
  <si>
    <t>20141016A_1C37_S78</t>
  </si>
  <si>
    <t>20140501_1C87_S22</t>
  </si>
  <si>
    <t>20141015A_1C04_S30</t>
  </si>
  <si>
    <t>20140501_1C11_S37</t>
  </si>
  <si>
    <t>20141014A_1C61_S79</t>
  </si>
  <si>
    <t>20141113A_1C71_S66</t>
  </si>
  <si>
    <t>20140212_1C53_S11</t>
  </si>
  <si>
    <t>20141014A_1C20_S19</t>
  </si>
  <si>
    <t>20140321_1C66_S36</t>
  </si>
  <si>
    <t>20141027A_1C52_S66</t>
  </si>
  <si>
    <t>20141028B_1C12_S46</t>
  </si>
  <si>
    <t>20141022B_1C84_S52</t>
  </si>
  <si>
    <t>20141113A_1C72_S19</t>
  </si>
  <si>
    <t>20141118A_1C71_S48</t>
  </si>
  <si>
    <t>20141117A_1C06_S42</t>
  </si>
  <si>
    <t>20141014B_1C42_S5</t>
  </si>
  <si>
    <t>20141027B_1C05_S24</t>
  </si>
  <si>
    <t>20140304_1C44_S31</t>
  </si>
  <si>
    <t>20141117B_1C12_S2</t>
  </si>
  <si>
    <t>20150112B_1C75_S7</t>
  </si>
  <si>
    <t>20141208B_1C87_S31</t>
  </si>
  <si>
    <t>20141029B_1C50_S22</t>
  </si>
  <si>
    <t>20150112B_1C72_S48</t>
  </si>
  <si>
    <t>20141208B_1C77_S35</t>
  </si>
  <si>
    <t>20140501_1C83_S54</t>
  </si>
  <si>
    <t>20141027A_1C30_S54</t>
  </si>
  <si>
    <t>20141021B_1C02_S47</t>
  </si>
  <si>
    <t>20140326_1C73_S31</t>
  </si>
  <si>
    <t>20141117B_1C92_S25</t>
  </si>
  <si>
    <t>20141208B_1C34_S87</t>
  </si>
  <si>
    <t>20141118A_1C86_S9</t>
  </si>
  <si>
    <t>20141118B_1C67_S54</t>
  </si>
  <si>
    <t>20140715_1C86_S55</t>
  </si>
  <si>
    <t>20141022B_1C19_S96</t>
  </si>
  <si>
    <t>20140321_1C10_S21</t>
  </si>
  <si>
    <t>20141203A_1C04_S78</t>
  </si>
  <si>
    <t>20141202A_1C75_S51</t>
  </si>
  <si>
    <t>20131219_1C13</t>
  </si>
  <si>
    <t>20141027A_1C49_S3</t>
  </si>
  <si>
    <t>20141022A_1C96_S93</t>
  </si>
  <si>
    <t>20150112A_1C76_S16</t>
  </si>
  <si>
    <t>20140205_1C66_S36</t>
  </si>
  <si>
    <t>20140724_1C36_S14</t>
  </si>
  <si>
    <t>20141015A_1C45_S86</t>
  </si>
  <si>
    <t>20141210A_1C45_S94</t>
  </si>
  <si>
    <t>20150112A_1C43_S67</t>
  </si>
  <si>
    <t>20141204B_1C94_S29</t>
  </si>
  <si>
    <t>20141028B_1C05_S94</t>
  </si>
  <si>
    <t>20141204A_1C59_S92</t>
  </si>
  <si>
    <t>20140304_1C36_S26</t>
  </si>
  <si>
    <t>20141022A_1C34_S55</t>
  </si>
  <si>
    <t>20141016B_1C29_S16</t>
  </si>
  <si>
    <t>20141112B_1C34_S57</t>
  </si>
  <si>
    <t>20140815A_1C80_S6</t>
  </si>
  <si>
    <t>20140331_1C56_S3</t>
  </si>
  <si>
    <t>20140819_1C60_S93</t>
  </si>
  <si>
    <t>20141208B_1C28_S76</t>
  </si>
  <si>
    <t>20140722_1C86_S91</t>
  </si>
  <si>
    <t>20140501_1C78_S49</t>
  </si>
  <si>
    <t>20141203A_1C30_S7</t>
  </si>
  <si>
    <t>20141016A_1C30_S82</t>
  </si>
  <si>
    <t>20141022A_1C30_S21</t>
  </si>
  <si>
    <t>20140723_1C63_S64</t>
  </si>
  <si>
    <t>20141118A_1C70_S95</t>
  </si>
  <si>
    <t>20141027B_1C78_S14</t>
  </si>
  <si>
    <t>20140909A_1C01_S62</t>
  </si>
  <si>
    <t>20140815B_1C40_S79</t>
  </si>
  <si>
    <t>20141008A_1C32_S24</t>
  </si>
  <si>
    <t>20141021B_1C64_S40</t>
  </si>
  <si>
    <t>20140826_1C10_S49</t>
  </si>
  <si>
    <t>20141117A_1C71_S33</t>
  </si>
  <si>
    <t>20140827A_1C80_S23</t>
  </si>
  <si>
    <t>20141022A_1C12_S19</t>
  </si>
  <si>
    <t>20140909A_1C81_S75</t>
  </si>
  <si>
    <t>20140424_1C09_S49</t>
  </si>
  <si>
    <t>20140320_1C96_S94</t>
  </si>
  <si>
    <t>20140909A_1C13_S86</t>
  </si>
  <si>
    <t>20141113B_1C49_S21</t>
  </si>
  <si>
    <t>20141028A_1C46_S19</t>
  </si>
  <si>
    <t>20141021B_1C40_S26</t>
  </si>
  <si>
    <t>20140415_1C49_S123</t>
  </si>
  <si>
    <t>20141014B_1C81_S26</t>
  </si>
  <si>
    <t>20141113A_1C48_S65</t>
  </si>
  <si>
    <t>20141118B_1C54_S51</t>
  </si>
  <si>
    <t>20141015A_1C41_S6</t>
  </si>
  <si>
    <t>20140317_1C33_S63</t>
  </si>
  <si>
    <t>20141203B_1C62_S45</t>
  </si>
  <si>
    <t>20150112A_1C34_S36</t>
  </si>
  <si>
    <t>20141028A_1C30_S8</t>
  </si>
  <si>
    <t>20141204A_1C37_S38</t>
  </si>
  <si>
    <t>20141029A_1C42_S66</t>
  </si>
  <si>
    <t>20141015A_1C33_S62</t>
  </si>
  <si>
    <t>20150108_1C11_S64</t>
  </si>
  <si>
    <t>20140826_1C47_S37</t>
  </si>
  <si>
    <t>20141211A_1C20_S10</t>
  </si>
  <si>
    <t>20140716_1C86_S24</t>
  </si>
  <si>
    <t>20141112B_1C10_S34</t>
  </si>
  <si>
    <t>20140815A_1C38_S64</t>
  </si>
  <si>
    <t>20141001A_1C65_S83</t>
  </si>
  <si>
    <t>20141028B_1C34_S70</t>
  </si>
  <si>
    <t>20141027B_1C35_S84</t>
  </si>
  <si>
    <t>20141021B_1C09_S22</t>
  </si>
  <si>
    <t>20141008B_1C47_S4</t>
  </si>
  <si>
    <t>20141117A_1C92_S65</t>
  </si>
  <si>
    <t>20140724_1C42_S26</t>
  </si>
  <si>
    <t>20141002B_1C95_S49</t>
  </si>
  <si>
    <t>20141008B_1C66_S77</t>
  </si>
  <si>
    <t>20140815B_1C76_S60</t>
  </si>
  <si>
    <t>20141029A_1C59_S55</t>
  </si>
  <si>
    <t>20140605_1C39_S68</t>
  </si>
  <si>
    <t>20141204B_1C48_S60</t>
  </si>
  <si>
    <t>20140317_1C92_S89</t>
  </si>
  <si>
    <t>20141211A_1C73_S1</t>
  </si>
  <si>
    <t>20141001A_1C20_S20</t>
  </si>
  <si>
    <t>20140715_1C04_S70</t>
  </si>
  <si>
    <t>20141202A_1C30_S30</t>
  </si>
  <si>
    <t>20141016B_1C86_S3</t>
  </si>
  <si>
    <t>20141202A_1C63_S52</t>
  </si>
  <si>
    <t>20141029A_1C87_S52</t>
  </si>
  <si>
    <t>20141204A_1C68_S17</t>
  </si>
  <si>
    <t>20140415_1C18_S132</t>
  </si>
  <si>
    <t>20140212_1C03_S1</t>
  </si>
  <si>
    <t>20141014A_1C55_S67</t>
  </si>
  <si>
    <t>20140723_1C18_S65</t>
  </si>
  <si>
    <t>20140815A_1C28_S90</t>
  </si>
  <si>
    <t>20141027A_1C82_S67</t>
  </si>
  <si>
    <t>20141002B_1C78_S56</t>
  </si>
  <si>
    <t>20141022A_1C20_S4</t>
  </si>
  <si>
    <t>20140930A_1C72_S49</t>
  </si>
  <si>
    <t>20141015A_1C47_S18</t>
  </si>
  <si>
    <t>20140826_1C64_S85</t>
  </si>
  <si>
    <t>20141022A_1C02_S63</t>
  </si>
  <si>
    <t>20141202A_1C94_S44</t>
  </si>
  <si>
    <t>20140212_1C88_S84</t>
  </si>
  <si>
    <t>20141027B_1C13_S9</t>
  </si>
  <si>
    <t>20140909B_1C40_S90</t>
  </si>
  <si>
    <t>20140424_1C91_S76</t>
  </si>
  <si>
    <t>20141027A_1C74_S87</t>
  </si>
  <si>
    <t>20150112B_1C44_S65</t>
  </si>
  <si>
    <t>20140909A_1C18_S41</t>
  </si>
  <si>
    <t>20140422_1C84_S38</t>
  </si>
  <si>
    <t>20141027B_1C63_S94</t>
  </si>
  <si>
    <t>20140702_1C28_S36</t>
  </si>
  <si>
    <t>20141029A_1C26_S75</t>
  </si>
  <si>
    <t>20141028B_1C26_S19</t>
  </si>
  <si>
    <t>20141117B_1C33_S71</t>
  </si>
  <si>
    <t>20140605_1C23_S23</t>
  </si>
  <si>
    <t>20141028A_1C47_S79</t>
  </si>
  <si>
    <t>20141021A_1C16_S23</t>
  </si>
  <si>
    <t>20140815B_1C69_S78</t>
  </si>
  <si>
    <t>20140402_1C27_S77</t>
  </si>
  <si>
    <t>20140422_1C02_S2</t>
  </si>
  <si>
    <t>20141021A_1C82_S96</t>
  </si>
  <si>
    <t>20140722_1C56_S87</t>
  </si>
  <si>
    <t>20141210B_1C12_S77</t>
  </si>
  <si>
    <t>20141117A_1C36_S32</t>
  </si>
  <si>
    <t>20140501_1C69_S27</t>
  </si>
  <si>
    <t>20140930B_1C58_S54</t>
  </si>
  <si>
    <t>20141001B_1C77_S65</t>
  </si>
  <si>
    <t>20141028B_1C25_S54</t>
  </si>
  <si>
    <t>20141117A_1C23_S43</t>
  </si>
  <si>
    <t>20141202B_1C59_S14</t>
  </si>
  <si>
    <t>20140819_1C72_S10</t>
  </si>
  <si>
    <t>20141210A_1C13_S58</t>
  </si>
  <si>
    <t>20141117A_1C35_S67</t>
  </si>
  <si>
    <t>20140424_1C46_S78</t>
  </si>
  <si>
    <t>20141203B_1C85_S46</t>
  </si>
  <si>
    <t>20141027B_1C40_S95</t>
  </si>
  <si>
    <t>20140424_1C01_S55</t>
  </si>
  <si>
    <t>20141016B_1C60_S54</t>
  </si>
  <si>
    <t>20140815A_1C91_S54</t>
  </si>
  <si>
    <t>20140909B_1C43_S41</t>
  </si>
  <si>
    <t>20141029A_1C96_S43</t>
  </si>
  <si>
    <t>20150108_1C23_S88</t>
  </si>
  <si>
    <t>20140815B_1C70_S37</t>
  </si>
  <si>
    <t>20140331_1C20_S44</t>
  </si>
  <si>
    <t>20141113B_1C95_S26</t>
  </si>
  <si>
    <t>20141016A_1C24_S81</t>
  </si>
  <si>
    <t>20140724_1C71_S39</t>
  </si>
  <si>
    <t>20140815B_1C85_S13</t>
  </si>
  <si>
    <t>20141118A_1C61_S91</t>
  </si>
  <si>
    <t>20141204A_1C45_S87</t>
  </si>
  <si>
    <t>20141118B_1C55_S46</t>
  </si>
  <si>
    <t>20150112B_1C07_S89</t>
  </si>
  <si>
    <t>20141112B_1C95_S12</t>
  </si>
  <si>
    <t>20141016B_1C48_S29</t>
  </si>
  <si>
    <t>20141118A_1C26_S54</t>
  </si>
  <si>
    <t>20141202B_1C34_S60</t>
  </si>
  <si>
    <t>20141118A_1C60_S96</t>
  </si>
  <si>
    <t>20141117B_1C16_S51</t>
  </si>
  <si>
    <t>20141117B_1C62_S72</t>
  </si>
  <si>
    <t>20141202A_1C78_S7</t>
  </si>
  <si>
    <t>20140716_1C54_S63</t>
  </si>
  <si>
    <t>20141113A_1C09_S1</t>
  </si>
  <si>
    <t>20141028A_1C44_S52</t>
  </si>
  <si>
    <t>20141117A_1C66_S81</t>
  </si>
  <si>
    <t>20140715_1C60_S86</t>
  </si>
  <si>
    <t>20141021A_1C49_S56</t>
  </si>
  <si>
    <t>20141118B_1C85_S23</t>
  </si>
  <si>
    <t>20141204B_1C05_S37</t>
  </si>
  <si>
    <t>20141208A_1C96_S91</t>
  </si>
  <si>
    <t>20140331_1C93_S59</t>
  </si>
  <si>
    <t>20140715_1C72_S87</t>
  </si>
  <si>
    <t>20141015B_1C89_S38</t>
  </si>
  <si>
    <t>20141022A_1C10_S80</t>
  </si>
  <si>
    <t>20141113B_1C11_S95</t>
  </si>
  <si>
    <t>20141016A_1C75_S20</t>
  </si>
  <si>
    <t>20150108_1C07_S73</t>
  </si>
  <si>
    <t>20140815B_1C68_S23</t>
  </si>
  <si>
    <t>20141113B_1C68_S10</t>
  </si>
  <si>
    <t>20141002B_1C47_S12</t>
  </si>
  <si>
    <t>20141028B_1C63_S57</t>
  </si>
  <si>
    <t>20141204B_1C29_S81</t>
  </si>
  <si>
    <t>20141022B_1C96_S64</t>
  </si>
  <si>
    <t>20141002B_1C52_S30</t>
  </si>
  <si>
    <t>20141008A_1C35_S8</t>
  </si>
  <si>
    <t>20141028B_1C19_S91</t>
  </si>
  <si>
    <t>20140909A_1C79_S88</t>
  </si>
  <si>
    <t>20141015A_1C59_S8</t>
  </si>
  <si>
    <t>20141028B_1C06_S34</t>
  </si>
  <si>
    <t>20141014B_1C46_S4</t>
  </si>
  <si>
    <t>20141022A_1C45_S17</t>
  </si>
  <si>
    <t>20141014A_1C13_S31</t>
  </si>
  <si>
    <t>20141002B_1C60_S57</t>
  </si>
  <si>
    <t>20141117A_1C65_S21</t>
  </si>
  <si>
    <t>20150112B_1C27_S30</t>
  </si>
  <si>
    <t>20150112B_1C13_S6</t>
  </si>
  <si>
    <t>20141028B_1C01_S67</t>
  </si>
  <si>
    <t>20140410_1C75_S64</t>
  </si>
  <si>
    <t>20141014A_1C51_S56</t>
  </si>
  <si>
    <t>20150112B_1C34_S45</t>
  </si>
  <si>
    <t>20140819_1C70_S45</t>
  </si>
  <si>
    <t>20141016B_1C10_S64</t>
  </si>
  <si>
    <t>20141113B_1C52_S1</t>
  </si>
  <si>
    <t>20141204B_1C54_S61</t>
  </si>
  <si>
    <t>20140317_1C04_S9</t>
  </si>
  <si>
    <t>20140410_1C91_S78</t>
  </si>
  <si>
    <t>20141016A_1C78_S59</t>
  </si>
  <si>
    <t>20141008B_1C15_S25</t>
  </si>
  <si>
    <t>20141028B_1C08_S7</t>
  </si>
  <si>
    <t>20140708_1C93_S80</t>
  </si>
  <si>
    <t>20141015B_1C26_S46</t>
  </si>
  <si>
    <t>20141002B_1C69_S47</t>
  </si>
  <si>
    <t>20140212_1C11_S20</t>
  </si>
  <si>
    <t>20140722_1C50_S86</t>
  </si>
  <si>
    <t>20140930A_1C23_S71</t>
  </si>
  <si>
    <t>20141208A_1C29_S18</t>
  </si>
  <si>
    <t>20141113A_1C94_S55</t>
  </si>
  <si>
    <t>20141014B_1C40_S87</t>
  </si>
  <si>
    <t>20141202A_1C79_S76</t>
  </si>
  <si>
    <t>20141208B_1C80_S75</t>
  </si>
  <si>
    <t>20140723_1C64_S67</t>
  </si>
  <si>
    <t>20140123_1C51_S102</t>
  </si>
  <si>
    <t>20141021A_1C74_S33</t>
  </si>
  <si>
    <t>20141203B_1C47_S95</t>
  </si>
  <si>
    <t>20141202B_1C86_S47</t>
  </si>
  <si>
    <t>20141014B_1C26_S37</t>
  </si>
  <si>
    <t>20140424_1C04_S85</t>
  </si>
  <si>
    <t>20140930A_1C74_S22</t>
  </si>
  <si>
    <t>20141027B_1C34_S83</t>
  </si>
  <si>
    <t>20140424_1C50_S65</t>
  </si>
  <si>
    <t>20141204A_1C62_S5</t>
  </si>
  <si>
    <t>20141027B_1C24_S59</t>
  </si>
  <si>
    <t>20140422_1C32_S6</t>
  </si>
  <si>
    <t>20140501_1C71_S52</t>
  </si>
  <si>
    <t>20140819_1C64_S33</t>
  </si>
  <si>
    <t>20141211A_1C32_S34</t>
  </si>
  <si>
    <t>20141202B_1C07_S93</t>
  </si>
  <si>
    <t>20140402_1C42_S68</t>
  </si>
  <si>
    <t>20140724_1C25_S57</t>
  </si>
  <si>
    <t>20141016A_1C53_S83</t>
  </si>
  <si>
    <t>20141118A_1C87_S32</t>
  </si>
  <si>
    <t>20141113B_1C09_S79</t>
  </si>
  <si>
    <t>20141016B_1C59_S77</t>
  </si>
  <si>
    <t>20141202A_1C62_S4</t>
  </si>
  <si>
    <t>20141001A_1C34_S10</t>
  </si>
  <si>
    <t>20140930B_1C88_S55</t>
  </si>
  <si>
    <t>20141204A_1C46_S54</t>
  </si>
  <si>
    <t>20140930A_1C70_S72</t>
  </si>
  <si>
    <t>20140410_1C22_S95</t>
  </si>
  <si>
    <t>20141203A_1C19_S52</t>
  </si>
  <si>
    <t>20141016B_1C38_S61</t>
  </si>
  <si>
    <t>20141022B_1C20_S36</t>
  </si>
  <si>
    <t>20141015A_1C36_S66</t>
  </si>
  <si>
    <t>20140227_1C89_S83</t>
  </si>
  <si>
    <t>20140313_1C79_S66</t>
  </si>
  <si>
    <t>20141117A_1C38_S63</t>
  </si>
  <si>
    <t>20140331_1C17_S55</t>
  </si>
  <si>
    <t>20140826_1C63_S48</t>
  </si>
  <si>
    <t>20140702_1C78_S50</t>
  </si>
  <si>
    <t>20140819_1C22_S92</t>
  </si>
  <si>
    <t>20141002B_1C89_S40</t>
  </si>
  <si>
    <t>20140501_1C60_S57</t>
  </si>
  <si>
    <t>20141029B_1C07_S69</t>
  </si>
  <si>
    <t>20141021A_1C83_S36</t>
  </si>
  <si>
    <t>20150108_1C27_S2</t>
  </si>
  <si>
    <t>20141118B_1C17_S15</t>
  </si>
  <si>
    <t>20141117B_1C64_S28</t>
  </si>
  <si>
    <t>20140716_1C64_S50</t>
  </si>
  <si>
    <t>20141016B_1C89_S30</t>
  </si>
  <si>
    <t>20141118A_1C03_S65</t>
  </si>
  <si>
    <t>20141008B_1C28_S63</t>
  </si>
  <si>
    <t>20141022B_1C07_S84</t>
  </si>
  <si>
    <t>20141118B_1C11_S6</t>
  </si>
  <si>
    <t>20140311_1C70_S46</t>
  </si>
  <si>
    <t>20141002B_1C68_S20</t>
  </si>
  <si>
    <t>20141016B_1C04_S52</t>
  </si>
  <si>
    <t>20141203B_1C65_S96</t>
  </si>
  <si>
    <t>20140723_1C08_S85</t>
  </si>
  <si>
    <t>20140819_1C55_S6</t>
  </si>
  <si>
    <t>20150122B_1C96_S74</t>
  </si>
  <si>
    <t>20140501_1C30_S44</t>
  </si>
  <si>
    <t>20141117A_1C28_S66</t>
  </si>
  <si>
    <t>20141113A_1C41_S53</t>
  </si>
  <si>
    <t>20141029B_1C70_S60</t>
  </si>
  <si>
    <t>20140819_1C23_S20</t>
  </si>
  <si>
    <t>20141118B_1C16_S65</t>
  </si>
  <si>
    <t>20141029B_1C29_S95</t>
  </si>
  <si>
    <t>20141002A_1C77_S84</t>
  </si>
  <si>
    <t>20141029A_1C58_S7</t>
  </si>
  <si>
    <t>20141028B_1C52_S12</t>
  </si>
  <si>
    <t>20140205_1C25_S49</t>
  </si>
  <si>
    <t>20141117B_1C08_S23</t>
  </si>
  <si>
    <t>20141208A_1C01_S14</t>
  </si>
  <si>
    <t>20141208B_1C69_S20</t>
  </si>
  <si>
    <t>20141029B_1C06_S11</t>
  </si>
  <si>
    <t>20141008B_1C73_S27</t>
  </si>
  <si>
    <t>20140402_1C09_S84</t>
  </si>
  <si>
    <t>20141021A_1C71_S12</t>
  </si>
  <si>
    <t>20141117A_1C34_S78</t>
  </si>
  <si>
    <t>20141029A_1C55_S40</t>
  </si>
  <si>
    <t>20141118B_1C53_S66</t>
  </si>
  <si>
    <t>20141117A_1C11_S19</t>
  </si>
  <si>
    <t>20141028B_1C91_S22</t>
  </si>
  <si>
    <t>20150112A_1C54_S63</t>
  </si>
  <si>
    <t>20140331_1C95_S52</t>
  </si>
  <si>
    <t>20141118B_1C82_S27</t>
  </si>
  <si>
    <t>20141210B_1C26_S63</t>
  </si>
  <si>
    <t>20140716_1C67_S15</t>
  </si>
  <si>
    <t>20140815A_1C14_S28</t>
  </si>
  <si>
    <t>20141028B_1C49_S32</t>
  </si>
  <si>
    <t>20141202B_1C37_S9</t>
  </si>
  <si>
    <t>20141202A_1C77_S55</t>
  </si>
  <si>
    <t>20140716_1C13_S9</t>
  </si>
  <si>
    <t>20141112B_1C43_S88</t>
  </si>
  <si>
    <t>20141202A_1C35_S65</t>
  </si>
  <si>
    <t>20150112B_1C82_S72</t>
  </si>
  <si>
    <t>20140819_1C82_S22</t>
  </si>
  <si>
    <t>20141113B_1C24_S35</t>
  </si>
  <si>
    <t>20140909A_1C29_S6</t>
  </si>
  <si>
    <t>20140702_1C88_S59</t>
  </si>
  <si>
    <t>20140724_1C32_S34</t>
  </si>
  <si>
    <t>20140826_1C31_S70</t>
  </si>
  <si>
    <t>20141112B_1C63_S79</t>
  </si>
  <si>
    <t>20141008A_1C70_S61</t>
  </si>
  <si>
    <t>20150122B_1C84_S65</t>
  </si>
  <si>
    <t>20141008A_1C03_S32</t>
  </si>
  <si>
    <t>20140827A_1C29_S48</t>
  </si>
  <si>
    <t>20141028A_1C27_S76</t>
  </si>
  <si>
    <t>20141118B_1C34_S48</t>
  </si>
  <si>
    <t>20141202B_1C16_S37</t>
  </si>
  <si>
    <t>20141028A_1C73_S42</t>
  </si>
  <si>
    <t>20141022A_1C93_S77</t>
  </si>
  <si>
    <t>20141028A_1C81_S41</t>
  </si>
  <si>
    <t>20140715_1C92_S56</t>
  </si>
  <si>
    <t>20140317_1C79_S66</t>
  </si>
  <si>
    <t>20140827A_1C25_S27</t>
  </si>
  <si>
    <t>20141014A_1C68_S20</t>
  </si>
  <si>
    <t>20150112A_1C56_S46</t>
  </si>
  <si>
    <t>20141118A_1C01_S90</t>
  </si>
  <si>
    <t>20140909A_1C32_S26</t>
  </si>
  <si>
    <t>20140415_1C34_S135</t>
  </si>
  <si>
    <t>20140827A_1C18_S24</t>
  </si>
  <si>
    <t>20141022B_1C21_S59</t>
  </si>
  <si>
    <t>20141027B_1C23_S60</t>
  </si>
  <si>
    <t>20141008A_1C47_S26</t>
  </si>
  <si>
    <t>20141027A_1C69_S40</t>
  </si>
  <si>
    <t>20141210B_1C76_S92</t>
  </si>
  <si>
    <t>20140930A_1C65_S1</t>
  </si>
  <si>
    <t>20140415_1C85_S130</t>
  </si>
  <si>
    <t>20140605_1C85_S93</t>
  </si>
  <si>
    <t>20141015A_1C01_S38</t>
  </si>
  <si>
    <t>20141204A_1C86_S41</t>
  </si>
  <si>
    <t>20141117A_1C17_S31</t>
  </si>
  <si>
    <t>20140123_1C09_S109</t>
  </si>
  <si>
    <t>20141016A_1C27_S67</t>
  </si>
  <si>
    <t>20150122B_1C49_S4</t>
  </si>
  <si>
    <t>20141113B_1C62_S93</t>
  </si>
  <si>
    <t>20141027B_1C92_S58</t>
  </si>
  <si>
    <t>20141022A_1C71_S22</t>
  </si>
  <si>
    <t>20141117B_1C35_S15</t>
  </si>
  <si>
    <t>20141117A_1C69_S6</t>
  </si>
  <si>
    <t>20141208A_1C85_S64</t>
  </si>
  <si>
    <t>20140715_1C22_S73</t>
  </si>
  <si>
    <t>20150112A_1C77_S27</t>
  </si>
  <si>
    <t>20141204A_1C11_S78</t>
  </si>
  <si>
    <t>20141204A_1C96_S68</t>
  </si>
  <si>
    <t>20141002A_1C14_S43</t>
  </si>
  <si>
    <t>20140331_1C73_S46</t>
  </si>
  <si>
    <t>20141028B_1C60_S61</t>
  </si>
  <si>
    <t>20141203B_1C15_S55</t>
  </si>
  <si>
    <t>20141208A_1C47_S54</t>
  </si>
  <si>
    <t>20141015A_1C69_S52</t>
  </si>
  <si>
    <t>20141015A_1C44_S26</t>
  </si>
  <si>
    <t>20140605_1C72_S2</t>
  </si>
  <si>
    <t>20150112B_1C57_S20</t>
  </si>
  <si>
    <t>20141014A_1C96_S59</t>
  </si>
  <si>
    <t>20141202A_1C20_S85</t>
  </si>
  <si>
    <t>20141016A_1C39_S91</t>
  </si>
  <si>
    <t>20141113B_1C78_S37</t>
  </si>
  <si>
    <t>20140723_1C46_S30</t>
  </si>
  <si>
    <t>20140331_1C59_S49</t>
  </si>
  <si>
    <t>20140424_1C19_S57</t>
  </si>
  <si>
    <t>20141029B_1C43_S80</t>
  </si>
  <si>
    <t>20141028B_1C32_S31</t>
  </si>
  <si>
    <t>20140415_1C43_S115</t>
  </si>
  <si>
    <t>20150112B_1C05_S81</t>
  </si>
  <si>
    <t>20141022B_1C64_S28</t>
  </si>
  <si>
    <t>20141027B_1C22_S37</t>
  </si>
  <si>
    <t>20141027B_1C30_S49</t>
  </si>
  <si>
    <t>20140815A_1C64_S56</t>
  </si>
  <si>
    <t>20141016B_1C05_S4</t>
  </si>
  <si>
    <t>20141203B_1C27_S32</t>
  </si>
  <si>
    <t>20141113B_1C56_S81</t>
  </si>
  <si>
    <t>20141016B_1C03_S1</t>
  </si>
  <si>
    <t>20140716_1C87_S18</t>
  </si>
  <si>
    <t>20141118B_1C92_S55</t>
  </si>
  <si>
    <t>20141008A_1C25_S50</t>
  </si>
  <si>
    <t>20141015A_1C50_S75</t>
  </si>
  <si>
    <t>20141118A_1C08_S42</t>
  </si>
  <si>
    <t>20141202A_1C32_S2</t>
  </si>
  <si>
    <t>20140819_1C06_S67</t>
  </si>
  <si>
    <t>20150112B_1C42_S82</t>
  </si>
  <si>
    <t>20141022A_1C72_S82</t>
  </si>
  <si>
    <t>20141027B_1C03_S91</t>
  </si>
  <si>
    <t>20150112A_1C94_S40</t>
  </si>
  <si>
    <t>20141001B_1C68_S27</t>
  </si>
  <si>
    <t>20140909A_1C84_S7</t>
  </si>
  <si>
    <t>20150112A_1C31_S43</t>
  </si>
  <si>
    <t>20141118A_1C73_S57</t>
  </si>
  <si>
    <t>20140410_1C80_S70</t>
  </si>
  <si>
    <t>20140909A_1C25_S49</t>
  </si>
  <si>
    <t>20141022B_1C82_S77</t>
  </si>
  <si>
    <t>20140909A_1C58_S54</t>
  </si>
  <si>
    <t>20140605_1C17_S11</t>
  </si>
  <si>
    <t>20141202A_1C10_S89</t>
  </si>
  <si>
    <t>20141113B_1C43_S8</t>
  </si>
  <si>
    <t>20141208B_1C64_S45</t>
  </si>
  <si>
    <t>20140321_1C85_S78</t>
  </si>
  <si>
    <t>20141021B_1C42_S34</t>
  </si>
  <si>
    <t>20141014B_1C47_S40</t>
  </si>
  <si>
    <t>20141029A_1C74_S88</t>
  </si>
  <si>
    <t>20141204A_1C16_S79</t>
  </si>
  <si>
    <t>20141113B_1C40_S71</t>
  </si>
  <si>
    <t>20141002B_1C62_S11</t>
  </si>
  <si>
    <t>20141208B_1C76_S90</t>
  </si>
  <si>
    <t>20141118A_1C94_S28</t>
  </si>
  <si>
    <t>20140909B_1C45_S42</t>
  </si>
  <si>
    <t>20140422_1C71_S43</t>
  </si>
  <si>
    <t>20140819_1C33_S53</t>
  </si>
  <si>
    <t>20141202B_1C63_S59</t>
  </si>
  <si>
    <t>20141014A_1C11_S10</t>
  </si>
  <si>
    <t>20140930A_1C40_S47</t>
  </si>
  <si>
    <t>20141027B_1C33_S33</t>
  </si>
  <si>
    <t>20140826_1C23_S13</t>
  </si>
  <si>
    <t>20150112B_1C54_S12</t>
  </si>
  <si>
    <t>20141208A_1C27_S38</t>
  </si>
  <si>
    <t>20141203A_1C31_S27</t>
  </si>
  <si>
    <t>20141202A_1C61_S27</t>
  </si>
  <si>
    <t>20141027B_1C65_S62</t>
  </si>
  <si>
    <t>20150112B_1C89_S95</t>
  </si>
  <si>
    <t>20140930B_1C25_S26</t>
  </si>
  <si>
    <t>20141118B_1C33_S12</t>
  </si>
  <si>
    <t>20141117B_1C71_S64</t>
  </si>
  <si>
    <t>20141022A_1C18_S31</t>
  </si>
  <si>
    <t>20141008B_1C69_S15</t>
  </si>
  <si>
    <t>20141015A_1C72_S68</t>
  </si>
  <si>
    <t>20140930A_1C78_S84</t>
  </si>
  <si>
    <t>20140724_1C30_S2</t>
  </si>
  <si>
    <t>20141112B_1C33_S78</t>
  </si>
  <si>
    <t>20141203B_1C06_S70</t>
  </si>
  <si>
    <t>20140501_1C52_S45</t>
  </si>
  <si>
    <t>20131219_1C68</t>
  </si>
  <si>
    <t>20141015B_1C61_S59</t>
  </si>
  <si>
    <t>20141118A_1C80_S92</t>
  </si>
  <si>
    <t>20141204A_1C22_S91</t>
  </si>
  <si>
    <t>20141027B_1C68_S22</t>
  </si>
  <si>
    <t>20140716_1C20_S3</t>
  </si>
  <si>
    <t>20141008B_1C06_S51</t>
  </si>
  <si>
    <t>20141211A_1C30_S48</t>
  </si>
  <si>
    <t>20131219_1C01</t>
  </si>
  <si>
    <t>20141027A_1C89_S19</t>
  </si>
  <si>
    <t>20141117B_1C73_S61</t>
  </si>
  <si>
    <t>20141001B_1C91_S16</t>
  </si>
  <si>
    <t>20141113A_1C75_S27</t>
  </si>
  <si>
    <t>20150112A_1C10_S49</t>
  </si>
  <si>
    <t>20141208B_1C05_S21</t>
  </si>
  <si>
    <t>20141029A_1C90_S31</t>
  </si>
  <si>
    <t>20141117A_1C15_S86</t>
  </si>
  <si>
    <t>20140605_1C89_S84</t>
  </si>
  <si>
    <t>20140815A_1C87_S41</t>
  </si>
  <si>
    <t>20140723_1C62_S4</t>
  </si>
  <si>
    <t>20140723_1C70_S79</t>
  </si>
  <si>
    <t>20141112B_1C55_S8</t>
  </si>
  <si>
    <t>20140815B_1C21_S70</t>
  </si>
  <si>
    <t>20141027B_1C84_S26</t>
  </si>
  <si>
    <t>20141014A_1C34_S69</t>
  </si>
  <si>
    <t>20141113B_1C44_S68</t>
  </si>
  <si>
    <t>20141208B_1C73_S32</t>
  </si>
  <si>
    <t>20141202A_1C67_S39</t>
  </si>
  <si>
    <t>20141210B_1C30_S7</t>
  </si>
  <si>
    <t>20140317_1C65_S35</t>
  </si>
  <si>
    <t>20141202B_1C43_S21</t>
  </si>
  <si>
    <t>20140909A_1C33_S15</t>
  </si>
  <si>
    <t>20141117A_1C63_S89</t>
  </si>
  <si>
    <t>20141204B_1C04_S15</t>
  </si>
  <si>
    <t>20141008B_1C96_S17</t>
  </si>
  <si>
    <t>20141117B_1C95_S5</t>
  </si>
  <si>
    <t>20140501_1C43_S10</t>
  </si>
  <si>
    <t>20140212_1C56_S17</t>
  </si>
  <si>
    <t>20141028B_1C30_S83</t>
  </si>
  <si>
    <t>20141203B_1C93_S9</t>
  </si>
  <si>
    <t>20140819_1C91_S55</t>
  </si>
  <si>
    <t>20141014A_1C64_S23</t>
  </si>
  <si>
    <t>20140815B_1C12_S24</t>
  </si>
  <si>
    <t>20141027B_1C70_S2</t>
  </si>
  <si>
    <t>20141113B_1C01_S80</t>
  </si>
  <si>
    <t>20141203A_1C21_S3</t>
  </si>
  <si>
    <t>20150112A_1C62_S58</t>
  </si>
  <si>
    <t>20141014A_1C72_S36</t>
  </si>
  <si>
    <t>20141113A_1C70_S89</t>
  </si>
  <si>
    <t>20141202A_1C19_S62</t>
  </si>
  <si>
    <t>20140605_1C16_S59</t>
  </si>
  <si>
    <t>20141113B_1C74_S22</t>
  </si>
  <si>
    <t>20141210A_1C17_S84</t>
  </si>
  <si>
    <t>20150112B_1C09_S64</t>
  </si>
  <si>
    <t>20141202B_1C80_S35</t>
  </si>
  <si>
    <t>20141016B_1C08_S49</t>
  </si>
  <si>
    <t>20141117B_1C02_S11</t>
  </si>
  <si>
    <t>20141029B_1C24_S35</t>
  </si>
  <si>
    <t>20140930B_1C21_S14</t>
  </si>
  <si>
    <t>20140501_1C29_S40</t>
  </si>
  <si>
    <t>20141113B_1C35_S36</t>
  </si>
  <si>
    <t>20140815A_1C95_S69</t>
  </si>
  <si>
    <t>20141021A_1C86_S45</t>
  </si>
  <si>
    <t>20141022B_1C94_S89</t>
  </si>
  <si>
    <t>20141021B_1C07_S23</t>
  </si>
  <si>
    <t>20141118A_1C50_S44</t>
  </si>
  <si>
    <t>20140716_1C11_S38</t>
  </si>
  <si>
    <t>20140424_1C64_S89</t>
  </si>
  <si>
    <t>20141021A_1C88_S1</t>
  </si>
  <si>
    <t>20141028B_1C65_S1</t>
  </si>
  <si>
    <t>20141202A_1C68_S16</t>
  </si>
  <si>
    <t>20141112B_1C77_S82</t>
  </si>
  <si>
    <t>20140715_1C87_S50</t>
  </si>
  <si>
    <t>20141203B_1C28_S11</t>
  </si>
  <si>
    <t>20141028B_1C95_S49</t>
  </si>
  <si>
    <t>20141118B_1C46_S56</t>
  </si>
  <si>
    <t>20140415_1C25_S114</t>
  </si>
  <si>
    <t>20141029A_1C23_S89</t>
  </si>
  <si>
    <t>20140716_1C71_S59</t>
  </si>
  <si>
    <t>20141016B_1C34_S75</t>
  </si>
  <si>
    <t>20140930A_1C29_S83</t>
  </si>
  <si>
    <t>20141016B_1C50_S74</t>
  </si>
  <si>
    <t>20141002A_1C42_S83</t>
  </si>
  <si>
    <t>20150112B_1C47_S10</t>
  </si>
  <si>
    <t>20141113B_1C27_S9</t>
  </si>
  <si>
    <t>20141203B_1C87_S92</t>
  </si>
  <si>
    <t>20141008A_1C40_S60</t>
  </si>
  <si>
    <t>20141021A_1C38_S79</t>
  </si>
  <si>
    <t>20140331_1C76_S28</t>
  </si>
  <si>
    <t>20141027B_1C16_S25</t>
  </si>
  <si>
    <t>20141016B_1C27_S26</t>
  </si>
  <si>
    <t>20141113A_1C96_S18</t>
  </si>
  <si>
    <t>20141014A_1C56_S8</t>
  </si>
  <si>
    <t>20140722_1C44_S77</t>
  </si>
  <si>
    <t>20141029B_1C62_S46</t>
  </si>
  <si>
    <t>20141117A_1C05_S7</t>
  </si>
  <si>
    <t>20141204A_1C79_S89</t>
  </si>
  <si>
    <t>20140702_1C48_S48</t>
  </si>
  <si>
    <t>20141029A_1C50_S64</t>
  </si>
  <si>
    <t>20141112B_1C64_S11</t>
  </si>
  <si>
    <t>20141002A_1C09_S90</t>
  </si>
  <si>
    <t>20141028A_1C29_S43</t>
  </si>
  <si>
    <t>20141118A_1C25_S89</t>
  </si>
  <si>
    <t>20141112B_1C14_S19</t>
  </si>
  <si>
    <t>20140819_1C39_S65</t>
  </si>
  <si>
    <t>20140424_1C72_S3</t>
  </si>
  <si>
    <t>20140424_1C70_S90</t>
  </si>
  <si>
    <t>20150112A_1C17_S84</t>
  </si>
  <si>
    <t>20141204B_1C87_S60</t>
  </si>
  <si>
    <t>20141028B_1C66_S73</t>
  </si>
  <si>
    <t>20141028B_1C07_S79</t>
  </si>
  <si>
    <t>20150112A_1C53_S3</t>
  </si>
  <si>
    <t>20141008A_1C46_S68</t>
  </si>
  <si>
    <t>20141204B_1C44_S59</t>
  </si>
  <si>
    <t>20150108_1C69_S39</t>
  </si>
  <si>
    <t>20141028A_1C78_S44</t>
  </si>
  <si>
    <t>20141028B_1C96_S72</t>
  </si>
  <si>
    <t>20141021A_1C68_S21</t>
  </si>
  <si>
    <t>20140123_1C76_S156</t>
  </si>
  <si>
    <t>20141015B_1C75_S71</t>
  </si>
  <si>
    <t>20140702_1C16_S45</t>
  </si>
  <si>
    <t>20140424_1C81_S63</t>
  </si>
  <si>
    <t>20140422_1C44_S8</t>
  </si>
  <si>
    <t>20141113B_1C71_S85</t>
  </si>
  <si>
    <t>20150112A_1C70_S38</t>
  </si>
  <si>
    <t>20141118B_1C90_S50</t>
  </si>
  <si>
    <t>20141113B_1C15_S91</t>
  </si>
  <si>
    <t>20140723_1C37_S49</t>
  </si>
  <si>
    <t>20140331_1C16_S5</t>
  </si>
  <si>
    <t>20140715_1C78_S79</t>
  </si>
  <si>
    <t>20141203B_1C82_S73</t>
  </si>
  <si>
    <t>20141022B_1C78_S40</t>
  </si>
  <si>
    <t>20140909A_1C23_S89</t>
  </si>
  <si>
    <t>20141029B_1C08_S92</t>
  </si>
  <si>
    <t>20141113B_1C59_S73</t>
  </si>
  <si>
    <t>20141027B_1C95_S3</t>
  </si>
  <si>
    <t>20141118B_1C62_S31</t>
  </si>
  <si>
    <t>20141028A_1C53_S80</t>
  </si>
  <si>
    <t>20141008B_1C33_S2</t>
  </si>
  <si>
    <t>20150122B_1C57_S15</t>
  </si>
  <si>
    <t>20140716_1C65_S58</t>
  </si>
  <si>
    <t>20141204B_1C23_S70</t>
  </si>
  <si>
    <t>20141208A_1C62_S75</t>
  </si>
  <si>
    <t>20141204A_1C31_S26</t>
  </si>
  <si>
    <t>20140716_1C31_S94</t>
  </si>
  <si>
    <t>20140501_1C73_S28</t>
  </si>
  <si>
    <t>20141028A_1C11_S31</t>
  </si>
  <si>
    <t>20141022B_1C12_S3</t>
  </si>
  <si>
    <t>20140815B_1C27_S12</t>
  </si>
  <si>
    <t>20141113A_1C90_S6</t>
  </si>
  <si>
    <t>20141202A_1C73_S64</t>
  </si>
  <si>
    <t>20140827A_1C03_S1</t>
  </si>
  <si>
    <t>20141202B_1C55_S58</t>
  </si>
  <si>
    <t>20140819_1C43_S5</t>
  </si>
  <si>
    <t>20141204A_1C19_S63</t>
  </si>
  <si>
    <t>20141028B_1C64_S24</t>
  </si>
  <si>
    <t>20141117B_1C11_S86</t>
  </si>
  <si>
    <t>20141028B_1C81_S68</t>
  </si>
  <si>
    <t>20141008B_1C39_S14</t>
  </si>
  <si>
    <t>20141028B_1C36_S95</t>
  </si>
  <si>
    <t>20140422_1C22_S35</t>
  </si>
  <si>
    <t>20141112B_1C67_S32</t>
  </si>
  <si>
    <t>20140722_1C31_S71</t>
  </si>
  <si>
    <t>20140708_1C39_S74</t>
  </si>
  <si>
    <t>20141016A_1C26_S7</t>
  </si>
  <si>
    <t>20141021B_1C34_S19</t>
  </si>
  <si>
    <t>20141028A_1C22_S91</t>
  </si>
  <si>
    <t>20141117A_1C24_S54</t>
  </si>
  <si>
    <t>20140702_1C14_S11</t>
  </si>
  <si>
    <t>20140422_1C10_S34</t>
  </si>
  <si>
    <t>20150122B_1C23_S46</t>
  </si>
  <si>
    <t>20141113B_1C76_S50</t>
  </si>
  <si>
    <t>20141008B_1C03_S1</t>
  </si>
  <si>
    <t>20141118A_1C41_S70</t>
  </si>
  <si>
    <t>20141113B_1C91_S11</t>
  </si>
  <si>
    <t>20140501_1C21_S8</t>
  </si>
  <si>
    <t>20140415_1C64_S145</t>
  </si>
  <si>
    <t>20140424_1C88_S4</t>
  </si>
  <si>
    <t>20141002B_1C34_S3</t>
  </si>
  <si>
    <t>20141021B_1C18_S5</t>
  </si>
  <si>
    <t>20141117A_1C48_S44</t>
  </si>
  <si>
    <t>20140930A_1C32_S92</t>
  </si>
  <si>
    <t>20141027A_1C28_S17</t>
  </si>
  <si>
    <t>20141204B_1C30_S49</t>
  </si>
  <si>
    <t>20140415_1C44_S119</t>
  </si>
  <si>
    <t>20141015A_1C49_S3</t>
  </si>
  <si>
    <t>20141118A_1C44_S78</t>
  </si>
  <si>
    <t>20141117A_1C08_S39</t>
  </si>
  <si>
    <t>20141016B_1C44_S73</t>
  </si>
  <si>
    <t>20141113B_1C55_S33</t>
  </si>
  <si>
    <t>20141029B_1C14_S9</t>
  </si>
  <si>
    <t>20140702_1C34_S37</t>
  </si>
  <si>
    <t>20141113A_1C24_S76</t>
  </si>
  <si>
    <t>20141027B_1C90_S38</t>
  </si>
  <si>
    <t>20140815B_1C66_S38</t>
  </si>
  <si>
    <t>20150122B_1C44_S3</t>
  </si>
  <si>
    <t>20150112A_1C65_S15</t>
  </si>
  <si>
    <t>20141021A_1C14_S43</t>
  </si>
  <si>
    <t>20140716_1C68_S22</t>
  </si>
  <si>
    <t>20141204A_1C02_S50</t>
  </si>
  <si>
    <t>20140716_1C46_S36</t>
  </si>
  <si>
    <t>20140226_1C79</t>
  </si>
  <si>
    <t>20141001B_1C47_S88</t>
  </si>
  <si>
    <t>20141021B_1C32_S9</t>
  </si>
  <si>
    <t>20141203B_1C12_S82</t>
  </si>
  <si>
    <t>20140815A_1C05_S31</t>
  </si>
  <si>
    <t>20141027B_1C07_S92</t>
  </si>
  <si>
    <t>20141118A_1C89_S72</t>
  </si>
  <si>
    <t>20140715_1C91_S61</t>
  </si>
  <si>
    <t>20141021A_1C75_S80</t>
  </si>
  <si>
    <t>20150112A_1C55_S93</t>
  </si>
  <si>
    <t>20141118A_1C07_S7</t>
  </si>
  <si>
    <t>20140501_1C01_S17</t>
  </si>
  <si>
    <t>20141118B_1C79_S14</t>
  </si>
  <si>
    <t>20141029A_1C30_S42</t>
  </si>
  <si>
    <t>20140501_1C06_S30</t>
  </si>
  <si>
    <t>20140909B_1C30_S31</t>
  </si>
  <si>
    <t>20141027A_1C53_S90</t>
  </si>
  <si>
    <t>20141113A_1C69_S28</t>
  </si>
  <si>
    <t>20150112A_1C13_S9</t>
  </si>
  <si>
    <t>20141014B_1C25_S84</t>
  </si>
  <si>
    <t>20150122B_1C65_S18</t>
  </si>
  <si>
    <t>20141008A_1C73_S25</t>
  </si>
  <si>
    <t>20140321_1C11_S20</t>
  </si>
  <si>
    <t>20141028A_1C13_S64</t>
  </si>
  <si>
    <t>20141028B_1C47_S35</t>
  </si>
  <si>
    <t>20141021B_1C43_S41</t>
  </si>
  <si>
    <t>20141016A_1C36_S94</t>
  </si>
  <si>
    <t>20140501_1C66_S58</t>
  </si>
  <si>
    <t>20140909A_1C66_S31</t>
  </si>
  <si>
    <t>20141029A_1C57_S17</t>
  </si>
  <si>
    <t>20141203B_1C60_S49</t>
  </si>
  <si>
    <t>20140702_1C24_S35</t>
  </si>
  <si>
    <t>20150112B_1C40_S57</t>
  </si>
  <si>
    <t>20141028A_1C33_S88</t>
  </si>
  <si>
    <t>20141117A_1C96_S80</t>
  </si>
  <si>
    <t>20141117A_1C07_S87</t>
  </si>
  <si>
    <t>20140930A_1C08_S80</t>
  </si>
  <si>
    <t>20141118B_1C44_S45</t>
  </si>
  <si>
    <t>20141014B_1C79_S15</t>
  </si>
  <si>
    <t>20141014A_1C08_S7</t>
  </si>
  <si>
    <t>20141202B_1C22_S49</t>
  </si>
  <si>
    <t>20141211A_1C26_S22</t>
  </si>
  <si>
    <t>20140424_1C93_S64</t>
  </si>
  <si>
    <t>20141015B_1C76_S74</t>
  </si>
  <si>
    <t>20141113A_1C20_S85</t>
  </si>
  <si>
    <t>20141002B_1C67_S54</t>
  </si>
  <si>
    <t>20141208B_1C19_S52</t>
  </si>
  <si>
    <t>20150112A_1C47_S37</t>
  </si>
  <si>
    <t>20141029A_1C03_S38</t>
  </si>
  <si>
    <t>20140501_1C37_S9</t>
  </si>
  <si>
    <t>20140424_1C11_S80</t>
  </si>
  <si>
    <t>20141202A_1C52_S66</t>
  </si>
  <si>
    <t>20141022B_1C95_S29</t>
  </si>
  <si>
    <t>20141117A_1C62_S29</t>
  </si>
  <si>
    <t>20140415_1C72_S155</t>
  </si>
  <si>
    <t>20141202A_1C14_S73</t>
  </si>
  <si>
    <t>20140313_1C02_S2</t>
  </si>
  <si>
    <t>20141029B_1C80_S58</t>
  </si>
  <si>
    <t>20141029A_1C41_S18</t>
  </si>
  <si>
    <t>20141028A_1C39_S5</t>
  </si>
  <si>
    <t>20140422_1C47_S32</t>
  </si>
  <si>
    <t>20141008A_1C76_S36</t>
  </si>
  <si>
    <t>20141118A_1C69_S45</t>
  </si>
  <si>
    <t>20141021B_1C13_S30</t>
  </si>
  <si>
    <t>20140415_1C55_S124</t>
  </si>
  <si>
    <t>20141016A_1C35_S46</t>
  </si>
  <si>
    <t>20141029A_1C46_S77</t>
  </si>
  <si>
    <t>20141008B_1C90_S5</t>
  </si>
  <si>
    <t>20140702_1C12_S33</t>
  </si>
  <si>
    <t>20141027B_1C12_S35</t>
  </si>
  <si>
    <t>20141029B_1C30_S24</t>
  </si>
  <si>
    <t>20141204A_1C18_S18</t>
  </si>
  <si>
    <t>20150112A_1C41_S25</t>
  </si>
  <si>
    <t>20140715_1C11_S68</t>
  </si>
  <si>
    <t>20140702_1C81_S24</t>
  </si>
  <si>
    <t>20141208A_1C93_S63</t>
  </si>
  <si>
    <t>20140724_1C76_S16</t>
  </si>
  <si>
    <t>20141203B_1C34_S23</t>
  </si>
  <si>
    <t>20141117A_1C67_S64</t>
  </si>
  <si>
    <t>20141028A_1C36_S20</t>
  </si>
  <si>
    <t>20141118A_1C75_S20</t>
  </si>
  <si>
    <t>20141001B_1C19_S62</t>
  </si>
  <si>
    <t>20140827A_1C88_S14</t>
  </si>
  <si>
    <t>20140422_1C08_S3</t>
  </si>
  <si>
    <t>20140226_1C72</t>
  </si>
  <si>
    <t>20141029B_1C36_S36</t>
  </si>
  <si>
    <t>20150108_1C82_S66</t>
  </si>
  <si>
    <t>20141208A_1C45_S74</t>
  </si>
  <si>
    <t>20150112B_1C85_S68</t>
  </si>
  <si>
    <t>20141118B_1C05_S64</t>
  </si>
  <si>
    <t>20141029B_1C38_S45</t>
  </si>
  <si>
    <t>20141112B_1C79_S21</t>
  </si>
  <si>
    <t>20140909A_1C06_S17</t>
  </si>
  <si>
    <t>20150112B_1C22_S46</t>
  </si>
  <si>
    <t>20141211A_1C74_S24</t>
  </si>
  <si>
    <t>20140424_1C26_S54</t>
  </si>
  <si>
    <t>20141112B_1C15_S66</t>
  </si>
  <si>
    <t>20141118A_1C57_S33</t>
  </si>
  <si>
    <t>20141203B_1C24_S94</t>
  </si>
  <si>
    <t>20141014A_1C17_S22</t>
  </si>
  <si>
    <t>20140501_1C68_S24</t>
  </si>
  <si>
    <t>20140930A_1C94_S85</t>
  </si>
  <si>
    <t>20141202A_1C85_S88</t>
  </si>
  <si>
    <t>20141118A_1C74_S80</t>
  </si>
  <si>
    <t>20140702_1C72_S56</t>
  </si>
  <si>
    <t>20140311_1C20_S38</t>
  </si>
  <si>
    <t>20140331_1C87_S30</t>
  </si>
  <si>
    <t>20150108_1C22_S41</t>
  </si>
  <si>
    <t>20140326_1C13_S13</t>
  </si>
  <si>
    <t>20140313_1C15_S25</t>
  </si>
  <si>
    <t>20140304_1C13_S12</t>
  </si>
  <si>
    <t>20140331_1C30_S7</t>
  </si>
  <si>
    <t>20141204A_1C26_S86</t>
  </si>
  <si>
    <t>20141015A_1C75_S39</t>
  </si>
  <si>
    <t>20140827A_1C72_S44</t>
  </si>
  <si>
    <t>20140304_1C24_S18</t>
  </si>
  <si>
    <t>20141118A_1C28_S34</t>
  </si>
  <si>
    <t>20141029A_1C62_S76</t>
  </si>
  <si>
    <t>20140415_1C81_S128</t>
  </si>
  <si>
    <t>20140304_1C83_S27</t>
  </si>
  <si>
    <t>20140702_1C71_S52</t>
  </si>
  <si>
    <t>20141001B_1C32_S2</t>
  </si>
  <si>
    <t>20140930B_1C22_S30</t>
  </si>
  <si>
    <t>20141117A_1C47_S91</t>
  </si>
  <si>
    <t>20141204A_1C70_S32</t>
  </si>
  <si>
    <t>20141014B_1C86_S86</t>
  </si>
  <si>
    <t>20140304_1C33_S22</t>
  </si>
  <si>
    <t>20141117B_1C24_S26</t>
  </si>
  <si>
    <t>20140213_1C23_S44</t>
  </si>
  <si>
    <t>20140320_1C42_S81</t>
  </si>
  <si>
    <t>20141113B_1C02_S20</t>
  </si>
  <si>
    <t>20141022B_1C02_S95</t>
  </si>
  <si>
    <t>20141113B_1C50_S69</t>
  </si>
  <si>
    <t>20141208A_1C41_S42</t>
  </si>
  <si>
    <t>20140909A_1C07_S74</t>
  </si>
  <si>
    <t>20140716_1C15_S92</t>
  </si>
  <si>
    <t>20140702_1C57_S29</t>
  </si>
  <si>
    <t>20140331_1C01_S19</t>
  </si>
  <si>
    <t>20140320_1C05_S8</t>
  </si>
  <si>
    <t>20141029A_1C37_S15</t>
  </si>
  <si>
    <t>20140123_1C11_S116</t>
  </si>
  <si>
    <t>20140304_1C41_S28</t>
  </si>
  <si>
    <t>20141208B_1C40_S9</t>
  </si>
  <si>
    <t>20150112A_1C19_S21</t>
  </si>
  <si>
    <t>20140205_1C23_S44</t>
  </si>
  <si>
    <t>20140826_1C30_S61</t>
  </si>
  <si>
    <t>20150112B_1C30_S58</t>
  </si>
  <si>
    <t>20141027A_1C72_S55</t>
  </si>
  <si>
    <t>20141210B_1C69_S29</t>
  </si>
  <si>
    <t>20141202A_1C84_S19</t>
  </si>
  <si>
    <t>20140702_1C61_S21</t>
  </si>
  <si>
    <t>20140321_1C58_S22</t>
  </si>
  <si>
    <t>20141117A_1C45_S40</t>
  </si>
  <si>
    <t>20141203B_1C50_S21</t>
  </si>
  <si>
    <t>20141202A_1C83_S67</t>
  </si>
  <si>
    <t>20150122B_1C27_S52</t>
  </si>
  <si>
    <t>20150122B_1C20_S60</t>
  </si>
  <si>
    <t>20140311_1C10_S21</t>
  </si>
  <si>
    <t>20140716_1C35_S42</t>
  </si>
  <si>
    <t>20141118A_1C76_S10</t>
  </si>
  <si>
    <t>20141021B_1C15_S29</t>
  </si>
  <si>
    <t>20150122B_1C24_S54</t>
  </si>
  <si>
    <t>20141021A_1C23_S70</t>
  </si>
  <si>
    <t>20140218_1C73</t>
  </si>
  <si>
    <t>20140304_1C51_S5</t>
  </si>
  <si>
    <t>20140415_1C16_S141</t>
  </si>
  <si>
    <t>20150108_1C36_S65</t>
  </si>
  <si>
    <t>20140304_1C61_S13</t>
  </si>
  <si>
    <t>20140313_1C76_S60</t>
  </si>
  <si>
    <t>20141112B_1C47_S22</t>
  </si>
  <si>
    <t>20140213_1C60_S24</t>
  </si>
  <si>
    <t>20140819_1C34_S91</t>
  </si>
  <si>
    <t>20140702_1C38_S15</t>
  </si>
  <si>
    <t>20141022A_1C16_S92</t>
  </si>
  <si>
    <t>20141203B_1C56_S33</t>
  </si>
  <si>
    <t>20140218_1C32</t>
  </si>
  <si>
    <t>20140702_1C77_S53</t>
  </si>
  <si>
    <t>20140702_1C09_S7</t>
  </si>
  <si>
    <t>20141022B_1C69_S50</t>
  </si>
  <si>
    <t>20141027B_1C51_S70</t>
  </si>
  <si>
    <t>20141029A_1C31_S3</t>
  </si>
  <si>
    <t>20140317_1C39_S75</t>
  </si>
  <si>
    <t>20141113B_1C82_S62</t>
  </si>
  <si>
    <t>20141211A_1C84_S15</t>
  </si>
  <si>
    <t>20131219_1C49</t>
  </si>
  <si>
    <t>20141204B_1C50_S84</t>
  </si>
  <si>
    <t>20141015B_1C03_S21</t>
  </si>
  <si>
    <t>20141117A_1C59_S9</t>
  </si>
  <si>
    <t>20141016A_1C91_S33</t>
  </si>
  <si>
    <t>20140304_1C89_S30</t>
  </si>
  <si>
    <t>20141113A_1C60_S7</t>
  </si>
  <si>
    <t>20141028B_1C46_S82</t>
  </si>
  <si>
    <t>20140415_1C06_S131</t>
  </si>
  <si>
    <t>20140402_1C58_S87</t>
  </si>
  <si>
    <t>20140501_1C19_S18</t>
  </si>
  <si>
    <t>20140331_1C50_S31</t>
  </si>
  <si>
    <t>20140819_1C45_S77</t>
  </si>
  <si>
    <t>20141014B_1C06_S39</t>
  </si>
  <si>
    <t>20140708_1C18_S96</t>
  </si>
  <si>
    <t>20140702_1C37_S9</t>
  </si>
  <si>
    <t>20140317_1C12_S19</t>
  </si>
  <si>
    <t>20141029B_1C56_S34</t>
  </si>
  <si>
    <t>20141202B_1C08_S45</t>
  </si>
  <si>
    <t>20141210A_1C26_S10</t>
  </si>
  <si>
    <t>20140313_1C73_S54</t>
  </si>
  <si>
    <t>20141117B_1C13_S47</t>
  </si>
  <si>
    <t>20140422_1C12_S27</t>
  </si>
  <si>
    <t>20140424_1C90_S91</t>
  </si>
  <si>
    <t>20150108_1C93_S62</t>
  </si>
  <si>
    <t>20140311_1C86_S77</t>
  </si>
  <si>
    <t>20150122B_1C88_S75</t>
  </si>
  <si>
    <t>20141028B_1C28_S58</t>
  </si>
  <si>
    <t>20141014B_1C89_S77</t>
  </si>
  <si>
    <t>20141118A_1C82_S19</t>
  </si>
  <si>
    <t>20140827A_1C67_S40</t>
  </si>
  <si>
    <t>20141202A_1C93_S63</t>
  </si>
  <si>
    <t>20140227_1C11_S20</t>
  </si>
  <si>
    <t>20140402_1C77_S78</t>
  </si>
  <si>
    <t>20141118A_1C24_S22</t>
  </si>
  <si>
    <t>20140304_1C65_S15</t>
  </si>
  <si>
    <t>20140826_1C29_S25</t>
  </si>
  <si>
    <t>20141112B_1C60_S24</t>
  </si>
  <si>
    <t>20141208B_1C49_S7</t>
  </si>
  <si>
    <t>20140304_1C03_S1</t>
  </si>
  <si>
    <t>20141202B_1C91_S95</t>
  </si>
  <si>
    <t>20140213_1C16_S33</t>
  </si>
  <si>
    <t>20141113B_1C38_S56</t>
  </si>
  <si>
    <t>20141203A_1C46_S6</t>
  </si>
  <si>
    <t>20140815B_1C31_S94</t>
  </si>
  <si>
    <t>20141117A_1C27_S4</t>
  </si>
  <si>
    <t>20141208B_1C48_S34</t>
  </si>
  <si>
    <t>20140827A_1C50_S3</t>
  </si>
  <si>
    <t>20150108_1C28_S16</t>
  </si>
  <si>
    <t>20140313_1C86_S77</t>
  </si>
  <si>
    <t>20140326_1C63_S29</t>
  </si>
  <si>
    <t>20141008A_1C65_S69</t>
  </si>
  <si>
    <t>20150112B_1C96_S59</t>
  </si>
  <si>
    <t>20140326_1C69_S30</t>
  </si>
  <si>
    <t>20140304_1C34_S25</t>
  </si>
  <si>
    <t>20140702_1C40_S38</t>
  </si>
  <si>
    <t>20140218_1C36</t>
  </si>
  <si>
    <t>20140326_1C18_S35</t>
  </si>
  <si>
    <t>20140304_1C55_S10</t>
  </si>
  <si>
    <t>20141027B_1C28_S71</t>
  </si>
  <si>
    <t>20141002A_1C03_S78</t>
  </si>
  <si>
    <t>20140716_1C63_S27</t>
  </si>
  <si>
    <t>20141203A_1C10_S90</t>
  </si>
  <si>
    <t>20140304_1C80_S23</t>
  </si>
  <si>
    <t>20141028B_1C55_S44</t>
  </si>
  <si>
    <t>20140317_1C70_S46</t>
  </si>
  <si>
    <t>20140227_1C75_S52</t>
  </si>
  <si>
    <t>20141113B_1C73_S82</t>
  </si>
  <si>
    <t>20140501_1C77_S53</t>
  </si>
  <si>
    <t>20141202B_1C81_S70</t>
  </si>
  <si>
    <t>20141211A_1C88_S16</t>
  </si>
  <si>
    <t>20140909A_1C12_S29</t>
  </si>
  <si>
    <t>20141112B_1C59_S71</t>
  </si>
  <si>
    <t>20140304_1C50_S4</t>
  </si>
  <si>
    <t>20141022B_1C38_S60</t>
  </si>
  <si>
    <t>20141113B_1C64_S25</t>
  </si>
  <si>
    <t>20141118B_1C30_S16</t>
  </si>
  <si>
    <t>20140402_1C10_S85</t>
  </si>
  <si>
    <t>20141112B_1C46_S69</t>
  </si>
  <si>
    <t>20141028A_1C63_S18</t>
  </si>
  <si>
    <t>20140304_1C42_S29</t>
  </si>
  <si>
    <t>20141118B_1C31_S2</t>
  </si>
  <si>
    <t>20140304_1C31_S21</t>
  </si>
  <si>
    <t>20141021B_1C45_S3</t>
  </si>
  <si>
    <t>20140220_1C42</t>
  </si>
  <si>
    <t>20140227_1C63_S30</t>
  </si>
  <si>
    <t>20141113A_1C31_S37</t>
  </si>
  <si>
    <t>20141028B_1C76_S2</t>
  </si>
  <si>
    <t>20140304_1C74_S19</t>
  </si>
  <si>
    <t>20141203B_1C91_S58</t>
  </si>
  <si>
    <t>20141015A_1C54_S44</t>
  </si>
  <si>
    <t>20141029A_1C60_S8</t>
  </si>
  <si>
    <t>20141014B_1C65_S41</t>
  </si>
  <si>
    <t>20141204A_1C20_S74</t>
  </si>
  <si>
    <t>20140827A_1C23_S42</t>
  </si>
  <si>
    <t>20150112B_1C18_S21</t>
  </si>
  <si>
    <t>20141118A_1C06_S10</t>
  </si>
  <si>
    <t>20141002B_1C85_S63</t>
  </si>
  <si>
    <t>20140311_1C67_S40</t>
  </si>
  <si>
    <t>20150112A_1C07_S92</t>
  </si>
  <si>
    <t>20150112A_1C63_S35</t>
  </si>
  <si>
    <t>20140212_1C69_S42</t>
  </si>
  <si>
    <t>20140304_1C49_S3</t>
  </si>
  <si>
    <t>20140213_1C38_S74</t>
  </si>
  <si>
    <t>20140424_1C67_S61</t>
  </si>
  <si>
    <t>20140304_1C73_S20</t>
  </si>
  <si>
    <t>20140227_1C67_S40</t>
  </si>
  <si>
    <t>20141028A_1C41_S67</t>
  </si>
  <si>
    <t>20141001B_1C83_S77</t>
  </si>
  <si>
    <t>20141202A_1C36_S42</t>
  </si>
  <si>
    <t>20141203B_1C67_S80</t>
  </si>
  <si>
    <t>20140317_1C80_S65</t>
  </si>
  <si>
    <t>20141208A_1C58_S43</t>
  </si>
  <si>
    <t>20140313_1C30_S57</t>
  </si>
  <si>
    <t>20141117B_1C91_S73</t>
  </si>
  <si>
    <t>20141027A_1C68_S75</t>
  </si>
  <si>
    <t>20141117A_1C95_S69</t>
  </si>
  <si>
    <t>20140317_1C18_S31</t>
  </si>
  <si>
    <t>20140424_1C58_S88</t>
  </si>
  <si>
    <t>20140326_1C67_S19</t>
  </si>
  <si>
    <t>20141202B_1C48_S61</t>
  </si>
  <si>
    <t>20141112B_1C75_S44</t>
  </si>
  <si>
    <t>20140930B_1C36_S42</t>
  </si>
  <si>
    <t>20141203B_1C89_S25</t>
  </si>
  <si>
    <t>20140716_1C61_S14</t>
  </si>
  <si>
    <t>20140826_1C44_S23</t>
  </si>
  <si>
    <t>20140819_1C87_S66</t>
  </si>
  <si>
    <t>20141117B_1C03_S34</t>
  </si>
  <si>
    <t>20141028B_1C80_S9</t>
  </si>
  <si>
    <t>20141211B_1C01_S73</t>
  </si>
  <si>
    <t>20140304_1C46_S35</t>
  </si>
  <si>
    <t>20140402_1C59_S89</t>
  </si>
  <si>
    <t>20140321_1C45_S87</t>
  </si>
  <si>
    <t>20141022B_1C36_S16</t>
  </si>
  <si>
    <t>20141202B_1C27_S22</t>
  </si>
  <si>
    <t>20141118B_1C96_S58</t>
  </si>
  <si>
    <t>20141118B_1C21_S52</t>
  </si>
  <si>
    <t>20140123_1C86_S173</t>
  </si>
  <si>
    <t>20140909B_1C06_S66</t>
  </si>
  <si>
    <t>20141027A_1C29_S89</t>
  </si>
  <si>
    <t>20141029B_1C53_S84</t>
  </si>
  <si>
    <t>20141113B_1C58_S13</t>
  </si>
  <si>
    <t>20141118A_1C23_S46</t>
  </si>
  <si>
    <t>20141113A_1C05_S17</t>
  </si>
  <si>
    <t>20140123_1C53_S107</t>
  </si>
  <si>
    <t>20140909A_1C63_S64</t>
  </si>
  <si>
    <t>20141015A_1C93_S63</t>
  </si>
  <si>
    <t>20141029B_1C23_S83</t>
  </si>
  <si>
    <t>20140402_1C94_S98</t>
  </si>
  <si>
    <t>20141015B_1C21_S57</t>
  </si>
  <si>
    <t>20141027A_1C56_S63</t>
  </si>
  <si>
    <t>20140930B_1C74_S88</t>
  </si>
  <si>
    <t>20141014B_1C44_S49</t>
  </si>
  <si>
    <t>20140402_1C23_S82</t>
  </si>
  <si>
    <t>20140909B_1C19_S6</t>
  </si>
  <si>
    <t>20141113A_1C87_S51</t>
  </si>
  <si>
    <t>20140827A_1C07_S9</t>
  </si>
  <si>
    <t>20141113A_1C68_S87</t>
  </si>
  <si>
    <t>20141118A_1C84_S12</t>
  </si>
  <si>
    <t>20140909A_1C14_S2</t>
  </si>
  <si>
    <t>20141027A_1C37_S25</t>
  </si>
  <si>
    <t>20141118A_1C31_S6</t>
  </si>
  <si>
    <t>20141016A_1C89_S24</t>
  </si>
  <si>
    <t>20141208B_1C39_S74</t>
  </si>
  <si>
    <t>20141008B_1C61_S38</t>
  </si>
  <si>
    <t>20141001B_1C40_S28</t>
  </si>
  <si>
    <t>20141014B_1C39_S85</t>
  </si>
  <si>
    <t>20141014A_1C83_S12</t>
  </si>
  <si>
    <t>20141008A_1C75_S67</t>
  </si>
  <si>
    <t>20141113A_1C15_S13</t>
  </si>
  <si>
    <t>20141210B_1C43_S27</t>
  </si>
  <si>
    <t>20141014B_1C12_S51</t>
  </si>
  <si>
    <t>20140424_1C92_S71</t>
  </si>
  <si>
    <t>20141014B_1C54_S89</t>
  </si>
  <si>
    <t>20141118A_1C56_S56</t>
  </si>
  <si>
    <t>20140909B_1C42_S43</t>
  </si>
  <si>
    <t>20141208A_1C76_S80</t>
  </si>
  <si>
    <t>20140715_1C69_S58</t>
  </si>
  <si>
    <t>20141118B_1C26_S29</t>
  </si>
  <si>
    <t>20141113A_1C08_S73</t>
  </si>
  <si>
    <t>20141001B_1C38_S14</t>
  </si>
  <si>
    <t>20141203B_1C22_S24</t>
  </si>
  <si>
    <t>20141118B_1C60_S59</t>
  </si>
  <si>
    <t>20150122B_1C41_S55</t>
  </si>
  <si>
    <t>20141029A_1C44_S4</t>
  </si>
  <si>
    <t>20141204B_1C40_S26</t>
  </si>
  <si>
    <t>20141118B_1C37_S11</t>
  </si>
  <si>
    <t>20140716_1C36_S48</t>
  </si>
  <si>
    <t>20141202B_1C11_S84</t>
  </si>
  <si>
    <t>20141028A_1C76_S33</t>
  </si>
  <si>
    <t>20140722_1C45_S80</t>
  </si>
  <si>
    <t>20141021A_1C06_S34</t>
  </si>
  <si>
    <t>20141202A_1C66_S20</t>
  </si>
  <si>
    <t>20140716_1C29_S41</t>
  </si>
  <si>
    <t>20140321_1C04_S9</t>
  </si>
  <si>
    <t>20141117A_1C79_S30</t>
  </si>
  <si>
    <t>20150112B_1C36_S70</t>
  </si>
  <si>
    <t>20141029B_1C57_S94</t>
  </si>
  <si>
    <t>20141027B_1C27_S21</t>
  </si>
  <si>
    <t>20141202A_1C31_S25</t>
  </si>
  <si>
    <t>20140311_1C66_S36</t>
  </si>
  <si>
    <t>20140331_1C78_S15</t>
  </si>
  <si>
    <t>20141016A_1C12_S57</t>
  </si>
  <si>
    <t>20141208A_1C22_S78</t>
  </si>
  <si>
    <t>20141210A_1C78_S61</t>
  </si>
  <si>
    <t>20140213_1C53_S11</t>
  </si>
  <si>
    <t>20141021A_1C45_S44</t>
  </si>
  <si>
    <t>20141117A_1C55_S52</t>
  </si>
  <si>
    <t>20141016A_1C79_S21</t>
  </si>
  <si>
    <t>20141027A_1C11_S53</t>
  </si>
  <si>
    <t>20150112A_1C72_S4</t>
  </si>
  <si>
    <t>20141022B_1C85_S74</t>
  </si>
  <si>
    <t>20140311_1C01_S3</t>
  </si>
  <si>
    <t>20141028A_1C37_S87</t>
  </si>
  <si>
    <t>20140304_1C58_S11</t>
  </si>
  <si>
    <t>20141021B_1C56_S43</t>
  </si>
  <si>
    <t>20141015B_1C34_S96</t>
  </si>
  <si>
    <t>20140415_1C82_S157</t>
  </si>
  <si>
    <t>20141203B_1C40_S35</t>
  </si>
  <si>
    <t>20141002B_1C72_S5</t>
  </si>
  <si>
    <t>20141204B_1C93_S72</t>
  </si>
  <si>
    <t>20141001A_1C46_S22</t>
  </si>
  <si>
    <t>20141204B_1C86_S25</t>
  </si>
  <si>
    <t>20141014A_1C28_S57</t>
  </si>
  <si>
    <t>20140819_1C77_S69</t>
  </si>
  <si>
    <t>20141016B_1C55_S38</t>
  </si>
  <si>
    <t>20150112A_1C38_S56</t>
  </si>
  <si>
    <t>20141113B_1C47_S48</t>
  </si>
  <si>
    <t>20141016A_1C64_S47</t>
  </si>
  <si>
    <t>20140930A_1C79_S82</t>
  </si>
  <si>
    <t>20141112B_1C84_S47</t>
  </si>
  <si>
    <t>20140702_1C19_S17</t>
  </si>
  <si>
    <t>20140320_1C84_S70</t>
  </si>
  <si>
    <t>20141117A_1C83_S57</t>
  </si>
  <si>
    <t>20141008B_1C48_S64</t>
  </si>
  <si>
    <t>20141014B_1C77_S65</t>
  </si>
  <si>
    <t>20141022A_1C04_S68</t>
  </si>
  <si>
    <t>20140930B_1C27_S51</t>
  </si>
  <si>
    <t>20141118B_1C27_S3</t>
  </si>
  <si>
    <t>20141021A_1C67_S68</t>
  </si>
  <si>
    <t>20140212_1C68_S41</t>
  </si>
  <si>
    <t>20141202B_1C14_S57</t>
  </si>
  <si>
    <t>20141001B_1C66_S18</t>
  </si>
  <si>
    <t>20141014A_1C09_S42</t>
  </si>
  <si>
    <t>20140909A_1C61_S51</t>
  </si>
  <si>
    <t>20141118A_1C91_S93</t>
  </si>
  <si>
    <t>20141204B_1C16_S27</t>
  </si>
  <si>
    <t>20141118B_1C36_S25</t>
  </si>
  <si>
    <t>20140304_1C95_S36</t>
  </si>
  <si>
    <t>20141202A_1C37_S37</t>
  </si>
  <si>
    <t>20140410_1C88_S111</t>
  </si>
  <si>
    <t>20141203A_1C11_S30</t>
  </si>
  <si>
    <t>20140724_1C19_S82</t>
  </si>
  <si>
    <t>20140123_1C58_S118</t>
  </si>
  <si>
    <t>20141117B_1C61_S24</t>
  </si>
  <si>
    <t>20141015B_1C42_S49</t>
  </si>
  <si>
    <t>20141210B_1C67_S76</t>
  </si>
  <si>
    <t>20141117A_1C73_S18</t>
  </si>
  <si>
    <t>20141028A_1C24_S90</t>
  </si>
  <si>
    <t>20141027A_1C07_S38</t>
  </si>
  <si>
    <t>20141021B_1C73_S32</t>
  </si>
  <si>
    <t>20141002B_1C58_S39</t>
  </si>
  <si>
    <t>20141113B_1C20_S44</t>
  </si>
  <si>
    <t>20140212_1C30_S57</t>
  </si>
  <si>
    <t>20140326_1C72_S59</t>
  </si>
  <si>
    <t>20140605_1C49_S80</t>
  </si>
  <si>
    <t>20141015B_1C73_S48</t>
  </si>
  <si>
    <t>20140213_1C77_S59</t>
  </si>
  <si>
    <t>20141001B_1C80_S51</t>
  </si>
  <si>
    <t>20141202A_1C90_S31</t>
  </si>
  <si>
    <t>20140212_1C86_S77</t>
  </si>
  <si>
    <t>20141210A_1C42_S13</t>
  </si>
  <si>
    <t>20141021B_1C51_S18</t>
  </si>
  <si>
    <t>20141204B_1C84_S82</t>
  </si>
  <si>
    <t>20141021B_1C94_S28</t>
  </si>
  <si>
    <t>20141118A_1C37_S18</t>
  </si>
  <si>
    <t>20141208A_1C44_S2</t>
  </si>
  <si>
    <t>20141029A_1C70_S19</t>
  </si>
  <si>
    <t>20141112B_1C69_S90</t>
  </si>
  <si>
    <t>20150122B_1C71_S28</t>
  </si>
  <si>
    <t>20131219_1C91</t>
  </si>
  <si>
    <t>20150112A_1C66_S87</t>
  </si>
  <si>
    <t>20140501_1C32_S16</t>
  </si>
  <si>
    <t>20140212_1C70_S46</t>
  </si>
  <si>
    <t>20141211A_1C29_S80</t>
  </si>
  <si>
    <t>20141208B_1C59_S23</t>
  </si>
  <si>
    <t>20141204B_1C95_S50</t>
  </si>
  <si>
    <t>20141027B_1C11_S36</t>
  </si>
  <si>
    <t>20141001B_1C57_S75</t>
  </si>
  <si>
    <t>20141113B_1C69_S70</t>
  </si>
  <si>
    <t>20141208B_1C10_S77</t>
  </si>
  <si>
    <t>20141001A_1C54_S48</t>
  </si>
  <si>
    <t>20141021B_1C36_S27</t>
  </si>
  <si>
    <t>20140213_1C84_S70</t>
  </si>
  <si>
    <t>20141204A_1C15_S14</t>
  </si>
  <si>
    <t>20141203B_1C71_S1</t>
  </si>
  <si>
    <t>20141002A_1C87_S92</t>
  </si>
  <si>
    <t>20141203B_1C31_S67</t>
  </si>
  <si>
    <t>20141117A_1C01_S75</t>
  </si>
  <si>
    <t>20141027B_1C42_S61</t>
  </si>
  <si>
    <t>20140311_1C57_S18</t>
  </si>
  <si>
    <t>20141112B_1C82_S60</t>
  </si>
  <si>
    <t>20141202B_1C31_S92</t>
  </si>
  <si>
    <t>20141016B_1C62_S86</t>
  </si>
  <si>
    <t>20141203B_1C92_S81</t>
  </si>
  <si>
    <t>20140331_1C54_S24</t>
  </si>
  <si>
    <t>20140826_1C20_S11</t>
  </si>
  <si>
    <t>20141210B_1C37_S15</t>
  </si>
  <si>
    <t>20140227_1C42_S81</t>
  </si>
  <si>
    <t>20140213_1C59_S23</t>
  </si>
  <si>
    <t>20141208A_1C09_S13</t>
  </si>
  <si>
    <t>20141027B_1C18_S47</t>
  </si>
  <si>
    <t>20141016A_1C17_S34</t>
  </si>
  <si>
    <t>20141001A_1C35_S46</t>
  </si>
  <si>
    <t>20141117A_1C25_S3</t>
  </si>
  <si>
    <t>20141016B_1C01_S85</t>
  </si>
  <si>
    <t>20141202B_1C45_S34</t>
  </si>
  <si>
    <t>20141021B_1C47_S6</t>
  </si>
  <si>
    <t>20141211B_1C64_S56</t>
  </si>
  <si>
    <t>20141211B_1C35_S44</t>
  </si>
  <si>
    <t>20141211B_1C93_S31</t>
  </si>
  <si>
    <t>20141211B_1C55_S63</t>
  </si>
  <si>
    <t>20141211B_1C81_S19</t>
  </si>
  <si>
    <t>20141211B_1C47_S55</t>
  </si>
  <si>
    <t>20141211B_1C34_S76</t>
  </si>
  <si>
    <t>20141211B_1C57_S8</t>
  </si>
  <si>
    <t>20141211B_1C40_S87</t>
  </si>
  <si>
    <t>20141211B_1C52_S45</t>
  </si>
  <si>
    <t>20141211B_1C84_S89</t>
  </si>
  <si>
    <t>20141211B_1C92_S86</t>
  </si>
  <si>
    <t>20141211B_1C46_S9</t>
  </si>
  <si>
    <t>20141211B_1C20_S29</t>
  </si>
  <si>
    <t>20141211B_1C95_S46</t>
  </si>
  <si>
    <t>20141211B_1C79_S32</t>
  </si>
  <si>
    <t>20141211B_1C72_S90</t>
  </si>
  <si>
    <t>20141211B_1C54_S57</t>
  </si>
  <si>
    <t>20141211B_1C36_S10</t>
  </si>
  <si>
    <t>20141211B_1C78_S78</t>
  </si>
  <si>
    <t>20141211B_1C90_S11</t>
  </si>
  <si>
    <t>20141211B_1C75_S7</t>
  </si>
  <si>
    <t>20141211B_1C42_S22</t>
  </si>
  <si>
    <t>20141211B_1C26_S40</t>
  </si>
  <si>
    <t>20150108_1C05_S52</t>
  </si>
  <si>
    <t>20141211B_1C33_S41</t>
  </si>
  <si>
    <t>20141211B_1C24_S54</t>
  </si>
  <si>
    <t>20141211B_1C67_S85</t>
  </si>
  <si>
    <t>20141211B_1C48_S34</t>
  </si>
  <si>
    <t>20141211B_1C61_S74</t>
  </si>
  <si>
    <t>20150108_1C06_S63</t>
  </si>
  <si>
    <t>20141211B_1C80_S75</t>
  </si>
  <si>
    <t>20141211B_1C19_S18</t>
  </si>
  <si>
    <t>20141211B_1C94_S24</t>
  </si>
  <si>
    <t>20141211B_1C31_S61</t>
  </si>
  <si>
    <t>20141211B_1C74_S64</t>
  </si>
  <si>
    <t>20141211B_1C69_S20</t>
  </si>
  <si>
    <t>20141028A_1C79_S54</t>
  </si>
  <si>
    <t>20141028A_1C69_S30</t>
  </si>
  <si>
    <t>20150112A_1C21_S19</t>
  </si>
  <si>
    <t>20141022A_1C14_S87</t>
  </si>
  <si>
    <t>20141202A_1C43_S49</t>
  </si>
  <si>
    <t>20140320_1C81_S64</t>
  </si>
  <si>
    <t>20141029B_1C92_S70</t>
  </si>
  <si>
    <t>20141014A_1C82_S48</t>
  </si>
  <si>
    <t>20141211A_1C08_S93</t>
  </si>
  <si>
    <t>20150112A_1C05_S60</t>
  </si>
  <si>
    <t>20150122B_1C07_S23</t>
  </si>
  <si>
    <t>20141210A_1C80_S83</t>
  </si>
  <si>
    <t>20141204B_1C83_S39</t>
  </si>
  <si>
    <t>20141203A_1C03_S74</t>
  </si>
  <si>
    <t>20141211A_1C42_S59</t>
  </si>
  <si>
    <t>20141015A_1C13_S50</t>
  </si>
  <si>
    <t>20141211A_1C10_S26</t>
  </si>
  <si>
    <t>20150112B_1C91_S80</t>
  </si>
  <si>
    <t>20140815A_1C46_S19</t>
  </si>
  <si>
    <t>20141022A_1C09_S15</t>
  </si>
  <si>
    <t>20150112A_1C60_S75</t>
  </si>
  <si>
    <t>20141002A_1C29_S23</t>
  </si>
  <si>
    <t>20141015A_1C63_S40</t>
  </si>
  <si>
    <t>20141202B_1C94_S62</t>
  </si>
  <si>
    <t>20141208A_1C13_S26</t>
  </si>
  <si>
    <t>20140827A_1C64_S43</t>
  </si>
  <si>
    <t>20141113B_1C30_S84</t>
  </si>
  <si>
    <t>20141113B_1C42_S96</t>
  </si>
  <si>
    <t>20141027A_1C44_S14</t>
  </si>
  <si>
    <t>20141203B_1C73_S34</t>
  </si>
  <si>
    <t>20141117A_1C04_S8</t>
  </si>
  <si>
    <t>20141204B_1C21_S58</t>
  </si>
  <si>
    <t>20141204A_1C83_S33</t>
  </si>
  <si>
    <t>20141204B_1C74_S1</t>
  </si>
  <si>
    <t>20141202A_1C96_S43</t>
  </si>
  <si>
    <t>20141022B_1C71_S5</t>
  </si>
  <si>
    <t>20141208A_1C42_S7</t>
  </si>
  <si>
    <t>20140909B_1C38_S77</t>
  </si>
  <si>
    <t>20140715_1C90_S80</t>
  </si>
  <si>
    <t>20141118B_1C15_S44</t>
  </si>
  <si>
    <t>20141027A_1C15_S13</t>
  </si>
  <si>
    <t>20141027A_1C61_S27</t>
  </si>
  <si>
    <t>20141203B_1C96_S84</t>
  </si>
  <si>
    <t>20141029B_1C44_S57</t>
  </si>
  <si>
    <t>20141203A_1C33_S76</t>
  </si>
  <si>
    <t>20150122B_1C22_S73</t>
  </si>
  <si>
    <t>20141112B_1C05_S80</t>
  </si>
  <si>
    <t>20140815A_1C58_S44</t>
  </si>
  <si>
    <t>20140213_1C63_S30</t>
  </si>
  <si>
    <t>20141117A_1C72_S93</t>
  </si>
  <si>
    <t>20141027B_1C69_S11</t>
  </si>
  <si>
    <t>20141208B_1C45_S85</t>
  </si>
  <si>
    <t>20141202B_1C25_S80</t>
  </si>
  <si>
    <t>20141203A_1C14_S87</t>
  </si>
  <si>
    <t>20141015A_1C58_S19</t>
  </si>
  <si>
    <t>20140213_1C58_S22</t>
  </si>
  <si>
    <t>20141029A_1C12_S41</t>
  </si>
  <si>
    <t>20141113A_1C83_S78</t>
  </si>
  <si>
    <t>20141014A_1C53_S71</t>
  </si>
  <si>
    <t>20140909B_1C37_S29</t>
  </si>
  <si>
    <t>20141203B_1C42_S36</t>
  </si>
  <si>
    <t>20141204B_1C81_S48</t>
  </si>
  <si>
    <t>20140819_1C81_S54</t>
  </si>
  <si>
    <t>20141202A_1C95_S91</t>
  </si>
  <si>
    <t>20140326_1C62_S23</t>
  </si>
  <si>
    <t>20140402_1C56_S63</t>
  </si>
  <si>
    <t>20141117B_1C86_S13</t>
  </si>
  <si>
    <t>20141015A_1C37_S61</t>
  </si>
  <si>
    <t>20141208A_1C83_S68</t>
  </si>
  <si>
    <t>20141008A_1C36_S44</t>
  </si>
  <si>
    <t>20141027A_1C33_S74</t>
  </si>
  <si>
    <t>20140304_1C19_S17</t>
  </si>
  <si>
    <t>20141002A_1C59_S60</t>
  </si>
  <si>
    <t>20140930B_1C39_S75</t>
  </si>
  <si>
    <t>20141203B_1C11_S59</t>
  </si>
  <si>
    <t>20141211B_1C70_S67</t>
  </si>
  <si>
    <t>20150122B_1C76_S66</t>
  </si>
  <si>
    <t>20141027A_1C81_S39</t>
  </si>
  <si>
    <t>20150112A_1C25_S31</t>
  </si>
  <si>
    <t>20141204B_1C07_S71</t>
  </si>
  <si>
    <t>20141001A_1C95_S36</t>
  </si>
  <si>
    <t>20140313_1C61_S28</t>
  </si>
  <si>
    <t>20141203A_1C05_S18</t>
  </si>
  <si>
    <t>20141113A_1C40_S5</t>
  </si>
  <si>
    <t>20141203A_1C27_S64</t>
  </si>
  <si>
    <t>20140304_1C07_S9</t>
  </si>
  <si>
    <t>20140220_1C95</t>
  </si>
  <si>
    <t>20140227_1C84_S70</t>
  </si>
  <si>
    <t>20141202A_1C07_S38</t>
  </si>
  <si>
    <t>20140424_1C59_S92</t>
  </si>
  <si>
    <t>20141028A_1C84_S56</t>
  </si>
  <si>
    <t>20141203A_1C39_S88</t>
  </si>
  <si>
    <t>20141203B_1C49_S68</t>
  </si>
  <si>
    <t>20141021A_1C77_S24</t>
  </si>
  <si>
    <t>20140424_1C77_S95</t>
  </si>
  <si>
    <t>20141001A_1C66_S60</t>
  </si>
  <si>
    <t>20141204A_1C17_S90</t>
  </si>
  <si>
    <t>20140501_1C76_S59</t>
  </si>
  <si>
    <t>20141117A_1C74_S53</t>
  </si>
  <si>
    <t>20141015A_1C16_S42</t>
  </si>
  <si>
    <t>20150112A_1C61_S10</t>
  </si>
  <si>
    <t>20150112A_1C24_S12</t>
  </si>
  <si>
    <t>20140930B_1C13_S27</t>
  </si>
  <si>
    <t>20141113A_1C34_S88</t>
  </si>
  <si>
    <t>20140304_1C93_S32</t>
  </si>
  <si>
    <t>20140226_1C01</t>
  </si>
  <si>
    <t>20141204B_1C60_S72</t>
  </si>
  <si>
    <t>20140415_1C29_S138</t>
  </si>
  <si>
    <t>20150108_1C18_S87</t>
  </si>
  <si>
    <t>20141117B_1C55_S12</t>
  </si>
  <si>
    <t>20140220_1C87</t>
  </si>
  <si>
    <t>20140320_1C16_S33</t>
  </si>
  <si>
    <t>20141208B_1C92_S86</t>
  </si>
  <si>
    <t>20141008A_1C30_S35</t>
  </si>
  <si>
    <t>20140909B_1C87_S54</t>
  </si>
  <si>
    <t>20140331_1C58_S42</t>
  </si>
  <si>
    <t>20140213_1C28_S55</t>
  </si>
  <si>
    <t>20140930A_1C45_S69</t>
  </si>
  <si>
    <t>20141210A_1C32_S22</t>
  </si>
  <si>
    <t>20141203B_1C51_S93</t>
  </si>
  <si>
    <t>20141118B_1C77_S17</t>
  </si>
  <si>
    <t>20140722_1C73_S96</t>
  </si>
  <si>
    <t>20141211B_1C18_S43</t>
  </si>
  <si>
    <t>20140930B_1C71_S90</t>
  </si>
  <si>
    <t>20141210A_1C03_S92</t>
  </si>
  <si>
    <t>20140815B_1C54_S16</t>
  </si>
  <si>
    <t>20141001A_1C38_S44</t>
  </si>
  <si>
    <t>20140930B_1C83_S19</t>
  </si>
  <si>
    <t>20150108_1C24_S4</t>
  </si>
  <si>
    <t>20140317_1C05_S8</t>
  </si>
  <si>
    <t>20141027B_1C37_S32</t>
  </si>
  <si>
    <t>20141113A_1C65_S54</t>
  </si>
  <si>
    <t>20141208B_1C78_S67</t>
  </si>
  <si>
    <t>20141022B_1C34_S27</t>
  </si>
  <si>
    <t>20140317_1C03_S1</t>
  </si>
  <si>
    <t>20141022A_1C46_S79</t>
  </si>
  <si>
    <t>20141002A_1C94_S28</t>
  </si>
  <si>
    <t>20140930A_1C60_S37</t>
  </si>
  <si>
    <t>20141211B_1C71_S35</t>
  </si>
  <si>
    <t>20150122B_1C17_S36</t>
  </si>
  <si>
    <t>20140424_1C62_S67</t>
  </si>
  <si>
    <t>20140501_1C15_S7</t>
  </si>
  <si>
    <t>20141117A_1C94_S22</t>
  </si>
  <si>
    <t>20141208B_1C17_S33</t>
  </si>
  <si>
    <t>20140722_1C09_S68</t>
  </si>
  <si>
    <t>20131219_1C92</t>
  </si>
  <si>
    <t>20141117A_1C10_S20</t>
  </si>
  <si>
    <t>20141113A_1C58_S77</t>
  </si>
  <si>
    <t>20140326_1C28_S37</t>
  </si>
  <si>
    <t>20140311_1C02_S2</t>
  </si>
  <si>
    <t>20141208A_1C08_S73</t>
  </si>
  <si>
    <t>20140321_1C38_S74</t>
  </si>
  <si>
    <t>20141118B_1C01_S53</t>
  </si>
  <si>
    <t>20141112B_1C45_S89</t>
  </si>
  <si>
    <t>20140218_1C78</t>
  </si>
  <si>
    <t>20141027B_1C94_S51</t>
  </si>
  <si>
    <t>20140826_1C19_S35</t>
  </si>
  <si>
    <t>20141203B_1C54_S37</t>
  </si>
  <si>
    <t>20141022A_1C35_S32</t>
  </si>
  <si>
    <t>20141204A_1C04_S55</t>
  </si>
  <si>
    <t>20141204A_1C74_S29</t>
  </si>
  <si>
    <t>20140715_1C76_S88</t>
  </si>
  <si>
    <t>20141001A_1C64_S35</t>
  </si>
  <si>
    <t>20140317_1C53_S11</t>
  </si>
  <si>
    <t>20141208B_1C29_S44</t>
  </si>
  <si>
    <t>20141113A_1C44_S26</t>
  </si>
  <si>
    <t>20140331_1C41_S58</t>
  </si>
  <si>
    <t>20141027A_1C04_S30</t>
  </si>
  <si>
    <t>20141021A_1C04_S94</t>
  </si>
  <si>
    <t>20140227_1C41_S80</t>
  </si>
  <si>
    <t>20141014B_1C88_S30</t>
  </si>
  <si>
    <t>20141113A_1C53_S30</t>
  </si>
  <si>
    <t>20141113A_1C93_S63</t>
  </si>
  <si>
    <t>20140213_1C93_S88</t>
  </si>
  <si>
    <t>20141208B_1C95_S57</t>
  </si>
  <si>
    <t>20141118A_1C38_S66</t>
  </si>
  <si>
    <t>20141016A_1C77_S12</t>
  </si>
  <si>
    <t>20140320_1C19_S39</t>
  </si>
  <si>
    <t>20141002A_1C18_S70</t>
  </si>
  <si>
    <t>20141208B_1C37_S73</t>
  </si>
  <si>
    <t>20150112A_1C30_S73</t>
  </si>
  <si>
    <t>20140218_1C68</t>
  </si>
  <si>
    <t>20141001A_1C89_S24</t>
  </si>
  <si>
    <t>20150108_1C44_S61</t>
  </si>
  <si>
    <t>20141204B_1C71_S16</t>
  </si>
  <si>
    <t>20141204B_1C02_S82</t>
  </si>
  <si>
    <t>20150112B_1C86_S8</t>
  </si>
  <si>
    <t>20140321_1C16_S33</t>
  </si>
  <si>
    <t>20141203A_1C02_S63</t>
  </si>
  <si>
    <t>20140716_1C62_S21</t>
  </si>
  <si>
    <t>20140313_1C84_S70</t>
  </si>
  <si>
    <t>20140304_1C06_S6</t>
  </si>
  <si>
    <t>20141210A_1C21_S33</t>
  </si>
  <si>
    <t>20141027A_1C14_S61</t>
  </si>
  <si>
    <t>20141027B_1C47_S96</t>
  </si>
  <si>
    <t>20140723_1C85_S17</t>
  </si>
  <si>
    <t>20140212_1C45_S87</t>
  </si>
  <si>
    <t>20141118B_1C41_S41</t>
  </si>
  <si>
    <t>20141022B_1C30_S4</t>
  </si>
  <si>
    <t>20141022B_1C46_S39</t>
  </si>
  <si>
    <t>20140930A_1C87_S10</t>
  </si>
  <si>
    <t>20140402_1C38_S73</t>
  </si>
  <si>
    <t>20140123_1C82_S168</t>
  </si>
  <si>
    <t>20140123_1C90_S178</t>
  </si>
  <si>
    <t>20141008A_1C74_S16</t>
  </si>
  <si>
    <t>20141118B_1C69_S5</t>
  </si>
  <si>
    <t>20140317_1C87_S76</t>
  </si>
  <si>
    <t>20150112A_1C83_S39</t>
  </si>
  <si>
    <t>20141204B_1C80_S13</t>
  </si>
  <si>
    <t>20141029A_1C48_S78</t>
  </si>
  <si>
    <t>20141001B_1C95_S89</t>
  </si>
  <si>
    <t>20141204A_1C82_S93</t>
  </si>
  <si>
    <t>20141113B_1C23_S24</t>
  </si>
  <si>
    <t>20140304_1C66_S16</t>
  </si>
  <si>
    <t>20140220_1C83</t>
  </si>
  <si>
    <t>20141001B_1C01_S38</t>
  </si>
  <si>
    <t>20140321_1C15_S25</t>
  </si>
  <si>
    <t>20150112A_1C26_S32</t>
  </si>
  <si>
    <t>20141208B_1C96_S89</t>
  </si>
  <si>
    <t>20140321_1C33_S63</t>
  </si>
  <si>
    <t>20141016A_1C10_S70</t>
  </si>
  <si>
    <t>20141204A_1C50_S88</t>
  </si>
  <si>
    <t>20140205_1C39_S75</t>
  </si>
  <si>
    <t>20141002A_1C38_S79</t>
  </si>
  <si>
    <t>20140723_1C12_S53</t>
  </si>
  <si>
    <t>20141021B_1C22_S20</t>
  </si>
  <si>
    <t>20141014A_1C94_S60</t>
  </si>
  <si>
    <t>20141117A_1C39_S28</t>
  </si>
  <si>
    <t>20141015B_1C22_S37</t>
  </si>
  <si>
    <t>20140212_1C91_S90</t>
  </si>
  <si>
    <t>20141113B_1C07_S92</t>
  </si>
  <si>
    <t>20140716_1C32_S5</t>
  </si>
  <si>
    <t>20140227_1C65_S35</t>
  </si>
  <si>
    <t>20150122B_1C05_S16</t>
  </si>
  <si>
    <t>20140311_1C90_S82</t>
  </si>
  <si>
    <t>20141210A_1C41_S96</t>
  </si>
  <si>
    <t>20141015B_1C59_S26</t>
  </si>
  <si>
    <t>20141027A_1C63_S28</t>
  </si>
  <si>
    <t>20141118B_1C22_S7</t>
  </si>
  <si>
    <t>20141014A_1C15_S54</t>
  </si>
  <si>
    <t>20131219_1C50</t>
  </si>
  <si>
    <t>20141204B_1C03_S34</t>
  </si>
  <si>
    <t>20141112B_1C48_S70</t>
  </si>
  <si>
    <t>20141204A_1C88_S10</t>
  </si>
  <si>
    <t>20141001B_1C23_S64</t>
  </si>
  <si>
    <t>20141015A_1C35_S89</t>
  </si>
  <si>
    <t>20141008A_1C33_S51</t>
  </si>
  <si>
    <t>20141208B_1C85_S54</t>
  </si>
  <si>
    <t>20141202A_1C56_S87</t>
  </si>
  <si>
    <t>20141016B_1C79_S39</t>
  </si>
  <si>
    <t>20141027B_1C02_S44</t>
  </si>
  <si>
    <t>20141027A_1C88_S79</t>
  </si>
  <si>
    <t>20141014A_1C79_S21</t>
  </si>
  <si>
    <t>20141015B_1C24_S84</t>
  </si>
  <si>
    <t>20140227_1C12_S19</t>
  </si>
  <si>
    <t>20140311_1C63_S30</t>
  </si>
  <si>
    <t>20140321_1C56_S17</t>
  </si>
  <si>
    <t>20141028A_1C38_S40</t>
  </si>
  <si>
    <t>20141210B_1C44_S4</t>
  </si>
  <si>
    <t>20141202A_1C16_S6</t>
  </si>
  <si>
    <t>20140320_1C74_S53</t>
  </si>
  <si>
    <t>20140402_1C64_S71</t>
  </si>
  <si>
    <t>20140123_1C92_S185</t>
  </si>
  <si>
    <t>20140313_1C05_S8</t>
  </si>
  <si>
    <t>20140909B_1C28_S78</t>
  </si>
  <si>
    <t>20140213_1C51_S6</t>
  </si>
  <si>
    <t>20141002B_1C42_S21</t>
  </si>
  <si>
    <t>20140304_1C16_S14</t>
  </si>
  <si>
    <t>20140501_1C20_S14</t>
  </si>
  <si>
    <t>20141022B_1C53_S76</t>
  </si>
  <si>
    <t>20141208A_1C55_S3</t>
  </si>
  <si>
    <t>20140326_1C70_S49</t>
  </si>
  <si>
    <t>20140501_1C12_S31</t>
  </si>
  <si>
    <t>20140724_1C51_S24</t>
  </si>
  <si>
    <t>20140317_1C96_S94</t>
  </si>
  <si>
    <t>20141204A_1C55_S16</t>
  </si>
  <si>
    <t>20141211A_1C80_S36</t>
  </si>
  <si>
    <t>20141117B_1C90_S40</t>
  </si>
  <si>
    <t>20140227_1C77_S59</t>
  </si>
  <si>
    <t>20140123_1C83_S167</t>
  </si>
  <si>
    <t>20141015A_1C25_S37</t>
  </si>
  <si>
    <t>20140321_1C76_S60</t>
  </si>
  <si>
    <t>20140320_1C76_S60</t>
  </si>
  <si>
    <t>20140225_1C74</t>
  </si>
  <si>
    <t>20141027B_1C14_S68</t>
  </si>
  <si>
    <t>20140723_1C36_S55</t>
  </si>
  <si>
    <t>20141117A_1C84_S68</t>
  </si>
  <si>
    <t>20140827A_1C52_S37</t>
  </si>
  <si>
    <t>20141002A_1C40_S94</t>
  </si>
  <si>
    <t>20150112B_1C52_S94</t>
  </si>
  <si>
    <t>20140826_1C50_S12</t>
  </si>
  <si>
    <t>20140313_1C26_S50</t>
  </si>
  <si>
    <t>20140815B_1C23_S25</t>
  </si>
  <si>
    <t>20141001A_1C36_S94</t>
  </si>
  <si>
    <t>20140313_1C57_S18</t>
  </si>
  <si>
    <t>20141117A_1C53_S92</t>
  </si>
  <si>
    <t>20140415_1C19_S122</t>
  </si>
  <si>
    <t>20140220_1C91</t>
  </si>
  <si>
    <t>20141001B_1C08_S61</t>
  </si>
  <si>
    <t>20141014B_1C02_S1</t>
  </si>
  <si>
    <t>20150112B_1C83_S83</t>
  </si>
  <si>
    <t>20140716_1C47_S44</t>
  </si>
  <si>
    <t>20140311_1C87_S76</t>
  </si>
  <si>
    <t>20140320_1C92_S89</t>
  </si>
  <si>
    <t>20140715_1C71_S83</t>
  </si>
  <si>
    <t>20141113A_1C02_S61</t>
  </si>
  <si>
    <t>20141014A_1C46_S93</t>
  </si>
  <si>
    <t>20141210B_1C41_S78</t>
  </si>
  <si>
    <t>20141204A_1C77_S21</t>
  </si>
  <si>
    <t>20140311_1C33_S63</t>
  </si>
  <si>
    <t>20140815A_1C56_S65</t>
  </si>
  <si>
    <t>20140317_1C82_S72</t>
  </si>
  <si>
    <t>20140815A_1C86_S18</t>
  </si>
  <si>
    <t>20140321_1C24_S43</t>
  </si>
  <si>
    <t>20140304_1C91_S34</t>
  </si>
  <si>
    <t>20140716_1C94_S66</t>
  </si>
  <si>
    <t>20140716_1C84_S53</t>
  </si>
  <si>
    <t>20141210B_1C84_S8</t>
  </si>
  <si>
    <t>20141204B_1C27_S95</t>
  </si>
  <si>
    <t>20141118B_1C87_S4</t>
  </si>
  <si>
    <t>20141029B_1C18_S23</t>
  </si>
  <si>
    <t>20140313_1C18_S31</t>
  </si>
  <si>
    <t>20140930B_1C61_S16</t>
  </si>
  <si>
    <t>20140723_1C31_S37</t>
  </si>
  <si>
    <t>20140424_1C71_S94</t>
  </si>
  <si>
    <t>20141001B_1C86_S63</t>
  </si>
  <si>
    <t>20141203B_1C29_S83</t>
  </si>
  <si>
    <t>20141208A_1C75_S39</t>
  </si>
  <si>
    <t>20141021B_1C80_S49</t>
  </si>
  <si>
    <t>20141208A_1C11_S77</t>
  </si>
  <si>
    <t>20140724_1C47_S61</t>
  </si>
  <si>
    <t>20141028B_1C27_S8</t>
  </si>
  <si>
    <t>20140321_1C64_S34</t>
  </si>
  <si>
    <t>20140819_1C44_S41</t>
  </si>
  <si>
    <t>20140715_1C21_S37</t>
  </si>
  <si>
    <t>20141008B_1C91_S39</t>
  </si>
  <si>
    <t>20140402_1C93_S97</t>
  </si>
  <si>
    <t>20150112B_1C78_S23</t>
  </si>
  <si>
    <t>20141016A_1C19_S55</t>
  </si>
  <si>
    <t>20150112A_1C03_S90</t>
  </si>
  <si>
    <t>20140311_1C64_S34</t>
  </si>
  <si>
    <t>20140320_1C91_S90</t>
  </si>
  <si>
    <t>20140320_1C18_S31</t>
  </si>
  <si>
    <t>20140715_1C68_S53</t>
  </si>
  <si>
    <t>20140909A_1C73_S76</t>
  </si>
  <si>
    <t>20140715_1C25_S38</t>
  </si>
  <si>
    <t>20141211A_1C45_S23</t>
  </si>
  <si>
    <t>20141015B_1C27_S11</t>
  </si>
  <si>
    <t>20140501_1C46_S35</t>
  </si>
  <si>
    <t>20140402_1C15_S64</t>
  </si>
  <si>
    <t>20141118A_1C92_S21</t>
  </si>
  <si>
    <t>20141028A_1C35_S55</t>
  </si>
  <si>
    <t>20141001B_1C82_S54</t>
  </si>
  <si>
    <t>20141118A_1C45_S67</t>
  </si>
  <si>
    <t>20140123_1C62_S125</t>
  </si>
  <si>
    <t>20140317_1C74_S53</t>
  </si>
  <si>
    <t>20140909B_1C13_S89</t>
  </si>
  <si>
    <t>20140819_1C37_S88</t>
  </si>
  <si>
    <t>20141001B_1C76_S42</t>
  </si>
  <si>
    <t>20140227_1C28_S55</t>
  </si>
  <si>
    <t>20140227_1C83_S71</t>
  </si>
  <si>
    <t>20141008A_1C41_S17</t>
  </si>
  <si>
    <t>20140205_1C50_S5</t>
  </si>
  <si>
    <t>20141211A_1C17_S69</t>
  </si>
  <si>
    <t>20141014A_1C63_S80</t>
  </si>
  <si>
    <t>20140716_1C26_S4</t>
  </si>
  <si>
    <t>20140724_1C68_S12</t>
  </si>
  <si>
    <t>20140501_1C26_S15</t>
  </si>
  <si>
    <t>20141001B_1C65_S41</t>
  </si>
  <si>
    <t>20140227_1C13_S27</t>
  </si>
  <si>
    <t>20141008B_1C57_S3</t>
  </si>
  <si>
    <t>20141008B_1C32_S49</t>
  </si>
  <si>
    <t>20140311_1C11_S20</t>
  </si>
  <si>
    <t>20140826_1C80_S24</t>
  </si>
  <si>
    <t>20140227_1C07_S15</t>
  </si>
  <si>
    <t>20140415_1C08_S117</t>
  </si>
  <si>
    <t>20140313_1C63_S30</t>
  </si>
  <si>
    <t>20140313_1C72_S48</t>
  </si>
  <si>
    <t>20141008B_1C95_S65</t>
  </si>
  <si>
    <t>20140716_1C16_S46</t>
  </si>
  <si>
    <t>20140826_1C90_S38</t>
  </si>
  <si>
    <t>20140320_1C03_S1</t>
  </si>
  <si>
    <t>20140815B_1C38_S47</t>
  </si>
  <si>
    <t>20140815A_1C93_S53</t>
  </si>
  <si>
    <t>20150112A_1C35_S13</t>
  </si>
  <si>
    <t>20141022A_1C07_S64</t>
  </si>
  <si>
    <t>20140317_1C83_S71</t>
  </si>
  <si>
    <t>20140123_1C74_S149</t>
  </si>
  <si>
    <t>20141028B_1C79_S93</t>
  </si>
  <si>
    <t>20141113A_1C79_S52</t>
  </si>
  <si>
    <t>20140123_1C55_S112</t>
  </si>
  <si>
    <t>20150112A_1C20_S20</t>
  </si>
  <si>
    <t>20141202A_1C42_S54</t>
  </si>
  <si>
    <t>20140313_1C62_S29</t>
  </si>
  <si>
    <t>20140501_1C17_S38</t>
  </si>
  <si>
    <t>20140815B_1C65_S70</t>
  </si>
  <si>
    <t>20140826_1C59_S62</t>
  </si>
  <si>
    <t>20141027A_1C54_S43</t>
  </si>
  <si>
    <t>20141001B_1C10_S5</t>
  </si>
  <si>
    <t>20141204B_1C11_S48</t>
  </si>
  <si>
    <t>20140220_1C86</t>
  </si>
  <si>
    <t>20140321_1C47_S92</t>
  </si>
  <si>
    <t>20140722_1C08_S74</t>
  </si>
  <si>
    <t>20150108_1C60_S54</t>
  </si>
  <si>
    <t>20140331_1C09_S32</t>
  </si>
  <si>
    <t>20131219_1C63</t>
  </si>
  <si>
    <t>20140826_1C70_S2</t>
  </si>
  <si>
    <t>20140123_1C54_S108</t>
  </si>
  <si>
    <t>20140702_1C17_S41</t>
  </si>
  <si>
    <t>20150112A_1C32_S44</t>
  </si>
  <si>
    <t>20140311_1C81_S64</t>
  </si>
  <si>
    <t>20140716_1C28_S35</t>
  </si>
  <si>
    <t>20140501_1C18_S32</t>
  </si>
  <si>
    <t>20140819_1C79_S31</t>
  </si>
  <si>
    <t>20140227_1C80_S65</t>
  </si>
  <si>
    <t>20140402_1C01_S74</t>
  </si>
  <si>
    <t>20141021A_1C15_S90</t>
  </si>
  <si>
    <t>20140321_1C30_S57</t>
  </si>
  <si>
    <t>20140815A_1C65_S21</t>
  </si>
  <si>
    <t>20141112B_1C73_S9</t>
  </si>
  <si>
    <t>20140326_1C56_S22</t>
  </si>
  <si>
    <t>20150112A_1C86_S11</t>
  </si>
  <si>
    <t>20141008B_1C01_S61</t>
  </si>
  <si>
    <t>20140213_1C50_S5</t>
  </si>
  <si>
    <t>20150112B_1C08_S29</t>
  </si>
  <si>
    <t>20141002B_1C73_S55</t>
  </si>
  <si>
    <t>20141014A_1C40_S81</t>
  </si>
  <si>
    <t>In7</t>
  </si>
  <si>
    <t>In8</t>
  </si>
  <si>
    <t>In6BA8</t>
  </si>
  <si>
    <t>In6BA41</t>
  </si>
  <si>
    <t>In6BA10</t>
  </si>
  <si>
    <t>In6BA17</t>
  </si>
  <si>
    <t>In6BA21</t>
  </si>
  <si>
    <t>In6BA22</t>
  </si>
  <si>
    <t>In7BA21</t>
  </si>
  <si>
    <t>In7BA41</t>
  </si>
  <si>
    <t>In7BA8</t>
  </si>
  <si>
    <t>In7BA22</t>
  </si>
  <si>
    <t>In7BA10</t>
  </si>
  <si>
    <t>In7BA17</t>
  </si>
  <si>
    <t>In8BA41</t>
  </si>
  <si>
    <t>In8BA8</t>
  </si>
  <si>
    <t>In8BA22</t>
  </si>
  <si>
    <t>In8BA10</t>
  </si>
  <si>
    <t>In8BA21</t>
  </si>
  <si>
    <t>In8BA17</t>
  </si>
  <si>
    <t>In2BA10</t>
  </si>
  <si>
    <t>In2BA21</t>
  </si>
  <si>
    <t>In2BA17</t>
  </si>
  <si>
    <t>In2BA41</t>
  </si>
  <si>
    <t>In2BA8</t>
  </si>
  <si>
    <t>In2BA22</t>
  </si>
  <si>
    <t>In3BA21</t>
  </si>
  <si>
    <t>In3BA41</t>
  </si>
  <si>
    <t>In3BA10</t>
  </si>
  <si>
    <t>In3BA8</t>
  </si>
  <si>
    <t>In3BA17</t>
  </si>
  <si>
    <t>In3BA22</t>
  </si>
  <si>
    <t>In1BA8</t>
  </si>
  <si>
    <t>In1BA22</t>
  </si>
  <si>
    <t>In1BA41</t>
  </si>
  <si>
    <t>In1BA17</t>
  </si>
  <si>
    <t>In1BA10</t>
  </si>
  <si>
    <t>In1BA21</t>
  </si>
  <si>
    <t>In4BA8</t>
  </si>
  <si>
    <t>In4BA21</t>
  </si>
  <si>
    <t>In4BA10</t>
  </si>
  <si>
    <t>In4BA41</t>
  </si>
  <si>
    <t>In4BA22</t>
  </si>
  <si>
    <t>In4BA17</t>
  </si>
  <si>
    <t>In5BA21</t>
  </si>
  <si>
    <t>In5BA10</t>
  </si>
  <si>
    <t>In5BA8</t>
  </si>
  <si>
    <t>In5BA17</t>
  </si>
  <si>
    <t>In5BA41</t>
  </si>
  <si>
    <t>In5BA22</t>
  </si>
  <si>
    <t>None (0.1% Paraformaldehyde treated)</t>
  </si>
  <si>
    <t>1568-BA41/BA42-sec17</t>
  </si>
  <si>
    <t>1568-BA10-sec1</t>
  </si>
  <si>
    <t>1568-BA22-sec15</t>
  </si>
  <si>
    <t>1568-BA17-sec29</t>
  </si>
  <si>
    <t>1568-BA21-sec15</t>
  </si>
  <si>
    <t>BA10</t>
  </si>
  <si>
    <t>BA17</t>
  </si>
  <si>
    <t>BA21</t>
  </si>
  <si>
    <t>BA22</t>
  </si>
  <si>
    <t>BA41/BA42</t>
  </si>
  <si>
    <t>BA8</t>
  </si>
  <si>
    <t>All Groups</t>
  </si>
  <si>
    <t>2-Fold DEGs</t>
  </si>
  <si>
    <t>10-fold DEGs</t>
  </si>
  <si>
    <t>A</t>
  </si>
  <si>
    <t>ENSG00000119042.13</t>
  </si>
  <si>
    <t>ENSG00000104888.6</t>
  </si>
  <si>
    <t>ENSG00000185518.8</t>
  </si>
  <si>
    <t>ENSG00000154146.9</t>
  </si>
  <si>
    <t>ENSG00000128656.10</t>
  </si>
  <si>
    <t>ENSG00000146147.11</t>
  </si>
  <si>
    <t>ENSG00000184672.8</t>
  </si>
  <si>
    <t>ENSG00000196872.7</t>
  </si>
  <si>
    <t>ENSG00000171617.10</t>
  </si>
  <si>
    <t>ENSG00000172995.13</t>
  </si>
  <si>
    <t>ENSG00000185774.11</t>
  </si>
  <si>
    <t>ENSG00000171246.5</t>
  </si>
  <si>
    <t>ENSG00000169744.9</t>
  </si>
  <si>
    <t>ENSG00000182601.6</t>
  </si>
  <si>
    <t>ENSG00000128683.10</t>
  </si>
  <si>
    <t>ENSG00000157103.7</t>
  </si>
  <si>
    <t>ENSG00000178568.10</t>
  </si>
  <si>
    <t>ENSG00000136750.8</t>
  </si>
  <si>
    <t>ENSG00000004848.6</t>
  </si>
  <si>
    <t>ENSG00000112531.13</t>
  </si>
  <si>
    <t>ENSG00000017427.12</t>
  </si>
  <si>
    <t>ENSG00000171189.13</t>
  </si>
  <si>
    <t>ENSG00000144596.8</t>
  </si>
  <si>
    <t>ENSG00000185736.12</t>
  </si>
  <si>
    <t>ENSG00000178573.6</t>
  </si>
  <si>
    <t>ENSG00000196104.7</t>
  </si>
  <si>
    <t>ENSG00000155974.8</t>
  </si>
  <si>
    <t>ENSG00000120907.14</t>
  </si>
  <si>
    <t>ENSG00000164512.14</t>
  </si>
  <si>
    <t>ENSG00000185052.8</t>
  </si>
  <si>
    <t>ENSG00000144355.11</t>
  </si>
  <si>
    <t>B</t>
  </si>
  <si>
    <t>ENSG00000106536.16</t>
  </si>
  <si>
    <t>ENSG00000196376.7</t>
  </si>
  <si>
    <t>ENSG00000198963.7</t>
  </si>
  <si>
    <t>ENSG00000171509.12</t>
  </si>
  <si>
    <t>ENSG00000074416.10</t>
  </si>
  <si>
    <t>ENSG00000198822.7</t>
  </si>
  <si>
    <t>ENSG00000155897.6</t>
  </si>
  <si>
    <t>ENSG00000122254.6</t>
  </si>
  <si>
    <t>ENSG00000165966.11</t>
  </si>
  <si>
    <t>ENSG00000153707.12</t>
  </si>
  <si>
    <t>ENSG00000162631.15</t>
  </si>
  <si>
    <t>ENSG00000172673.7</t>
  </si>
  <si>
    <t>ENSG00000141750.6</t>
  </si>
  <si>
    <t>ENSG00000204262.8</t>
  </si>
  <si>
    <t>ENSG00000138741.7</t>
  </si>
  <si>
    <t>ENSG00000107551.17</t>
  </si>
  <si>
    <t>ENSG00000142156.11</t>
  </si>
  <si>
    <t>ENSG00000135046.10</t>
  </si>
  <si>
    <t>ENSG00000250305.5</t>
  </si>
  <si>
    <t>ENSG00000072657.5</t>
  </si>
  <si>
    <t>ENSG00000135636.10</t>
  </si>
  <si>
    <t>ENSG00000111799.17</t>
  </si>
  <si>
    <t>ENSG00000169116.8</t>
  </si>
  <si>
    <t>ENSG00000183722.7</t>
  </si>
  <si>
    <t>ENSG00000137942.13</t>
  </si>
  <si>
    <t>ENSG00000092421.13</t>
  </si>
  <si>
    <t>ENSG00000178773.11</t>
  </si>
  <si>
    <t>ENSG00000106018.10</t>
  </si>
  <si>
    <t>ENSG00000165092.9</t>
  </si>
  <si>
    <t>ENSG00000188730.4</t>
  </si>
  <si>
    <t>ENSG00000082438.12</t>
  </si>
  <si>
    <t>ENSG00000164125.12</t>
  </si>
  <si>
    <t>ENSG00000124493.10</t>
  </si>
  <si>
    <t>ENSG00000243444.4</t>
  </si>
  <si>
    <t>ENSG00000164600.5</t>
  </si>
  <si>
    <t>ENSG00000169432.11</t>
  </si>
  <si>
    <t>ENSG00000165322.14</t>
  </si>
  <si>
    <t>ENSG00000162694.10</t>
  </si>
  <si>
    <t>ENSG00000163630.7</t>
  </si>
  <si>
    <t>ENSG00000163873.6</t>
  </si>
  <si>
    <t>ENSG00000173852.10</t>
  </si>
  <si>
    <t>ENSG00000135324.5</t>
  </si>
  <si>
    <t>ENSG00000182836.6</t>
  </si>
  <si>
    <t>ENSG00000170381.9</t>
  </si>
  <si>
    <t>ENSG00000144824.16</t>
  </si>
  <si>
    <t>ENSG00000060718.15</t>
  </si>
  <si>
    <t>ENSG00000142634.9</t>
  </si>
  <si>
    <t>ENSG00000038295.4</t>
  </si>
  <si>
    <t>ENSG00000143499.10</t>
  </si>
  <si>
    <t>ENSG00000182463.12</t>
  </si>
  <si>
    <t>ENSG00000137962.9</t>
  </si>
  <si>
    <t>ENSG00000109787.9</t>
  </si>
  <si>
    <t>ENSG00000185477.4</t>
  </si>
  <si>
    <t>ENSG00000121297.6</t>
  </si>
  <si>
    <t>ENSG00000118308.11</t>
  </si>
  <si>
    <t>ENSG00000153820.9</t>
  </si>
  <si>
    <t>ENSG00000143147.11</t>
  </si>
  <si>
    <t>ENSG00000180875.4</t>
  </si>
  <si>
    <t>ENSG00000154065.13</t>
  </si>
  <si>
    <t>ENSG00000240891.3</t>
  </si>
  <si>
    <t>ENSG00000104044.12</t>
  </si>
  <si>
    <t>ENSG00000173905.5</t>
  </si>
  <si>
    <t>ENSG00000137809.13</t>
  </si>
  <si>
    <t>ENSG00000117266.12</t>
  </si>
  <si>
    <t>ENSG00000082482.10</t>
  </si>
  <si>
    <t>ENSG00000153246.8</t>
  </si>
  <si>
    <t>ENSG00000244694.4</t>
  </si>
  <si>
    <t>ENSG00000077782.16</t>
  </si>
  <si>
    <t>ENSG00000154237.9</t>
  </si>
  <si>
    <t>ENSG00000182752.9</t>
  </si>
  <si>
    <t>ENSG00000174099.7</t>
  </si>
  <si>
    <t>ENSG00000235531.6</t>
  </si>
  <si>
    <t>ENSG00000180801.12</t>
  </si>
  <si>
    <t>ENSG00000144339.8</t>
  </si>
  <si>
    <t>ENSG00000145431.7</t>
  </si>
  <si>
    <t>ENSG00000244242.1</t>
  </si>
  <si>
    <t>ENSG00000146090.12</t>
  </si>
  <si>
    <t>ENSG00000165959.8</t>
  </si>
  <si>
    <t>ENSG00000101542.6</t>
  </si>
  <si>
    <t>ENSG00000112038.14</t>
  </si>
  <si>
    <t>ENSG00000169213.6</t>
  </si>
  <si>
    <t>ENSG00000135116.6</t>
  </si>
  <si>
    <t>ENSG00000203727.3</t>
  </si>
  <si>
    <t>ENSG00000118495.15</t>
  </si>
  <si>
    <t>ENSG00000135272.6</t>
  </si>
  <si>
    <t>ENSG00000178904.15</t>
  </si>
  <si>
    <t>ENSG00000089060.8</t>
  </si>
  <si>
    <t>ENSG00000168772.10</t>
  </si>
  <si>
    <t>ENSG00000186417.10</t>
  </si>
  <si>
    <t>ENSG00000186297.8</t>
  </si>
  <si>
    <t>ENSG00000171759.5</t>
  </si>
  <si>
    <t>ENSG00000112769.15</t>
  </si>
  <si>
    <t>ENSG00000170571.8</t>
  </si>
  <si>
    <t>ENSG00000174521.7</t>
  </si>
  <si>
    <t>ENSG00000144550.9</t>
  </si>
  <si>
    <t>ENSG00000163285.7</t>
  </si>
  <si>
    <t>ENSG00000152910.15</t>
  </si>
  <si>
    <t>ENSG00000162390.14</t>
  </si>
  <si>
    <t>ENSG00000180071.15</t>
  </si>
  <si>
    <t>ENSG00000006468.10</t>
  </si>
  <si>
    <t>ENSG00000196542.5</t>
  </si>
  <si>
    <t>ENSG00000187715.10</t>
  </si>
  <si>
    <t>ENSG00000151790.5</t>
  </si>
  <si>
    <t>ENSG00000115756.9</t>
  </si>
  <si>
    <t>ENSG00000125869.6</t>
  </si>
  <si>
    <t>ENSG00000133401.12</t>
  </si>
  <si>
    <t>ENSG00000141668.6</t>
  </si>
  <si>
    <t>ENSG00000111249.10</t>
  </si>
  <si>
    <t>ENSG00000135919.9</t>
  </si>
  <si>
    <t>ENSG00000184347.11</t>
  </si>
  <si>
    <t>ENSG00000113100.6</t>
  </si>
  <si>
    <t>ENSG00000168952.12</t>
  </si>
  <si>
    <t>ENSG00000176204.10</t>
  </si>
  <si>
    <t>ENSG00000015133.15</t>
  </si>
  <si>
    <t>ENSG00000080224.14</t>
  </si>
  <si>
    <t>ENSG00000170962.9</t>
  </si>
  <si>
    <t>ENSG00000159788.15</t>
  </si>
  <si>
    <t>ENSG00000140090.14</t>
  </si>
  <si>
    <t>ENSG00000135426.11</t>
  </si>
  <si>
    <t>ENSG00000144119.3</t>
  </si>
  <si>
    <t>ENSG00000047617.11</t>
  </si>
  <si>
    <t>ENSG00000171408.10</t>
  </si>
  <si>
    <t>ENSG00000136099.10</t>
  </si>
  <si>
    <t>ENSG00000156463.14</t>
  </si>
  <si>
    <t>ENSG00000123901.5</t>
  </si>
  <si>
    <t>ENSG00000149403.8</t>
  </si>
  <si>
    <t>ENSG00000196739.11</t>
  </si>
  <si>
    <t>ENSG00000156140.5</t>
  </si>
  <si>
    <t>ENSG00000005108.12</t>
  </si>
  <si>
    <t>ENSG00000143340.6</t>
  </si>
  <si>
    <t>ENSG00000103154.6</t>
  </si>
  <si>
    <t>ENSG00000106236.3</t>
  </si>
  <si>
    <t>ENSG00000137825.7</t>
  </si>
  <si>
    <t>ENSG00000065325.9</t>
  </si>
  <si>
    <t>ENSG00000140479.13</t>
  </si>
  <si>
    <t>ENSG00000065357.16</t>
  </si>
  <si>
    <t>ENSG00000175556.13</t>
  </si>
  <si>
    <t>ENSG00000143603.15</t>
  </si>
  <si>
    <t>ENSG00000115232.10</t>
  </si>
  <si>
    <t>ENSG00000120156.17</t>
  </si>
  <si>
    <t>ENSG00000196159.8</t>
  </si>
  <si>
    <t>ENSG00000112139.11</t>
  </si>
  <si>
    <t>ENSG00000169184.5</t>
  </si>
  <si>
    <t>ENSG00000147509.10</t>
  </si>
  <si>
    <t>ENSG00000144152.9</t>
  </si>
  <si>
    <t>ENSG00000134917.9</t>
  </si>
  <si>
    <t>ENSG00000118432.12</t>
  </si>
  <si>
    <t>ENSG00000203685.6</t>
  </si>
  <si>
    <t>ENSG00000105855.6</t>
  </si>
  <si>
    <t>ENSG00000120049.15</t>
  </si>
  <si>
    <t>ENSG00000119698.8</t>
  </si>
  <si>
    <t>ENSG00000177606.6</t>
  </si>
  <si>
    <t>ENSG00000162981.13</t>
  </si>
  <si>
    <t>ENSG00000110723.8</t>
  </si>
  <si>
    <t>ENSG00000145536.12</t>
  </si>
  <si>
    <t>ENSG00000132329.7</t>
  </si>
  <si>
    <t>ENSG00000070729.10</t>
  </si>
  <si>
    <t>ENSG00000163932.10</t>
  </si>
  <si>
    <t>ENSG00000124203.5</t>
  </si>
  <si>
    <t>ENSG00000123191.10</t>
  </si>
  <si>
    <t>ENSG00000101493.7</t>
  </si>
  <si>
    <t>ENSG00000168916.12</t>
  </si>
  <si>
    <t>ENSG00000198944.5</t>
  </si>
  <si>
    <t>ENSG00000181291.5</t>
  </si>
  <si>
    <t>ENSG00000130368.5</t>
  </si>
  <si>
    <t>ENSG00000149305.3</t>
  </si>
  <si>
    <t>ENSG00000174640.9</t>
  </si>
  <si>
    <t>ENSG00000049130.10</t>
  </si>
  <si>
    <t>ENSG00000130635.12</t>
  </si>
  <si>
    <t>ENSG00000156219.13</t>
  </si>
  <si>
    <t>ENSG00000185920.12</t>
  </si>
  <si>
    <t>ENSG00000100884.6</t>
  </si>
  <si>
    <t>ENSG00000181626.11</t>
  </si>
  <si>
    <t>ENSG00000091656.12</t>
  </si>
  <si>
    <t>ENSG00000144366.12</t>
  </si>
  <si>
    <t>ENSG00000163827.9</t>
  </si>
  <si>
    <t>ENSG00000182809.7</t>
  </si>
  <si>
    <t>ENSG00000134222.13</t>
  </si>
  <si>
    <t>ENSG00000165194.11</t>
  </si>
  <si>
    <t>ENSG00000204624.7</t>
  </si>
  <si>
    <t>ENSG00000006016.7</t>
  </si>
  <si>
    <t>ENSG00000122644.9</t>
  </si>
  <si>
    <t>ENSG00000143061.14</t>
  </si>
  <si>
    <t>ENSG00000126583.7</t>
  </si>
  <si>
    <t>ENSG00000109501.10</t>
  </si>
  <si>
    <t>ENSG00000115461.4</t>
  </si>
  <si>
    <t>ENSG00000164794.5</t>
  </si>
  <si>
    <t>ENSG00000185985.8</t>
  </si>
  <si>
    <t>C</t>
  </si>
  <si>
    <t>ENSG00000169507.6</t>
  </si>
  <si>
    <t>ENSG00000105976.11</t>
  </si>
  <si>
    <t>ENSG00000175820.3</t>
  </si>
  <si>
    <t>ENSG00000154478.3</t>
  </si>
  <si>
    <t>ENSG00000054803.3</t>
  </si>
  <si>
    <t>ENSG00000196083.6</t>
  </si>
  <si>
    <t>ENSG00000170419.7</t>
  </si>
  <si>
    <t>ENSG00000118194.15</t>
  </si>
  <si>
    <t>ENSG00000227051.5</t>
  </si>
  <si>
    <t>ENSG00000171476.18</t>
  </si>
  <si>
    <t>ENSG00000184828.6</t>
  </si>
  <si>
    <t>ENSG00000179456.10</t>
  </si>
  <si>
    <t>ENSG00000152784.12</t>
  </si>
  <si>
    <t>ENSG00000091664.7</t>
  </si>
  <si>
    <t>ENSG00000134247.9</t>
  </si>
  <si>
    <t>ENSG00000188042.6</t>
  </si>
  <si>
    <t>ENSG00000275342.1</t>
  </si>
  <si>
    <t>ENSG00000113532.9</t>
  </si>
  <si>
    <t>ENSG00000184486.8</t>
  </si>
  <si>
    <t>ENSG00000105711.7</t>
  </si>
  <si>
    <t>ENSG00000104722.10</t>
  </si>
  <si>
    <t>ENSG00000115194.7</t>
  </si>
  <si>
    <t>ENSG00000204388.6</t>
  </si>
  <si>
    <t>ENSG00000182010.7</t>
  </si>
  <si>
    <t>ENSG00000264364.2</t>
  </si>
  <si>
    <t>ENSG00000187094.8</t>
  </si>
  <si>
    <t>ENSG00000101911.9</t>
  </si>
  <si>
    <t>ENSG00000164442.9</t>
  </si>
  <si>
    <t>ENSG00000124134.5</t>
  </si>
  <si>
    <t>ENSG00000168702.13</t>
  </si>
  <si>
    <t>ENSG00000175497.13</t>
  </si>
  <si>
    <t>ENSG00000158089.11</t>
  </si>
  <si>
    <t>ENSG00000197410.9</t>
  </si>
  <si>
    <t>ENSG00000109790.13</t>
  </si>
  <si>
    <t>ENSG00000008513.11</t>
  </si>
  <si>
    <t>ENSG00000171208.6</t>
  </si>
  <si>
    <t>ENSG00000185008.14</t>
  </si>
  <si>
    <t>ENSG00000198785.4</t>
  </si>
  <si>
    <t>ENSG00000115252.15</t>
  </si>
  <si>
    <t>ENSG00000151693.6</t>
  </si>
  <si>
    <t>ENSG00000113361.9</t>
  </si>
  <si>
    <t>ENSG00000214944.6</t>
  </si>
  <si>
    <t>ENSG00000187122.13</t>
  </si>
  <si>
    <t>ENSG00000150051.10</t>
  </si>
  <si>
    <t>ENSG00000154678.13</t>
  </si>
  <si>
    <t>ENSG00000111344.8</t>
  </si>
  <si>
    <t>ENSG00000058866.11</t>
  </si>
  <si>
    <t>ENSG00000124302.9</t>
  </si>
  <si>
    <t>ENSG00000203867.7</t>
  </si>
  <si>
    <t>ENSG00000060656.16</t>
  </si>
  <si>
    <t>ENSG00000186854.7</t>
  </si>
  <si>
    <t>ENSG00000106714.14</t>
  </si>
  <si>
    <t>ENSG00000168830.7</t>
  </si>
  <si>
    <t>ENSG00000150961.11</t>
  </si>
  <si>
    <t>ENSG00000180777.10</t>
  </si>
  <si>
    <t>ENSG00000116132.8</t>
  </si>
  <si>
    <t>ENSG00000135697.6</t>
  </si>
  <si>
    <t>ENSG00000114450.6</t>
  </si>
  <si>
    <t>ENSG00000197329.8</t>
  </si>
  <si>
    <t>ENSG00000112964.10</t>
  </si>
  <si>
    <t>ENSG00000184497.9</t>
  </si>
  <si>
    <t>ENSG00000196189.9</t>
  </si>
  <si>
    <t>ENSG00000105419.14</t>
  </si>
  <si>
    <t>ENSG00000165186.10</t>
  </si>
  <si>
    <t>ENSG00000173950.12</t>
  </si>
  <si>
    <t>ENSG00000158158.8</t>
  </si>
  <si>
    <t>ENSG00000134115.9</t>
  </si>
  <si>
    <t>ENSG00000165828.10</t>
  </si>
  <si>
    <t>ENSG00000160191.14</t>
  </si>
  <si>
    <t>ENSG00000124299.10</t>
  </si>
  <si>
    <t>ENSG00000260903.2</t>
  </si>
  <si>
    <t>ENSG00000164128.3</t>
  </si>
  <si>
    <t>ENSG00000101958.10</t>
  </si>
  <si>
    <t>D</t>
  </si>
  <si>
    <t>ENSG00000254349.2</t>
  </si>
  <si>
    <t>ENSG00000179981.9</t>
  </si>
  <si>
    <t>ENSG00000103528.13</t>
  </si>
  <si>
    <t>ENSG00000170324.16</t>
  </si>
  <si>
    <t>ENSG00000169129.11</t>
  </si>
  <si>
    <t>ENSG00000197991.10</t>
  </si>
  <si>
    <t>ENSG00000146242.6</t>
  </si>
  <si>
    <t>ENSG00000003137.5</t>
  </si>
  <si>
    <t>ENSG00000166257.5</t>
  </si>
  <si>
    <t>ENSG00000128564.6</t>
  </si>
  <si>
    <t>ENSG00000253719.3</t>
  </si>
  <si>
    <t>ENSG00000115738.6</t>
  </si>
  <si>
    <t>ENSG00000096070.16</t>
  </si>
  <si>
    <t>ENSG00000171951.4</t>
  </si>
  <si>
    <t>ENSG00000164112.9</t>
  </si>
  <si>
    <t>ENSG00000133878.5</t>
  </si>
  <si>
    <t>E</t>
  </si>
  <si>
    <t>ENSG00000138623.6</t>
  </si>
  <si>
    <t>ENSG00000134533.3</t>
  </si>
  <si>
    <t>ENSG00000186310.9</t>
  </si>
  <si>
    <t>ENSG00000089199.6</t>
  </si>
  <si>
    <t>ENSG00000156298.9</t>
  </si>
  <si>
    <t>ENSG00000266953.3</t>
  </si>
  <si>
    <t>RP11-618P17.4</t>
  </si>
  <si>
    <t>ENSG00000078596.7</t>
  </si>
  <si>
    <t>ENSG00000082684.11</t>
  </si>
  <si>
    <t>ENSG00000111262.4</t>
  </si>
  <si>
    <t>ENSG00000126950.7</t>
  </si>
  <si>
    <t>ENSG00000096060.11</t>
  </si>
  <si>
    <t>ENSG00000108528.10</t>
  </si>
  <si>
    <t>ENSG00000176769.9</t>
  </si>
  <si>
    <t>ENSG00000179715.9</t>
  </si>
  <si>
    <t>ENSG00000154655.11</t>
  </si>
  <si>
    <t>ENSG00000117069.11</t>
  </si>
  <si>
    <t>ENSG00000164099.3</t>
  </si>
  <si>
    <t>ENSG00000121064.9</t>
  </si>
  <si>
    <t>ENSG00000125850.7</t>
  </si>
  <si>
    <t>ENSG00000091137.8</t>
  </si>
  <si>
    <t>ENSG00000007516.10</t>
  </si>
  <si>
    <t>ENSG00000186648.11</t>
  </si>
  <si>
    <t>ENSG00000165899.7</t>
  </si>
  <si>
    <t>ENSG00000035862.9</t>
  </si>
  <si>
    <t>ENSG00000163638.10</t>
  </si>
  <si>
    <t>ENSG00000166510.10</t>
  </si>
  <si>
    <t>ENSG00000185189.12</t>
  </si>
  <si>
    <t>ENSG00000171811.9</t>
  </si>
  <si>
    <t>ENSG00000183087.11</t>
  </si>
  <si>
    <t>ENSG00000169064.9</t>
  </si>
  <si>
    <t>ENSG00000069122.15</t>
  </si>
  <si>
    <t>ENSG00000196263.4</t>
  </si>
  <si>
    <t>ENSG00000103316.7</t>
  </si>
  <si>
    <t>ENSG00000181031.12</t>
  </si>
  <si>
    <t>ENSG00000187764.8</t>
  </si>
  <si>
    <t>ENSG00000164082.11</t>
  </si>
  <si>
    <t>ENSG00000219438.5</t>
  </si>
  <si>
    <t>ENSG00000138050.11</t>
  </si>
  <si>
    <t>ENSG00000114554.8</t>
  </si>
  <si>
    <t>ENSG00000133640.15</t>
  </si>
  <si>
    <t>ENSG00000153902.10</t>
  </si>
  <si>
    <t>ENSG00000237440.5</t>
  </si>
  <si>
    <t>ENSG00000087842.7</t>
  </si>
  <si>
    <t>ENSG00000061273.14</t>
  </si>
  <si>
    <t>ENSG00000134871.14</t>
  </si>
  <si>
    <t>ENSG00000173452.10</t>
  </si>
  <si>
    <t>ENSG00000116852.11</t>
  </si>
  <si>
    <t>ENSG00000188848.12</t>
  </si>
  <si>
    <t>ENSG00000132680.7</t>
  </si>
  <si>
    <t>ENSG00000106689.7</t>
  </si>
  <si>
    <t>ENSG00000196150.10</t>
  </si>
  <si>
    <t>ENSG00000069535.13</t>
  </si>
  <si>
    <t>ENSG00000181619.11</t>
  </si>
  <si>
    <t>ENSG00000139370.7</t>
  </si>
  <si>
    <t>ENSG00000150756.10</t>
  </si>
  <si>
    <t>ENSG00000166123.10</t>
  </si>
  <si>
    <t>ENSG00000109927.6</t>
  </si>
  <si>
    <t>ENSG00000139144.6</t>
  </si>
  <si>
    <t>ENSG00000113946.3</t>
  </si>
  <si>
    <t>ENSG00000151287.13</t>
  </si>
  <si>
    <t>ENSG00000100601.6</t>
  </si>
  <si>
    <t>ENSG00000197763.9</t>
  </si>
  <si>
    <t>ENSG00000173638.15</t>
  </si>
  <si>
    <t>ENSG00000241058.1</t>
  </si>
  <si>
    <t>ENSG00000134897.10</t>
  </si>
  <si>
    <t>ENSG00000164347.14</t>
  </si>
  <si>
    <t>ENSG00000067082.11</t>
  </si>
  <si>
    <t>ENSG00000102024.14</t>
  </si>
  <si>
    <t>ENSG00000078549.11</t>
  </si>
  <si>
    <t>ENSG00000112218.8</t>
  </si>
  <si>
    <t>ENSG00000171033.9</t>
  </si>
  <si>
    <t>ENSG00000175711.5</t>
  </si>
  <si>
    <t>ENSG00000164929.13</t>
  </si>
  <si>
    <t>ENSG00000125266.6</t>
  </si>
  <si>
    <t>ENSG00000006625.14</t>
  </si>
  <si>
    <t>ENSG00000183317.13</t>
  </si>
  <si>
    <t>ENSG00000145246.10</t>
  </si>
  <si>
    <t>ENSG00000265264.2</t>
  </si>
  <si>
    <t>FXC1</t>
  </si>
  <si>
    <t>ENSG00000166436.12</t>
  </si>
  <si>
    <t>ENSG00000272162.1</t>
  </si>
  <si>
    <t>RP11-637O19.3</t>
  </si>
  <si>
    <t>ENSG00000163138.15</t>
  </si>
  <si>
    <t>ENSG00000086570.9</t>
  </si>
  <si>
    <t>ENSG00000097046.9</t>
  </si>
  <si>
    <t>ENSG00000167081.13</t>
  </si>
  <si>
    <t>ENSG00000133789.11</t>
  </si>
  <si>
    <t>ENSG00000128833.9</t>
  </si>
  <si>
    <t>ENSG00000154358.16</t>
  </si>
  <si>
    <t>ENSG00000130844.13</t>
  </si>
  <si>
    <t>ENSG00000061337.12</t>
  </si>
  <si>
    <t>ENSG00000108684.11</t>
  </si>
  <si>
    <t>ENSG00000162745.7</t>
  </si>
  <si>
    <t>ENSG00000154975.10</t>
  </si>
  <si>
    <t>ENSG00000080493.10</t>
  </si>
  <si>
    <t>ENSG00000077943.7</t>
  </si>
  <si>
    <t>ENSG00000166949.12</t>
  </si>
  <si>
    <t>ENSG00000137252.6</t>
  </si>
  <si>
    <t>ENSG00000198838.8</t>
  </si>
  <si>
    <t>ENSG00000079931.11</t>
  </si>
  <si>
    <t>ENSG00000137573.10</t>
  </si>
  <si>
    <t>ENSG00000151892.11</t>
  </si>
  <si>
    <t>ENSG00000148143.9</t>
  </si>
  <si>
    <t>ENSG00000163629.9</t>
  </si>
  <si>
    <t>ENSG00000178445.8</t>
  </si>
  <si>
    <t>ENSG00000044524.7</t>
  </si>
  <si>
    <t>ENSG00000198673.7</t>
  </si>
  <si>
    <t>ENSG00000189108.9</t>
  </si>
  <si>
    <t>ENSG00000053108.13</t>
  </si>
  <si>
    <t>ENSG00000066032.15</t>
  </si>
  <si>
    <t>ENSG00000163430.6</t>
  </si>
  <si>
    <t>ENSG00000180537.9</t>
  </si>
  <si>
    <t>ENSG00000141314.9</t>
  </si>
  <si>
    <t>ENSG00000163793.9</t>
  </si>
  <si>
    <t>ENSG00000113721.10</t>
  </si>
  <si>
    <t>ENSG00000160097.12</t>
  </si>
  <si>
    <t>ENSG00000170293.5</t>
  </si>
  <si>
    <t>ENSG00000149571.7</t>
  </si>
  <si>
    <t>J</t>
  </si>
  <si>
    <t>ENSG00000152894.11</t>
  </si>
  <si>
    <t>ENSG00000121440.11</t>
  </si>
  <si>
    <t>ENSG00000174145.7</t>
  </si>
  <si>
    <t>ENSG00000151952.11</t>
  </si>
  <si>
    <t>ENSG00000167889.9</t>
  </si>
  <si>
    <t>ENSG00000182348.6</t>
  </si>
  <si>
    <t>ENSG00000140332.12</t>
  </si>
  <si>
    <t>ENSG00000151490.10</t>
  </si>
  <si>
    <t>ENSG00000185924.6</t>
  </si>
  <si>
    <t>ENSG00000139926.12</t>
  </si>
  <si>
    <t>ENSG00000221890.2</t>
  </si>
  <si>
    <t>ENSG00000196358.7</t>
  </si>
  <si>
    <t>ENSG00000196781.10</t>
  </si>
  <si>
    <t>ENSG00000186907.4</t>
  </si>
  <si>
    <t>ENSG00000165985.9</t>
  </si>
  <si>
    <t>ENSG00000006283.14</t>
  </si>
  <si>
    <t>ENSG00000182240.12</t>
  </si>
  <si>
    <t>ENSG00000133110.11</t>
  </si>
  <si>
    <t>ENSG00000138100.10</t>
  </si>
  <si>
    <t>ENSG00000126016.10</t>
  </si>
  <si>
    <t>ENSG00000135424.12</t>
  </si>
  <si>
    <t>ENSG00000158292.6</t>
  </si>
  <si>
    <t>ENSG00000110328.5</t>
  </si>
  <si>
    <t>ENSG00000117643.11</t>
  </si>
  <si>
    <t>ENSG00000115593.11</t>
  </si>
  <si>
    <t>SMYD1</t>
  </si>
  <si>
    <t>ENSG00000104611.8</t>
  </si>
  <si>
    <t>ENSG00000139304.9</t>
  </si>
  <si>
    <t>ENSG00000162804.10</t>
  </si>
  <si>
    <t>ENSG00000164683.13</t>
  </si>
  <si>
    <t>ENSG00000161835.7</t>
  </si>
  <si>
    <t>ENSG00000105650.18</t>
  </si>
  <si>
    <t>ENSG00000107731.9</t>
  </si>
  <si>
    <t>ENSG00000116711.9</t>
  </si>
  <si>
    <t>ENSG00000082512.11</t>
  </si>
  <si>
    <t>ENSG00000113494.13</t>
  </si>
  <si>
    <t>ENSG00000186960.7</t>
  </si>
  <si>
    <t>ENSG00000164111.11</t>
  </si>
  <si>
    <t>ENSG00000157502.9</t>
  </si>
  <si>
    <t>ENSG00000135404.8</t>
  </si>
  <si>
    <t>ENSG00000161791.10</t>
  </si>
  <si>
    <t>ENSG00000162437.11</t>
  </si>
  <si>
    <t>ENSG00000136205.13</t>
  </si>
  <si>
    <t>ENSG00000143067.4</t>
  </si>
  <si>
    <t>ENSG00000144136.7</t>
  </si>
  <si>
    <t>ENSG00000080573.6</t>
  </si>
  <si>
    <t>ENSG00000171444.14</t>
  </si>
  <si>
    <t>ENSG00000184588.14</t>
  </si>
  <si>
    <t>ENSG00000187068.2</t>
  </si>
  <si>
    <t>ENSG00000107968.6</t>
  </si>
  <si>
    <t>ENSG00000083067.19</t>
  </si>
  <si>
    <t>ENSG00000123104.8</t>
  </si>
  <si>
    <t>ENSG00000165816.9</t>
  </si>
  <si>
    <t>ENSG00000182575.7</t>
  </si>
  <si>
    <t>ENSG00000109265.9</t>
  </si>
  <si>
    <t>ENSG00000140015.16</t>
  </si>
  <si>
    <t>ENSG00000162738.5</t>
  </si>
  <si>
    <t>ENSG00000129244.5</t>
  </si>
  <si>
    <t>ENSG00000162889.7</t>
  </si>
  <si>
    <t>ENSG00000182175.10</t>
  </si>
  <si>
    <t>ENSG00000187147.14</t>
  </si>
  <si>
    <t>ENSG00000166025.14</t>
  </si>
  <si>
    <t>ENSG00000111696.8</t>
  </si>
  <si>
    <t>ENSG00000130787.10</t>
  </si>
  <si>
    <t>ENSG00000134207.11</t>
  </si>
  <si>
    <t>ENSG00000144227.4</t>
  </si>
  <si>
    <t>ENSG00000141401.8</t>
  </si>
  <si>
    <t>ENSG00000182050.10</t>
  </si>
  <si>
    <t>ENSG00000172159.12</t>
  </si>
  <si>
    <t>ENSG00000147246.6</t>
  </si>
  <si>
    <t>ENSG00000130775.12</t>
  </si>
  <si>
    <t>ENSG00000138944.7</t>
  </si>
  <si>
    <t>ENSG00000091490.7</t>
  </si>
  <si>
    <t>ENSG00000070182.14</t>
  </si>
  <si>
    <t>ENSG00000133067.14</t>
  </si>
  <si>
    <t>ENSG00000175164.10</t>
  </si>
  <si>
    <t>ABO</t>
  </si>
  <si>
    <t>ENSG00000126785.9</t>
  </si>
  <si>
    <t>K</t>
  </si>
  <si>
    <t>ENSG00000144868.10</t>
  </si>
  <si>
    <t>ENSG00000117152.10</t>
  </si>
  <si>
    <t>ENSG00000188580.10</t>
  </si>
  <si>
    <t>ENSG00000077522.9</t>
  </si>
  <si>
    <t>ENSG00000183715.10</t>
  </si>
  <si>
    <t>ENSG00000110400.7</t>
  </si>
  <si>
    <t>ENSG00000115705.17</t>
  </si>
  <si>
    <t>ENSG00000186350.9</t>
  </si>
  <si>
    <t>ENSG00000160179.15</t>
  </si>
  <si>
    <t>ENSG00000164414.13</t>
  </si>
  <si>
    <t>ENSG00000174749.5</t>
  </si>
  <si>
    <t>ENSG00000145014.14</t>
  </si>
  <si>
    <t>ENSG00000139117.10</t>
  </si>
  <si>
    <t>ENSG00000170852.7</t>
  </si>
  <si>
    <t>ENSG00000139826.5</t>
  </si>
  <si>
    <t>ENSG00000179542.12</t>
  </si>
  <si>
    <t>ENSG00000102401.16</t>
  </si>
  <si>
    <t>ENSG00000188263.7</t>
  </si>
  <si>
    <t>IL17REL</t>
  </si>
  <si>
    <t>ENSG00000075035.6</t>
  </si>
  <si>
    <t>ENSG00000145780.7</t>
  </si>
  <si>
    <t>ENSG00000140350.12</t>
  </si>
  <si>
    <t>ENSG00000198574.5</t>
  </si>
  <si>
    <t>ENSG00000173930.8</t>
  </si>
  <si>
    <t>ENSG00000034693.11</t>
  </si>
  <si>
    <t>ENSG00000178342.4</t>
  </si>
  <si>
    <t>KCNG2</t>
  </si>
  <si>
    <t>ENSG00000008118.6</t>
  </si>
  <si>
    <t>ENSG00000158435.4</t>
  </si>
  <si>
    <t>ENSG00000178171.7</t>
  </si>
  <si>
    <t>ENSG00000071127.13</t>
  </si>
  <si>
    <t>ENSG00000113448.13</t>
  </si>
  <si>
    <t>ENSG00000100604.9</t>
  </si>
  <si>
    <t>ENSG00000101421.3</t>
  </si>
  <si>
    <t>ENSG00000153234.10</t>
  </si>
  <si>
    <t>ENSG00000140563.11</t>
  </si>
  <si>
    <t>ENSG00000152953.9</t>
  </si>
  <si>
    <t>STK32B</t>
  </si>
  <si>
    <t>ENSG00000176641.7</t>
  </si>
  <si>
    <t>ENSG00000163110.11</t>
  </si>
  <si>
    <t>ENSG00000112309.7</t>
  </si>
  <si>
    <t>ENSG00000139354.7</t>
  </si>
  <si>
    <t>ENSG00000185565.8</t>
  </si>
  <si>
    <t>ENSG00000158555.11</t>
  </si>
  <si>
    <t>ENSG00000180287.13</t>
  </si>
  <si>
    <t>ENSG00000163235.12</t>
  </si>
  <si>
    <t>ENSG00000206190.8</t>
  </si>
  <si>
    <t>ENSG00000140557.8</t>
  </si>
  <si>
    <t>ENSG00000136546.10</t>
  </si>
  <si>
    <t>ENSG00000050628.17</t>
  </si>
  <si>
    <t>ENSG00000150594.6</t>
  </si>
  <si>
    <t>ENSG00000143772.6</t>
  </si>
  <si>
    <t>ENSG00000069018.14</t>
  </si>
  <si>
    <t>TRPC7</t>
  </si>
  <si>
    <t>ENSG00000164484.8</t>
  </si>
  <si>
    <t>ENSG00000132669.9</t>
  </si>
  <si>
    <t>ENSG00000153179.8</t>
  </si>
  <si>
    <t>ENSG00000165072.9</t>
  </si>
  <si>
    <t>ENSG00000140092.11</t>
  </si>
  <si>
    <t>ENSG00000175595.11</t>
  </si>
  <si>
    <t>ENSG00000019991.12</t>
  </si>
  <si>
    <t>ENSG00000077044.6</t>
  </si>
  <si>
    <t>ENSG00000196923.10</t>
  </si>
  <si>
    <t>ENSG00000135821.13</t>
  </si>
  <si>
    <t>ENSG00000188158.11</t>
  </si>
  <si>
    <t>ENSG00000079335.14</t>
  </si>
  <si>
    <t>ENSG00000108846.12</t>
  </si>
  <si>
    <t>ENSG00000173546.7</t>
  </si>
  <si>
    <t>ENSG00000168743.9</t>
  </si>
  <si>
    <t>ENSG00000127954.9</t>
  </si>
  <si>
    <t>ENSG00000065485.14</t>
  </si>
  <si>
    <t>ENSG00000128203.6</t>
  </si>
  <si>
    <t>ENSG00000172137.15</t>
  </si>
  <si>
    <t>ENSG00000130988.9</t>
  </si>
  <si>
    <t>ENSG00000111145.4</t>
  </si>
  <si>
    <t>ENSG00000171126.7</t>
  </si>
  <si>
    <t>ENSG00000186522.11</t>
  </si>
  <si>
    <t>ENSG00000137877.9</t>
  </si>
  <si>
    <t>ENSG00000144749.10</t>
  </si>
  <si>
    <t>ENSG00000166710.14</t>
  </si>
  <si>
    <t>ENSG00000117010.12</t>
  </si>
  <si>
    <t>ENSG00000148655.11</t>
  </si>
  <si>
    <t>ENSG00000134245.14</t>
  </si>
  <si>
    <t>ENSG00000110975.5</t>
  </si>
  <si>
    <t>ENSG00000147647.9</t>
  </si>
  <si>
    <t>ENSG00000162882.11</t>
  </si>
  <si>
    <t>ENSG00000176928.5</t>
  </si>
  <si>
    <t>ENSG00000137364.4</t>
  </si>
  <si>
    <t>ENSG00000166387.8</t>
  </si>
  <si>
    <t>ENSG00000012963.10</t>
  </si>
  <si>
    <t>ENSG00000173801.13</t>
  </si>
  <si>
    <t>ENSG00000108370.12</t>
  </si>
  <si>
    <t>ENSG00000078098.10</t>
  </si>
  <si>
    <t>ENSG00000120306.6</t>
  </si>
  <si>
    <t>L</t>
  </si>
  <si>
    <t>ENSG00000116329.7</t>
  </si>
  <si>
    <t>ENSG00000152583.9</t>
  </si>
  <si>
    <t>ENSG00000181804.11</t>
  </si>
  <si>
    <t>ENSG00000106852.12</t>
  </si>
  <si>
    <t>ENSG00000006128.8</t>
  </si>
  <si>
    <t>ENSG00000082293.9</t>
  </si>
  <si>
    <t>ENSG00000123643.9</t>
  </si>
  <si>
    <t>ENSG00000143248.9</t>
  </si>
  <si>
    <t>ENSG00000119866.17</t>
  </si>
  <si>
    <t>ENSG00000162670.9</t>
  </si>
  <si>
    <t>ENSG00000102445.15</t>
  </si>
  <si>
    <t>ENSG00000100362.9</t>
  </si>
  <si>
    <t>ENSG00000111885.6</t>
  </si>
  <si>
    <t>ENSG00000181744.5</t>
  </si>
  <si>
    <t>ENSG00000181234.9</t>
  </si>
  <si>
    <t>ENSG00000145147.16</t>
  </si>
  <si>
    <t>ENSG00000118985.11</t>
  </si>
  <si>
    <t>ENSG00000057657.11</t>
  </si>
  <si>
    <t>ENSG00000173157.13</t>
  </si>
  <si>
    <t>ENSG00000157005.3</t>
  </si>
  <si>
    <t>ENSG00000133107.11</t>
  </si>
  <si>
    <t>ENSG00000106123.8</t>
  </si>
  <si>
    <t>ENSG00000147862.11</t>
  </si>
  <si>
    <t>ENSG00000008441.13</t>
  </si>
  <si>
    <t>ENSG00000117707.12</t>
  </si>
  <si>
    <t>ENSG00000146648.12</t>
  </si>
  <si>
    <t>ENSG00000157404.12</t>
  </si>
  <si>
    <t>ENSG00000185551.9</t>
  </si>
  <si>
    <t>ENSG00000182287.10</t>
  </si>
  <si>
    <t>ENSG00000135905.15</t>
  </si>
  <si>
    <t>ENSG00000120903.7</t>
  </si>
  <si>
    <t>ENSG00000057294.10</t>
  </si>
  <si>
    <t>ENSG00000174482.7</t>
  </si>
  <si>
    <t>ENSG00000122012.10</t>
  </si>
  <si>
    <t>ENSG00000174473.12</t>
  </si>
  <si>
    <t>ENSG00000146469.9</t>
  </si>
  <si>
    <t>ENSG00000103449.8</t>
  </si>
  <si>
    <t>ENSG00000128536.12</t>
  </si>
  <si>
    <t>ENSG00000183580.9</t>
  </si>
  <si>
    <t>ENSG00000072182.9</t>
  </si>
  <si>
    <t>ENSG00000100095.15</t>
  </si>
  <si>
    <t>ENSG00000234965.2</t>
  </si>
  <si>
    <t>ENSG00000112333.8</t>
  </si>
  <si>
    <t>ENSG00000175274.15</t>
  </si>
  <si>
    <t>ENSG00000101974.11</t>
  </si>
  <si>
    <t>ENSG00000123700.4</t>
  </si>
  <si>
    <t>ENSG00000185942.8</t>
  </si>
  <si>
    <t>ENSG00000146674.11</t>
  </si>
  <si>
    <t>ENSG00000175344.13</t>
  </si>
  <si>
    <t>ENSG00000152503.6</t>
  </si>
  <si>
    <t>ENSG00000101938.11</t>
  </si>
  <si>
    <t>ENSG00000170214.3</t>
  </si>
  <si>
    <t>ENSG00000183853.14</t>
  </si>
  <si>
    <t>ENSG00000150938.6</t>
  </si>
  <si>
    <t>ENSG00000135824.9</t>
  </si>
  <si>
    <t>ENSG00000164076.13</t>
  </si>
  <si>
    <t>ENSG00000164879.6</t>
  </si>
  <si>
    <t>M</t>
  </si>
  <si>
    <t>ENSG00000165061.11</t>
  </si>
  <si>
    <t>ENSG00000187123.11</t>
  </si>
  <si>
    <t>ENSG00000150556.13</t>
  </si>
  <si>
    <t>ENSG00000163273.3</t>
  </si>
  <si>
    <t>ENSG00000128641.14</t>
  </si>
  <si>
    <t>ENSG00000187730.6</t>
  </si>
  <si>
    <t>ENSG00000137393.9</t>
  </si>
  <si>
    <t>ENSG00000162494.5</t>
  </si>
  <si>
    <t>ENSG00000176907.4</t>
  </si>
  <si>
    <t>ENSG00000168843.10</t>
  </si>
  <si>
    <t>ENSG00000182132.9</t>
  </si>
  <si>
    <t>ENSG00000225968.5</t>
  </si>
  <si>
    <t>ENSG00000133019.8</t>
  </si>
  <si>
    <t>ENSG00000187416.8</t>
  </si>
  <si>
    <t>ENSG00000137672.9</t>
  </si>
  <si>
    <t>O</t>
  </si>
  <si>
    <t>ENSG00000171867.13</t>
  </si>
  <si>
    <t>ENSG00000120885.16</t>
  </si>
  <si>
    <t>ENSG00000133872.10</t>
  </si>
  <si>
    <t>ENSG00000182263.10</t>
  </si>
  <si>
    <t>ENSG00000173612.6</t>
  </si>
  <si>
    <t>GPRC6A</t>
  </si>
  <si>
    <t>ENSG00000141293.12</t>
  </si>
  <si>
    <t>SKAP1</t>
  </si>
  <si>
    <t>ENSG00000185053.9</t>
  </si>
  <si>
    <t>ENSG00000154654.11</t>
  </si>
  <si>
    <t>ENSG00000181195.7</t>
  </si>
  <si>
    <t>ENSG00000096696.10</t>
  </si>
  <si>
    <t>DSP</t>
  </si>
  <si>
    <t>ENSG00000164175.11</t>
  </si>
  <si>
    <t>ENSG00000104327.4</t>
  </si>
  <si>
    <t>ENSG00000164120.10</t>
  </si>
  <si>
    <t>ENSG00000184384.10</t>
  </si>
  <si>
    <t>ENSG00000173559.9</t>
  </si>
  <si>
    <t>ENSG00000138356.10</t>
  </si>
  <si>
    <t>AOX1</t>
  </si>
  <si>
    <t>ENSG00000106066.10</t>
  </si>
  <si>
    <t>ENSG00000177425.7</t>
  </si>
  <si>
    <t>R</t>
  </si>
  <si>
    <t>ENSG00000040731.7</t>
  </si>
  <si>
    <t>ENSG00000129682.10</t>
  </si>
  <si>
    <t>ENSG00000153956.12</t>
  </si>
  <si>
    <t>ENSG00000041515.12</t>
  </si>
  <si>
    <t>ENSG00000112319.14</t>
  </si>
  <si>
    <t>ENSG00000186732.10</t>
  </si>
  <si>
    <t>ENSG00000183454.10</t>
  </si>
  <si>
    <t>ENSG00000156687.7</t>
  </si>
  <si>
    <t>ENSG00000180440.3</t>
  </si>
  <si>
    <t>ENSG00000196639.6</t>
  </si>
  <si>
    <t>ENSG00000168959.11</t>
  </si>
  <si>
    <t>ENSG00000031081.7</t>
  </si>
  <si>
    <t>ENSG00000124225.12</t>
  </si>
  <si>
    <t>S</t>
  </si>
  <si>
    <t>ENSG00000118733.13</t>
  </si>
  <si>
    <t>ENSG00000070882.9</t>
  </si>
  <si>
    <t>ENSG00000174948.5</t>
  </si>
  <si>
    <t>ENSG00000107317.8</t>
  </si>
  <si>
    <t>ENSG00000077092.15</t>
  </si>
  <si>
    <t>ENSG00000113389.12</t>
  </si>
  <si>
    <t>ENSG00000151012.10</t>
  </si>
  <si>
    <t>ENSG00000107562.13</t>
  </si>
  <si>
    <t>ENSG00000112280.12</t>
  </si>
  <si>
    <t>ENSG00000146477.5</t>
  </si>
  <si>
    <t>SLC22A3</t>
  </si>
  <si>
    <t>ENSG00000102924.8</t>
  </si>
  <si>
    <t>ENSG00000135750.11</t>
  </si>
  <si>
    <t>ENSG00000183117.14</t>
  </si>
  <si>
    <t>ENSG00000143507.14</t>
  </si>
  <si>
    <t>ENSG00000113504.16</t>
  </si>
  <si>
    <t>ENSG00000196372.9</t>
  </si>
  <si>
    <t>ENSG00000151617.12</t>
  </si>
  <si>
    <t>ENSG00000143858.8</t>
  </si>
  <si>
    <t>ENSG00000063438.13</t>
  </si>
  <si>
    <t>ENSG00000117154.8</t>
  </si>
  <si>
    <t>ENSG00000135929.5</t>
  </si>
  <si>
    <t>ENSG00000047365.8</t>
  </si>
  <si>
    <t>ENSG00000075426.8</t>
  </si>
  <si>
    <t>ENSG00000079308.13</t>
  </si>
  <si>
    <t>ENSG00000122591.8</t>
  </si>
  <si>
    <t>ENSG00000196782.9</t>
  </si>
  <si>
    <t>ENSG00000198108.3</t>
  </si>
  <si>
    <t>ENSG00000100346.14</t>
  </si>
  <si>
    <t>ENSG00000135333.10</t>
  </si>
  <si>
    <t>ENSG00000187676.7</t>
  </si>
  <si>
    <t>ENSG00000006116.3</t>
  </si>
  <si>
    <t>ENSG00000138669.6</t>
  </si>
  <si>
    <t>ENSG00000156076.6</t>
  </si>
  <si>
    <t>ENSG00000134532.12</t>
  </si>
  <si>
    <t>ENSG00000174136.8</t>
  </si>
  <si>
    <t>ENSG00000150907.6</t>
  </si>
  <si>
    <t>ENSG00000144057.12</t>
  </si>
  <si>
    <t>ENSG00000137801.10</t>
  </si>
  <si>
    <t>ENSG00000144331.15</t>
  </si>
  <si>
    <t>ENSG00000173376.10</t>
  </si>
  <si>
    <t>ENSG00000117632.17</t>
  </si>
  <si>
    <t>ENSG00000138604.6</t>
  </si>
  <si>
    <t>ENSG00000143013.9</t>
  </si>
  <si>
    <t>ENSG00000189056.10</t>
  </si>
  <si>
    <t>ENSG00000162733.13</t>
  </si>
  <si>
    <t>ENSG00000169427.3</t>
  </si>
  <si>
    <t>ENSG00000117519.12</t>
  </si>
  <si>
    <t>ENSG00000163377.11</t>
  </si>
  <si>
    <t>ENSG00000138759.14</t>
  </si>
  <si>
    <t>ENSG00000170017.9</t>
  </si>
  <si>
    <t>ENSG00000185760.12</t>
  </si>
  <si>
    <t>ENSG00000150394.10</t>
  </si>
  <si>
    <t>ENSG00000184838.11</t>
  </si>
  <si>
    <t>ENSG00000138650.8</t>
  </si>
  <si>
    <t>ENSG00000154188.6</t>
  </si>
  <si>
    <t>ENSG00000171385.6</t>
  </si>
  <si>
    <t>ENSG00000173706.9</t>
  </si>
  <si>
    <t>ENSG00000166342.15</t>
  </si>
  <si>
    <t>ENSG00000164651.13</t>
  </si>
  <si>
    <t>ENSG00000120833.10</t>
  </si>
  <si>
    <t>ENSG00000154175.13</t>
  </si>
  <si>
    <t>ENSG00000140937.10</t>
  </si>
  <si>
    <t>ENSG00000122756.11</t>
  </si>
  <si>
    <t>ENSG00000063127.12</t>
  </si>
  <si>
    <t>ENSG00000129355.6</t>
  </si>
  <si>
    <t>ENSG00000261833.1</t>
  </si>
  <si>
    <t>ENSG00000143171.9</t>
  </si>
  <si>
    <t>ENSG00000120802.10</t>
  </si>
  <si>
    <t>ENSG00000171873.7</t>
  </si>
  <si>
    <t>ENSG00000153930.7</t>
  </si>
  <si>
    <t>ENSG00000134121.6</t>
  </si>
  <si>
    <t>ENSG00000132356.8</t>
  </si>
  <si>
    <t>ENSG00000182636.5</t>
  </si>
  <si>
    <t>ENSG00000176595.3</t>
  </si>
  <si>
    <t>ENSG00000164032.8</t>
  </si>
  <si>
    <t>ENSG00000104369.4</t>
  </si>
  <si>
    <t>ENSG00000136243.13</t>
  </si>
  <si>
    <t>ENSG00000101265.12</t>
  </si>
  <si>
    <t>ENSG00000181751.6</t>
  </si>
  <si>
    <t>ENSG00000109519.9</t>
  </si>
  <si>
    <t>ENSG00000160285.11</t>
  </si>
  <si>
    <t>ENSG00000169439.8</t>
  </si>
  <si>
    <t>ENSG00000186480.9</t>
  </si>
  <si>
    <t>ENSG00000133119.9</t>
  </si>
  <si>
    <t>ENSG00000124126.10</t>
  </si>
  <si>
    <t>ENSG00000122420.6</t>
  </si>
  <si>
    <t>ENSG00000105810.6</t>
  </si>
  <si>
    <t>ENSG00000137642.9</t>
  </si>
  <si>
    <t>ENSG00000080293.6</t>
  </si>
  <si>
    <t>ENSG00000122359.14</t>
  </si>
  <si>
    <t>ENSG00000146530.8</t>
  </si>
  <si>
    <t>ENSG00000103460.13</t>
  </si>
  <si>
    <t>ENSG00000248801.3</t>
  </si>
  <si>
    <t>ENSG00000184500.11</t>
  </si>
  <si>
    <t>ENSG00000260456.3</t>
  </si>
  <si>
    <t>ENSG00000173083.11</t>
  </si>
  <si>
    <t>ENSG00000158220.10</t>
  </si>
  <si>
    <t>ENSG00000114790.9</t>
  </si>
  <si>
    <t>ENSG00000132640.11</t>
  </si>
  <si>
    <t>ENSG00000272398.2</t>
  </si>
  <si>
    <t>ENSG00000143333.6</t>
  </si>
  <si>
    <t>ENSG00000101230.5</t>
  </si>
  <si>
    <t>ENSG00000162614.15</t>
  </si>
  <si>
    <t>ENSG00000162783.9</t>
  </si>
  <si>
    <t>ENSG00000105894.8</t>
  </si>
  <si>
    <t>ENSG00000164050.9</t>
  </si>
  <si>
    <t>ENSG00000187135.7</t>
  </si>
  <si>
    <t>ENSG00000084623.8</t>
  </si>
  <si>
    <t>W</t>
  </si>
  <si>
    <t>ENSG00000164946.16</t>
  </si>
  <si>
    <t>ENSG00000153162.8</t>
  </si>
  <si>
    <t>ENSG00000147571.4</t>
  </si>
  <si>
    <t>ENSG00000119125.13</t>
  </si>
  <si>
    <t>ENSG00000152785.6</t>
  </si>
  <si>
    <t>ENSG00000019505.4</t>
  </si>
  <si>
    <t>ENSG00000089250.15</t>
  </si>
  <si>
    <t>ENSG00000150893.10</t>
  </si>
  <si>
    <t>ENSG00000183098.7</t>
  </si>
  <si>
    <t>ENSG00000101463.5</t>
  </si>
  <si>
    <t>ENSG00000178538.6</t>
  </si>
  <si>
    <t>ENSG00000133742.10</t>
  </si>
  <si>
    <t>ENSG00000125355.12</t>
  </si>
  <si>
    <t>ENSG00000134215.12</t>
  </si>
  <si>
    <t>ENSG00000115963.10</t>
  </si>
  <si>
    <t>ENSG00000112414.11</t>
  </si>
  <si>
    <t>ENSG00000118257.13</t>
  </si>
  <si>
    <t>ENSG00000185015.4</t>
  </si>
  <si>
    <t>ENSG00000185483.8</t>
  </si>
  <si>
    <t>ENSG00000074966.7</t>
  </si>
  <si>
    <t>ENSG00000138829.7</t>
  </si>
  <si>
    <t>ENSG00000165731.14</t>
  </si>
  <si>
    <t>ENSG00000102221.10</t>
  </si>
  <si>
    <t>ENSG00000165349.8</t>
  </si>
  <si>
    <t>ENSG00000047648.18</t>
  </si>
  <si>
    <t>ENSG00000178695.5</t>
  </si>
  <si>
    <t>ENSG00000173926.5</t>
  </si>
  <si>
    <t>ENSG00000189350.9</t>
  </si>
  <si>
    <t>ENSG00000168546.7</t>
  </si>
  <si>
    <t>left</t>
  </si>
  <si>
    <t>right</t>
  </si>
  <si>
    <t>Number Singles After Doublet Filtering</t>
  </si>
  <si>
    <t>Total</t>
  </si>
  <si>
    <t>cluster</t>
  </si>
  <si>
    <t>SNTB1</t>
  </si>
  <si>
    <t>where "left" denotes genes upregulated in the left branch and "right" denotes genes upregulated in right branch.</t>
  </si>
  <si>
    <t>20140605_1C31_S91</t>
  </si>
  <si>
    <t>20140722_1C43_S72</t>
  </si>
  <si>
    <t>20140723_1C73_S88</t>
  </si>
  <si>
    <t>20140724_1C66_S4</t>
  </si>
  <si>
    <t>20141202A_1C72_S32</t>
  </si>
  <si>
    <t>20141204A_1C47_S43</t>
  </si>
  <si>
    <t>20141210A_1C37_S69</t>
  </si>
  <si>
    <t>20141210A_1C77_S14</t>
  </si>
  <si>
    <t>20140422_1C87_S19</t>
  </si>
  <si>
    <t>20140723_1C61_S27</t>
  </si>
  <si>
    <t>20141028B_1C84_S60</t>
  </si>
  <si>
    <t>20141211A_1C70_S3</t>
  </si>
  <si>
    <t>20140605_1C40_S70</t>
  </si>
  <si>
    <t>20140815A_1C57_S30</t>
  </si>
  <si>
    <t>20141027B_1C80_S46</t>
  </si>
  <si>
    <t>20141117A_1C87_S5</t>
  </si>
  <si>
    <t>20141118B_1C07_S61</t>
  </si>
  <si>
    <t>20141210A_1C25_S45</t>
  </si>
  <si>
    <t>20140415_1C15_S112</t>
  </si>
  <si>
    <t>20140422_1C13_S11</t>
  </si>
  <si>
    <t>20140723_1C94_S9</t>
  </si>
  <si>
    <t>20140909B_1C14_S65</t>
  </si>
  <si>
    <t>20141001A_1C37_S79</t>
  </si>
  <si>
    <t>20141022B_1C75_S61</t>
  </si>
  <si>
    <t>20141027A_1C41_S18</t>
  </si>
  <si>
    <t>20140715_1C93_S51</t>
  </si>
  <si>
    <t>20141015B_1C44_S82</t>
  </si>
  <si>
    <t>20140415_1C21_S113</t>
  </si>
  <si>
    <t>20140605_1C50_S57</t>
  </si>
  <si>
    <t>20140715_1C34_S66</t>
  </si>
  <si>
    <t>20140715_1C52_S76</t>
  </si>
  <si>
    <t>20140715_1C70_S78</t>
  </si>
  <si>
    <t>20140815A_1C08_S16</t>
  </si>
  <si>
    <t>20140815A_1C41_S79</t>
  </si>
  <si>
    <t>20140826_1C53_S50</t>
  </si>
  <si>
    <t>20141022B_1C04_S87</t>
  </si>
  <si>
    <t>20141022B_1C17_S63</t>
  </si>
  <si>
    <t>20141028B_1C43_S78</t>
  </si>
  <si>
    <t>20141117B_1C34_S38</t>
  </si>
  <si>
    <t>20141202B_1C78_S73</t>
  </si>
  <si>
    <t>20141202B_1C85_S83</t>
  </si>
  <si>
    <t>20141203A_1C12_S41</t>
  </si>
  <si>
    <t>20141208A_1C30_S90</t>
  </si>
  <si>
    <t>20141208A_1C70_S67</t>
  </si>
  <si>
    <t>20141208A_1C81_S51</t>
  </si>
  <si>
    <t>20141208B_1C30_S22</t>
  </si>
  <si>
    <t>20141210A_1C12_S24</t>
  </si>
  <si>
    <t>20141210B_1C73_S41</t>
  </si>
  <si>
    <t>20141211A_1C93_S71</t>
  </si>
  <si>
    <t>20150112B_1C77_S71</t>
  </si>
  <si>
    <t>20140724_1C83_S63</t>
  </si>
  <si>
    <t>20141014A_1C77_S95</t>
  </si>
  <si>
    <t>20141014B_1C03_S72</t>
  </si>
  <si>
    <t>20141015A_1C73_S64</t>
  </si>
  <si>
    <t>20141022A_1C91_S90</t>
  </si>
  <si>
    <t>20141118A_1C79_S69</t>
  </si>
  <si>
    <t>20141204A_1C30_S8</t>
  </si>
  <si>
    <t>20141204A_1C90_S56</t>
  </si>
  <si>
    <t>20141208A_1C92_S28</t>
  </si>
  <si>
    <t>20140605_1C52_S83</t>
  </si>
  <si>
    <t>20140716_1C02_S96</t>
  </si>
  <si>
    <t>20140724_1C41_S49</t>
  </si>
  <si>
    <t>20140819_1C96_S57</t>
  </si>
  <si>
    <t>20141016B_1C53_S65</t>
  </si>
  <si>
    <t>20141022B_1C28_S15</t>
  </si>
  <si>
    <t>20141022B_1C79_S62</t>
  </si>
  <si>
    <t>20141027A_1C38_S2</t>
  </si>
  <si>
    <t>20141113B_1C90_S49</t>
  </si>
  <si>
    <t>20141117B_1C42_S75</t>
  </si>
  <si>
    <t>20141203A_1C40_S89</t>
  </si>
  <si>
    <t>20141204B_1C82_S5</t>
  </si>
  <si>
    <t>20141211A_1C71_S71</t>
  </si>
  <si>
    <t>20150122B_1C37_S22</t>
  </si>
  <si>
    <t>20150122B_1C40_S72</t>
  </si>
  <si>
    <t>20150122B_1C47_S64</t>
  </si>
  <si>
    <t>20150122B_1C48_S17</t>
  </si>
  <si>
    <t>20150122B_1C50_S53</t>
  </si>
  <si>
    <t>20150122B_1C68_S71</t>
  </si>
  <si>
    <t>20150122B_1C81_S24</t>
  </si>
  <si>
    <t>20150122B_1C93_S44</t>
  </si>
  <si>
    <t>20140410_1C87_S66</t>
  </si>
  <si>
    <t>20140415_1C02_S116</t>
  </si>
  <si>
    <t>20140415_1C04_S140</t>
  </si>
  <si>
    <t>20140415_1C17_S137</t>
  </si>
  <si>
    <t>20140415_1C84_S146</t>
  </si>
  <si>
    <t>20140415_1C94_S158</t>
  </si>
  <si>
    <t>20140424_1C27_S58</t>
  </si>
  <si>
    <t>20140424_1C47_S84</t>
  </si>
  <si>
    <t>20140424_1C80_S69</t>
  </si>
  <si>
    <t>20140501_1C85_S29</t>
  </si>
  <si>
    <t>20140605_1C59_S48</t>
  </si>
  <si>
    <t>20140605_1C94_S5</t>
  </si>
  <si>
    <t>20140715_1C61_S48</t>
  </si>
  <si>
    <t>20140716_1C05_S37</t>
  </si>
  <si>
    <t>20140716_1C08_S1</t>
  </si>
  <si>
    <t>20140716_1C09_S91</t>
  </si>
  <si>
    <t>20140716_1C17_S39</t>
  </si>
  <si>
    <t>20140716_1C41_S43</t>
  </si>
  <si>
    <t>20140716_1C81_S17</t>
  </si>
  <si>
    <t>20140716_1C89_S62</t>
  </si>
  <si>
    <t>20140716_1C90_S54</t>
  </si>
  <si>
    <t>20140716_1C91_S32</t>
  </si>
  <si>
    <t>20140723_1C59_S8</t>
  </si>
  <si>
    <t>20140723_1C81_S51</t>
  </si>
  <si>
    <t>20140724_1C26_S22</t>
  </si>
  <si>
    <t>20140724_1C89_S75</t>
  </si>
  <si>
    <t>20140815A_1C25_S63</t>
  </si>
  <si>
    <t>20140815A_1C44_S76</t>
  </si>
  <si>
    <t>20140815A_1C55_S17</t>
  </si>
  <si>
    <t>20140815A_1C62_S77</t>
  </si>
  <si>
    <t>20140815A_1C72_S10</t>
  </si>
  <si>
    <t>20140815A_1C76_S22</t>
  </si>
  <si>
    <t>20140815A_1C96_S92</t>
  </si>
  <si>
    <t>20140815B_1C25_S82</t>
  </si>
  <si>
    <t>20140815B_1C41_S58</t>
  </si>
  <si>
    <t>20140815B_1C49_S48</t>
  </si>
  <si>
    <t>20140815B_1C67_S72</t>
  </si>
  <si>
    <t>20140819_1C47_S68</t>
  </si>
  <si>
    <t>20140819_1C85_S43</t>
  </si>
  <si>
    <t>20140826_1C77_S74</t>
  </si>
  <si>
    <t>20140930B_1C81_S40</t>
  </si>
  <si>
    <t>20140930B_1C87_S52</t>
  </si>
  <si>
    <t>20141001A_1C29_S34</t>
  </si>
  <si>
    <t>20141001A_1C84_S47</t>
  </si>
  <si>
    <t>20141001B_1C20_S85</t>
  </si>
  <si>
    <t>20141001B_1C84_S29</t>
  </si>
  <si>
    <t>20141002A_1C61_S68</t>
  </si>
  <si>
    <t>20141002B_1C50_S2</t>
  </si>
  <si>
    <t>20141008B_1C37_S37</t>
  </si>
  <si>
    <t>20141014A_1C10_S58</t>
  </si>
  <si>
    <t>20141014B_1C18_S63</t>
  </si>
  <si>
    <t>20141015A_1C31_S49</t>
  </si>
  <si>
    <t>20141015A_1C42_S78</t>
  </si>
  <si>
    <t>20141016B_1C65_S89</t>
  </si>
  <si>
    <t>20141021A_1C76_S84</t>
  </si>
  <si>
    <t>20141021B_1C91_S44</t>
  </si>
  <si>
    <t>20141022A_1C42_S33</t>
  </si>
  <si>
    <t>20141027A_1C17_S65</t>
  </si>
  <si>
    <t>20141027A_1C91_S76</t>
  </si>
  <si>
    <t>20141028A_1C56_S65</t>
  </si>
  <si>
    <t>20141028B_1C57_S45</t>
  </si>
  <si>
    <t>20141113A_1C38_S14</t>
  </si>
  <si>
    <t>20141113B_1C08_S32</t>
  </si>
  <si>
    <t>20141113B_1C57_S58</t>
  </si>
  <si>
    <t>20141117A_1C51_S77</t>
  </si>
  <si>
    <t>20141117A_1C93_S17</t>
  </si>
  <si>
    <t>20141117B_1C25_S70</t>
  </si>
  <si>
    <t>20141117B_1C39_S83</t>
  </si>
  <si>
    <t>20141117B_1C48_S87</t>
  </si>
  <si>
    <t>20141118A_1C67_S8</t>
  </si>
  <si>
    <t>20141118A_1C83_S60</t>
  </si>
  <si>
    <t>20141118A_1C90_S24</t>
  </si>
  <si>
    <t>20141118B_1C75_S62</t>
  </si>
  <si>
    <t>20141118B_1C93_S13</t>
  </si>
  <si>
    <t>20141202B_1C06_S12</t>
  </si>
  <si>
    <t>20141203A_1C48_S31</t>
  </si>
  <si>
    <t>20141203B_1C88_S85</t>
  </si>
  <si>
    <t>20141203B_1C90_S72</t>
  </si>
  <si>
    <t>20141204A_1C24_S30</t>
  </si>
  <si>
    <t>20141204A_1C34_S42</t>
  </si>
  <si>
    <t>20141204A_1C57_S77</t>
  </si>
  <si>
    <t>20141204A_1C65_S9</t>
  </si>
  <si>
    <t>20141204A_1C72_S81</t>
  </si>
  <si>
    <t>20141204B_1C31_S70</t>
  </si>
  <si>
    <t>20141204B_1C53_S4</t>
  </si>
  <si>
    <t>20141204B_1C55_S24</t>
  </si>
  <si>
    <t>20141204B_1C66_S83</t>
  </si>
  <si>
    <t>20141208A_1C21_S25</t>
  </si>
  <si>
    <t>20141208A_1C64_S55</t>
  </si>
  <si>
    <t>20141208A_1C65_S32</t>
  </si>
  <si>
    <t>20141208A_1C67_S27</t>
  </si>
  <si>
    <t>20141208A_1C94_S9</t>
  </si>
  <si>
    <t>20141208B_1C22_S10</t>
  </si>
  <si>
    <t>20141208B_1C35_S55</t>
  </si>
  <si>
    <t>20141210A_1C15_S21</t>
  </si>
  <si>
    <t>20141210A_1C31_S57</t>
  </si>
  <si>
    <t>20150108_1C17_S76</t>
  </si>
  <si>
    <t>20150108_1C55_S38</t>
  </si>
  <si>
    <t>20150108_1C84_S89</t>
  </si>
  <si>
    <t>20150112A_1C14_S8</t>
  </si>
  <si>
    <t>20140715_1C10_S71</t>
  </si>
  <si>
    <t>20140722_1C25_S70</t>
  </si>
  <si>
    <t>20140723_1C79_S5</t>
  </si>
  <si>
    <t>20140724_1C24_S84</t>
  </si>
  <si>
    <t>20140815A_1C74_S89</t>
  </si>
  <si>
    <t>20140815B_1C92_S34</t>
  </si>
  <si>
    <t>20140930A_1C31_S32</t>
  </si>
  <si>
    <t>20141022B_1C09_S35</t>
  </si>
  <si>
    <t>20141112B_1C41_S10</t>
  </si>
  <si>
    <t>20140605_1C93_S45</t>
  </si>
  <si>
    <t>20140716_1C76_S64</t>
  </si>
  <si>
    <t>20140826_1C73_S60</t>
  </si>
  <si>
    <t>20140826_1C79_S72</t>
  </si>
  <si>
    <t>20141015A_1C03_S1</t>
  </si>
  <si>
    <t>20141021A_1C95_S48</t>
  </si>
  <si>
    <t>20141022A_1C21_S27</t>
  </si>
  <si>
    <t>20141022A_1C83_S46</t>
  </si>
  <si>
    <t>20141022A_1C85_S78</t>
  </si>
  <si>
    <t>20141028B_1C22_S71</t>
  </si>
  <si>
    <t>20141028B_1C44_S55</t>
  </si>
  <si>
    <t>20141028B_1C69_S69</t>
  </si>
  <si>
    <t>20141028B_1C71_S13</t>
  </si>
  <si>
    <t>20141028B_1C82_S14</t>
  </si>
  <si>
    <t>20141029A_1C33_S28</t>
  </si>
  <si>
    <t>20141113B_1C17_S12</t>
  </si>
  <si>
    <t>20141118B_1C18_S40</t>
  </si>
  <si>
    <t>20141118B_1C45_S30</t>
  </si>
  <si>
    <t>20141202A_1C33_S86</t>
  </si>
  <si>
    <t>20141202A_1C57_S40</t>
  </si>
  <si>
    <t>20141204B_1C08_S94</t>
  </si>
  <si>
    <t>20141208A_1C53_S8</t>
  </si>
  <si>
    <t>20141208A_1C61_S15</t>
  </si>
  <si>
    <t>20141208B_1C13_S41</t>
  </si>
  <si>
    <t>20150112A_1C23_S96</t>
  </si>
  <si>
    <t>20150112A_1C36_S85</t>
  </si>
  <si>
    <t>20150112A_1C37_S55</t>
  </si>
  <si>
    <t>20150112A_1C96_S86</t>
  </si>
  <si>
    <t>20150112B_1C46_S69</t>
  </si>
  <si>
    <t>20150112B_1C49_S66</t>
  </si>
  <si>
    <t>20150112B_1C80_S91</t>
  </si>
  <si>
    <t>20140424_1C08_S53</t>
  </si>
  <si>
    <t>20140501_1C67_S20</t>
  </si>
  <si>
    <t>20140722_1C92_S92</t>
  </si>
  <si>
    <t>20140723_1C29_S78</t>
  </si>
  <si>
    <t>20140723_1C40_S18</t>
  </si>
  <si>
    <t>20140724_1C90_S86</t>
  </si>
  <si>
    <t>20140815B_1C04_S69</t>
  </si>
  <si>
    <t>20140815B_1C10_S80</t>
  </si>
  <si>
    <t>20140815B_1C35_S47</t>
  </si>
  <si>
    <t>20140827A_1C61_S34</t>
  </si>
  <si>
    <t>20141014A_1C59_S83</t>
  </si>
  <si>
    <t>20141014B_1C24_S75</t>
  </si>
  <si>
    <t>20141015A_1C61_S27</t>
  </si>
  <si>
    <t>20141016B_1C51_S15</t>
  </si>
  <si>
    <t>20141016B_1C54_S42</t>
  </si>
  <si>
    <t>20141117A_1C77_S45</t>
  </si>
  <si>
    <t>20141208A_1C82_S92</t>
  </si>
  <si>
    <t>20141208B_1C18_S65</t>
  </si>
  <si>
    <t>20141210A_1C05_S60</t>
  </si>
  <si>
    <t>20141211B_1C16_S77</t>
  </si>
  <si>
    <t>20140422_1C38_S7</t>
  </si>
  <si>
    <t>20140424_1C95_S1</t>
  </si>
  <si>
    <t>20140605_1C28_S46</t>
  </si>
  <si>
    <t>20140716_1C14_S2</t>
  </si>
  <si>
    <t>20140723_1C91_S29</t>
  </si>
  <si>
    <t>20140909A_1C64_S66</t>
  </si>
  <si>
    <t>20140930B_1C47_S18</t>
  </si>
  <si>
    <t>20141002A_1C70_S12</t>
  </si>
  <si>
    <t>20141002B_1C65_S4</t>
  </si>
  <si>
    <t>20141008A_1C82_S45</t>
  </si>
  <si>
    <t>20141014A_1C25_S78</t>
  </si>
  <si>
    <t>20141015A_1C85_S88</t>
  </si>
  <si>
    <t>20141022B_1C31_S71</t>
  </si>
  <si>
    <t>20141027A_1C18_S88</t>
  </si>
  <si>
    <t>20141113A_1C76_S31</t>
  </si>
  <si>
    <t>20141208B_1C50_S42</t>
  </si>
  <si>
    <t>20140424_1C51_S72</t>
  </si>
  <si>
    <t>20140716_1C88_S65</t>
  </si>
  <si>
    <t>20140724_1C58_S50</t>
  </si>
  <si>
    <t>20140815B_1C61_S60</t>
  </si>
  <si>
    <t>20140815B_1C87_S1</t>
  </si>
  <si>
    <t>20140819_1C75_S42</t>
  </si>
  <si>
    <t>20140930B_1C86_S5</t>
  </si>
  <si>
    <t>20140930B_1C91_S41</t>
  </si>
  <si>
    <t>20141001B_1C31_S37</t>
  </si>
  <si>
    <t>20141015B_1C93_S95</t>
  </si>
  <si>
    <t>20141028A_1C72_S21</t>
  </si>
  <si>
    <t>20141029A_1C35_S6</t>
  </si>
  <si>
    <t>20141211B_1C27_S30</t>
  </si>
  <si>
    <t>20140716_1C10_S45</t>
  </si>
  <si>
    <t>20140716_1C55_S13</t>
  </si>
  <si>
    <t>20140724_1C35_S37</t>
  </si>
  <si>
    <t>20140724_1C96_S3</t>
  </si>
  <si>
    <t>20140815B_1C29_S36</t>
  </si>
  <si>
    <t>20140827A_1C86_S29</t>
  </si>
  <si>
    <t>20140930A_1C47_S24</t>
  </si>
  <si>
    <t>20140930B_1C35_S89</t>
  </si>
  <si>
    <t>20141002A_1C72_S1</t>
  </si>
  <si>
    <t>20141002A_1C79_S34</t>
  </si>
  <si>
    <t>20141014A_1C84_S47</t>
  </si>
  <si>
    <t>20141015B_1C16_S25</t>
  </si>
  <si>
    <t>20141016A_1C18_S69</t>
  </si>
  <si>
    <t>20140819_1C30_S9</t>
  </si>
  <si>
    <t>20140930A_1C95_S25</t>
  </si>
  <si>
    <t>20141001A_1C74_S57</t>
  </si>
  <si>
    <t>20141118B_1C02_S20</t>
  </si>
  <si>
    <t>NoNBA17</t>
  </si>
  <si>
    <t>Seurat Marker Selection (roc)</t>
  </si>
  <si>
    <t>avg_diff</t>
  </si>
  <si>
    <t>power</t>
  </si>
  <si>
    <t>Cortex</t>
  </si>
  <si>
    <t>Frontal</t>
  </si>
  <si>
    <t>Occipital</t>
  </si>
  <si>
    <t>Temporal</t>
  </si>
  <si>
    <t>MTRNR2L1</t>
  </si>
  <si>
    <t>CDR1</t>
  </si>
  <si>
    <t>PDE3A</t>
  </si>
  <si>
    <t>CPLX2</t>
  </si>
  <si>
    <t>MAN2A1</t>
  </si>
  <si>
    <t>COL23A1</t>
  </si>
  <si>
    <t>ST5</t>
  </si>
  <si>
    <t>ACVR1C</t>
  </si>
  <si>
    <t>SEMA3A</t>
  </si>
  <si>
    <t>KCNIP3</t>
  </si>
  <si>
    <t>Upregulated in BA17</t>
  </si>
  <si>
    <t>Upregulated in BA41/42</t>
  </si>
  <si>
    <t>Gene</t>
  </si>
  <si>
    <t>SLCO5A1</t>
  </si>
  <si>
    <t>ACTG1</t>
  </si>
  <si>
    <t>MTCH1</t>
  </si>
  <si>
    <t>BACH2</t>
  </si>
  <si>
    <t>NGFRAP1</t>
  </si>
  <si>
    <t>C10orf53</t>
  </si>
  <si>
    <t>PEA15</t>
  </si>
  <si>
    <t>ADAMTS17</t>
  </si>
  <si>
    <t>ENO1</t>
  </si>
  <si>
    <t>MUSK</t>
  </si>
  <si>
    <t>NKX3-1</t>
  </si>
  <si>
    <t>RGS22</t>
  </si>
  <si>
    <t>THSD7B</t>
  </si>
  <si>
    <t>WLS</t>
  </si>
  <si>
    <t>RHOB</t>
  </si>
  <si>
    <t>MARCH10</t>
  </si>
  <si>
    <t>STRAP</t>
  </si>
  <si>
    <t>NFIA</t>
  </si>
  <si>
    <t>SLC5A1</t>
  </si>
  <si>
    <t>GPX3</t>
  </si>
  <si>
    <t>RASSF5</t>
  </si>
  <si>
    <t>RPL37A</t>
  </si>
  <si>
    <t>HS3ST3A1</t>
  </si>
  <si>
    <t>AP3M2</t>
  </si>
  <si>
    <t>SLC35F4</t>
  </si>
  <si>
    <t>MAGEE1</t>
  </si>
  <si>
    <t>DIAPH3</t>
  </si>
  <si>
    <t>SRP14</t>
  </si>
  <si>
    <t>COL13A1</t>
  </si>
  <si>
    <t>HTATSF1</t>
  </si>
  <si>
    <t>ANK1</t>
  </si>
  <si>
    <t>TEX14</t>
  </si>
  <si>
    <t>ROR2</t>
  </si>
  <si>
    <t>ZNF852</t>
  </si>
  <si>
    <t>APBB1IP</t>
  </si>
  <si>
    <t>KBTBD6</t>
  </si>
  <si>
    <t>SAA4</t>
  </si>
  <si>
    <t>DSG1</t>
  </si>
  <si>
    <t>C17orf96</t>
  </si>
  <si>
    <t>UHMK1</t>
  </si>
  <si>
    <t>TEX11</t>
  </si>
  <si>
    <t>FTH1</t>
  </si>
  <si>
    <t>KCNH8</t>
  </si>
  <si>
    <t>JAM2</t>
  </si>
  <si>
    <t>UBE2M</t>
  </si>
  <si>
    <t>CPED1</t>
  </si>
  <si>
    <t>PNMA6C</t>
  </si>
  <si>
    <t>MYO3A</t>
  </si>
  <si>
    <t>RADIL</t>
  </si>
  <si>
    <t>DKK3</t>
  </si>
  <si>
    <t>Visual Cortex</t>
  </si>
  <si>
    <t>Link</t>
  </si>
  <si>
    <t>http://human.brain-map.org/ish/experiment/show/80624591</t>
  </si>
  <si>
    <t>Specimen ID</t>
  </si>
  <si>
    <t>Tissue Location</t>
  </si>
  <si>
    <t>PCP4</t>
  </si>
  <si>
    <t>http://human.brain-map.org/ish/experiment/show/80644809</t>
  </si>
  <si>
    <t>http://human.brain-map.org/ish/experiment/show/80644740</t>
  </si>
  <si>
    <t>http://human.brain-map.org/ish/experiment/show/80445840</t>
  </si>
  <si>
    <t>http://human.brain-map.org/ish/experiment/show/79334161</t>
  </si>
  <si>
    <t>http://human.brain-map.org/ish/experiment/show/80644687</t>
  </si>
  <si>
    <t>Temporal Cortex</t>
  </si>
  <si>
    <t>http://human.brain-map.org/ish/experiment/show/80631904</t>
  </si>
  <si>
    <t>http://human.brain-map.org/ish/experiment/show/80624076</t>
  </si>
  <si>
    <t>http://human.brain-map.org/ish/experiment/show/80624026</t>
  </si>
  <si>
    <t>http://human.brain-map.org/ish/experiment/show/80456889</t>
  </si>
  <si>
    <t>http://human.brain-map.org/ish/experiment/show/79346167</t>
  </si>
  <si>
    <t>http://human.brain-map.org/ish/experiment/show/79357824</t>
  </si>
  <si>
    <t>Species</t>
  </si>
  <si>
    <t>TMEM90A</t>
  </si>
  <si>
    <t>transmembrane protein 90A</t>
  </si>
  <si>
    <t>Homo sapiens</t>
  </si>
  <si>
    <t>solute carrier family 17 (sodium-dependent inorganic phosphate cotransporter), member 6</t>
  </si>
  <si>
    <t>glycine receptor, alpha 2</t>
  </si>
  <si>
    <t>EBF3</t>
  </si>
  <si>
    <t>early B-cell factor 3</t>
  </si>
  <si>
    <t>DLX5</t>
  </si>
  <si>
    <t>distal-less homeobox 5</t>
  </si>
  <si>
    <t>TBR1</t>
  </si>
  <si>
    <t>T-box, brain, 1</t>
  </si>
  <si>
    <t>ISLR2</t>
  </si>
  <si>
    <t>immunoglobulin superfamily containing leucine-rich repeat 2</t>
  </si>
  <si>
    <t>LHX5</t>
  </si>
  <si>
    <t>LIM homeobox 5</t>
  </si>
  <si>
    <t>TMEM130</t>
  </si>
  <si>
    <t>transmembrane protein 130</t>
  </si>
  <si>
    <t>MAB21L1</t>
  </si>
  <si>
    <t>mab-21-like 1 (C. elegans)</t>
  </si>
  <si>
    <t>DLX6</t>
  </si>
  <si>
    <t>distal-less homeobox 6</t>
  </si>
  <si>
    <t>ST8 alpha-N-acetyl-neuraminide alpha-2,8-sialyltransferase 2</t>
  </si>
  <si>
    <t>potassium channel, subfamily K, member 9</t>
  </si>
  <si>
    <t>LHFPL5</t>
  </si>
  <si>
    <t>lipoma HMGIC fusion partner-like 5</t>
  </si>
  <si>
    <t>COL25A1</t>
  </si>
  <si>
    <t>collagen, type XXV, alpha 1</t>
  </si>
  <si>
    <t>ECEL1</t>
  </si>
  <si>
    <t>endothelin converting enzyme-like 1</t>
  </si>
  <si>
    <t>NKX2-1</t>
  </si>
  <si>
    <t>NK2 homeobox 1</t>
  </si>
  <si>
    <t>SRRM4</t>
  </si>
  <si>
    <t>KIAA1853</t>
  </si>
  <si>
    <t>NELL1</t>
  </si>
  <si>
    <t>NEL-like 1 (chicken)</t>
  </si>
  <si>
    <t>MEG3</t>
  </si>
  <si>
    <t>maternally expressed 3 (non-protein coding)</t>
  </si>
  <si>
    <t>SCUBE3</t>
  </si>
  <si>
    <t>signal peptide, CUB domain, EGF-like 3</t>
  </si>
  <si>
    <t>nitric oxide synthase 1 (neuronal)</t>
  </si>
  <si>
    <t>G protein-coupled receptor 83</t>
  </si>
  <si>
    <t>KCNH7</t>
  </si>
  <si>
    <t>potassium voltage-gated channel, subfamily H (eag-related), member 7</t>
  </si>
  <si>
    <t>TACR1</t>
  </si>
  <si>
    <t>tachykinin receptor 1</t>
  </si>
  <si>
    <t>SLC32A1</t>
  </si>
  <si>
    <t>solute carrier family 32 (GABA vesicular transporter), member 1</t>
  </si>
  <si>
    <t>HCN4</t>
  </si>
  <si>
    <t>hyperpolarization activated cyclic nucleotide-gated potassium channel 4</t>
  </si>
  <si>
    <t>kelch-like 1 (Drosophila)</t>
  </si>
  <si>
    <t>VSTM2L</t>
  </si>
  <si>
    <t>V-set and transmembrane domain containing 2 like</t>
  </si>
  <si>
    <t>reelin</t>
  </si>
  <si>
    <t>CACNA2D2</t>
  </si>
  <si>
    <t>calcium channel, voltage-dependent, alpha 2/delta subunit 2</t>
  </si>
  <si>
    <t>ANKRD35</t>
  </si>
  <si>
    <t>ankyrin repeat domain 35</t>
  </si>
  <si>
    <t>DLX2</t>
  </si>
  <si>
    <t>distal-less homeobox 2</t>
  </si>
  <si>
    <t>CELF4</t>
  </si>
  <si>
    <t>bruno-like 4, RNA binding protein (Drosophila)</t>
  </si>
  <si>
    <t>NHLH2</t>
  </si>
  <si>
    <t>nescient helix loop helix 2</t>
  </si>
  <si>
    <t>KCNJ5</t>
  </si>
  <si>
    <t>potassium inwardly-rectifying channel, subfamily J, member 5</t>
  </si>
  <si>
    <t>tripartite motif-containing 66</t>
  </si>
  <si>
    <t>roundabout, axon guidance receptor, homolog 2 (Drosophila)</t>
  </si>
  <si>
    <t>MAGEL2</t>
  </si>
  <si>
    <t>MAGE-like 2</t>
  </si>
  <si>
    <t>HS3ST5</t>
  </si>
  <si>
    <t>heparan sulfate (glucosamine) 3-O-sulfotransferase 5</t>
  </si>
  <si>
    <t>gremlin 2, cysteine knot superfamily, homolog (Xenopus laevis)</t>
  </si>
  <si>
    <t>CELF6</t>
  </si>
  <si>
    <t>bruno-like 6, RNA binding protein (Drosophila)</t>
  </si>
  <si>
    <t>somatostatin</t>
  </si>
  <si>
    <t>PCSK1</t>
  </si>
  <si>
    <t>proprotein convertase subtilisin/kexin type 1</t>
  </si>
  <si>
    <t>natriuretic peptide precursor C</t>
  </si>
  <si>
    <t>distal-less homeobox 1</t>
  </si>
  <si>
    <t>DPYSL5</t>
  </si>
  <si>
    <t>dihydropyrimidinase-like 5</t>
  </si>
  <si>
    <t>NTRK1</t>
  </si>
  <si>
    <t>neurotrophic tyrosine kinase, receptor, type 1</t>
  </si>
  <si>
    <t>LHX8</t>
  </si>
  <si>
    <t>LIM homeobox 8</t>
  </si>
  <si>
    <t>P2RX5</t>
  </si>
  <si>
    <t>purinergic receptor P2X, ligand-gated ion channel, 5</t>
  </si>
  <si>
    <t>SNHG11</t>
  </si>
  <si>
    <t>small nucleolar RNA host gene 11 (non-protein coding)</t>
  </si>
  <si>
    <t>RIPK4</t>
  </si>
  <si>
    <t>receptor-interacting serine-threonine kinase 4</t>
  </si>
  <si>
    <t>NPAS4</t>
  </si>
  <si>
    <t>neuronal PAS domain protein 4</t>
  </si>
  <si>
    <t>L1CAM</t>
  </si>
  <si>
    <t>L1 cell adhesion molecule</t>
  </si>
  <si>
    <t>NPY</t>
  </si>
  <si>
    <t>neuropeptide Y</t>
  </si>
  <si>
    <t>GDF5</t>
  </si>
  <si>
    <t>growth differentiation factor 5</t>
  </si>
  <si>
    <t>LHX1</t>
  </si>
  <si>
    <t>LIM homeobox 1</t>
  </si>
  <si>
    <t>SP9</t>
  </si>
  <si>
    <t>solute carrier family 29 (nucleoside transporters), member 3; Sp9 transcription factor homolog (mouse)</t>
  </si>
  <si>
    <t>B-cell CLL/lymphoma 11A (zinc finger protein)</t>
  </si>
  <si>
    <t>SLC10A4</t>
  </si>
  <si>
    <t>solute carrier family 10 (sodium/bile acid cotransporter family), member 4</t>
  </si>
  <si>
    <t>PNOC</t>
  </si>
  <si>
    <t>prepronociceptin</t>
  </si>
  <si>
    <t>membrane-associated ring finger (C3HC4) 4</t>
  </si>
  <si>
    <t>DYNC1I1</t>
  </si>
  <si>
    <t>dynein, cytoplasmic 1, intermediate chain 1</t>
  </si>
  <si>
    <t>CHODL</t>
  </si>
  <si>
    <t>chondrolectin</t>
  </si>
  <si>
    <t>CRABP1</t>
  </si>
  <si>
    <t>cellular retinoic acid binding protein 1</t>
  </si>
  <si>
    <t>BHLHE22</t>
  </si>
  <si>
    <t>basic helix-loop-helix family, member e22</t>
  </si>
  <si>
    <t>IGFBPL1</t>
  </si>
  <si>
    <t>insulin-like growth factor binding protein-like 1</t>
  </si>
  <si>
    <t>NXPH4</t>
  </si>
  <si>
    <t>neurexophilin 4</t>
  </si>
  <si>
    <t>glutamate receptor, metabotropic 2</t>
  </si>
  <si>
    <t>LIM homeobox 6</t>
  </si>
  <si>
    <t>SLC18A3</t>
  </si>
  <si>
    <t>solute carrier family 18 (vesicular acetylcholine), member 3</t>
  </si>
  <si>
    <t>Sp8 transcription factor</t>
  </si>
  <si>
    <t>melanocortin 2 receptor accessory protein 2</t>
  </si>
  <si>
    <t>CLSTN2</t>
  </si>
  <si>
    <t>calsyntenin 2</t>
  </si>
  <si>
    <t>FIBIN</t>
  </si>
  <si>
    <t>fin bud initiation factor homolog (zebrafish)</t>
  </si>
  <si>
    <t>Marker Type</t>
  </si>
  <si>
    <t>Neuron</t>
  </si>
  <si>
    <t>MARCH4</t>
  </si>
  <si>
    <t>ECSCR</t>
  </si>
  <si>
    <t>endothelial cell-specific chemotaxis regulator</t>
  </si>
  <si>
    <t>RAB20</t>
  </si>
  <si>
    <t>RAB20, member RAS oncogene family</t>
  </si>
  <si>
    <t>CCL3</t>
  </si>
  <si>
    <t>chemokine (C-C motif) ligand 3</t>
  </si>
  <si>
    <t>CLDN11</t>
  </si>
  <si>
    <t>claudin 11</t>
  </si>
  <si>
    <t>IRF5</t>
  </si>
  <si>
    <t>interferon regulatory factor 5</t>
  </si>
  <si>
    <t>IL10RA</t>
  </si>
  <si>
    <t>interleukin 10 receptor, alpha</t>
  </si>
  <si>
    <t>PPP1R14A</t>
  </si>
  <si>
    <t>protein phosphatase 1, regulatory (inhibitor) subunit 14A</t>
  </si>
  <si>
    <t>C1QC</t>
  </si>
  <si>
    <t>complement component 1, q subcomponent, C chain</t>
  </si>
  <si>
    <t>TGFB1</t>
  </si>
  <si>
    <t>transforming growth factor, beta 1</t>
  </si>
  <si>
    <t>RASAL3</t>
  </si>
  <si>
    <t>RAS protein activator like 3</t>
  </si>
  <si>
    <t>TNFRSF1B</t>
  </si>
  <si>
    <t>tumor necrosis factor receptor superfamily, member 1B</t>
  </si>
  <si>
    <t>PLP1</t>
  </si>
  <si>
    <t>proteolipid protein 1</t>
  </si>
  <si>
    <t>TMEM119</t>
  </si>
  <si>
    <t>transmembrane protein 119</t>
  </si>
  <si>
    <t>TYROBP</t>
  </si>
  <si>
    <t>TYRO protein tyrosine kinase binding protein</t>
  </si>
  <si>
    <t>NCF4</t>
  </si>
  <si>
    <t>neutrophil cytosolic factor 4, 40kDa</t>
  </si>
  <si>
    <t>OPALIN</t>
  </si>
  <si>
    <t>oligodendrocytic myelin paranodal and inner loop protein</t>
  </si>
  <si>
    <t>TNF</t>
  </si>
  <si>
    <t>tumor necrosis factor (TNF superfamily, member 2)</t>
  </si>
  <si>
    <t>APOD</t>
  </si>
  <si>
    <t>apolipoprotein D</t>
  </si>
  <si>
    <t>UNC93B1</t>
  </si>
  <si>
    <t>unc-93 homolog B1 (C. elegans); unc-93 homolog B6 (C. elegans); unc-93 homolog B3 pseudogene (C. elegans); similar to unc-93 homolog B1 (C. elegans)</t>
  </si>
  <si>
    <t>CSF1R</t>
  </si>
  <si>
    <t>colony stimulating factor 1 receptor</t>
  </si>
  <si>
    <t>LAPTM5</t>
  </si>
  <si>
    <t>lysosomal multispanning membrane protein 5</t>
  </si>
  <si>
    <t>ERMN</t>
  </si>
  <si>
    <t>ermin, ERM-like protein</t>
  </si>
  <si>
    <t>CD83</t>
  </si>
  <si>
    <t>CD83 molecule</t>
  </si>
  <si>
    <t>LTC4S</t>
  </si>
  <si>
    <t>leukotriene C4 synthase</t>
  </si>
  <si>
    <t>NCF1</t>
  </si>
  <si>
    <t>neutrophil cytosolic factor 1; neutrophil cytosolic factor 1C pseudogene</t>
  </si>
  <si>
    <t>CX3CR1</t>
  </si>
  <si>
    <t>chemokine (C-X3-C motif) receptor 1</t>
  </si>
  <si>
    <t>GNA15</t>
  </si>
  <si>
    <t>guanine nucleotide binding protein (G protein), alpha 15 (Gq class)</t>
  </si>
  <si>
    <t>CTSS</t>
  </si>
  <si>
    <t>cathepsin S</t>
  </si>
  <si>
    <t>P2RY13</t>
  </si>
  <si>
    <t>purinergic receptor P2Y, G-protein coupled, 13</t>
  </si>
  <si>
    <t>NKX6-2</t>
  </si>
  <si>
    <t>NK6 homeobox 2</t>
  </si>
  <si>
    <t>CCRL2</t>
  </si>
  <si>
    <t>chemokine (C-C motif) receptor-like 2</t>
  </si>
  <si>
    <t>TLR7</t>
  </si>
  <si>
    <t>toll-like receptor 7</t>
  </si>
  <si>
    <t>RGS1</t>
  </si>
  <si>
    <t>regulator of G-protein signaling 1</t>
  </si>
  <si>
    <t>TLR2</t>
  </si>
  <si>
    <t>toll-like receptor 2</t>
  </si>
  <si>
    <t>TREM2</t>
  </si>
  <si>
    <t>triggering receptor expressed on myeloid cells 2</t>
  </si>
  <si>
    <t>C5AR1</t>
  </si>
  <si>
    <t>complement component 5a receptor 1</t>
  </si>
  <si>
    <t>P2RY6</t>
  </si>
  <si>
    <t>pyrimidinergic receptor P2Y, G-protein coupled, 6</t>
  </si>
  <si>
    <t>CAPN3</t>
  </si>
  <si>
    <t>calpain 3, (p94)</t>
  </si>
  <si>
    <t>GPR183</t>
  </si>
  <si>
    <t>G protein-coupled receptor 183</t>
  </si>
  <si>
    <t>GJB1</t>
  </si>
  <si>
    <t>gap junction protein, beta 1, 32kDa</t>
  </si>
  <si>
    <t>C1QB</t>
  </si>
  <si>
    <t>complement component 1, q subcomponent, B chain</t>
  </si>
  <si>
    <t>CD33</t>
  </si>
  <si>
    <t>CD33 molecule</t>
  </si>
  <si>
    <t>TMEM63A</t>
  </si>
  <si>
    <t>transmembrane protein 63A</t>
  </si>
  <si>
    <t>CD37</t>
  </si>
  <si>
    <t>CD37 molecule</t>
  </si>
  <si>
    <t>INPP5D</t>
  </si>
  <si>
    <t>inositol polyphosphate-5-phosphatase, 145kDa</t>
  </si>
  <si>
    <t>SLCO2B1</t>
  </si>
  <si>
    <t>solute carrier organic anion transporter family, member 2B1</t>
  </si>
  <si>
    <t>SELPLG</t>
  </si>
  <si>
    <t>selectin P ligand</t>
  </si>
  <si>
    <t>CNP</t>
  </si>
  <si>
    <t>2',3'-cyclic nucleotide 3' phosphodiesterase</t>
  </si>
  <si>
    <t>CSF3R</t>
  </si>
  <si>
    <t>colony stimulating factor 3 receptor (granulocyte)</t>
  </si>
  <si>
    <t>SLC25A45</t>
  </si>
  <si>
    <t>solute carrier family 25, member 45</t>
  </si>
  <si>
    <t>HMHA1</t>
  </si>
  <si>
    <t>histocompatibility (minor) HA-1</t>
  </si>
  <si>
    <t>VAV1</t>
  </si>
  <si>
    <t>vav 1 guanine nucleotide exchange factor</t>
  </si>
  <si>
    <t>FA2H</t>
  </si>
  <si>
    <t>fatty acid 2-hydroxylase</t>
  </si>
  <si>
    <t>LRCH4</t>
  </si>
  <si>
    <t>leucine-rich repeats and calponin homology (CH) domain containing 4</t>
  </si>
  <si>
    <t>GDF15</t>
  </si>
  <si>
    <t>growth differentiation factor 15</t>
  </si>
  <si>
    <t>ENPP6</t>
  </si>
  <si>
    <t>ectonucleotide pyrophosphatase/phosphodiesterase 6</t>
  </si>
  <si>
    <t>CRYBB1</t>
  </si>
  <si>
    <t>crystallin, beta B1</t>
  </si>
  <si>
    <t>GRAP</t>
  </si>
  <si>
    <t>GRB2-related adaptor protein</t>
  </si>
  <si>
    <t>CCL4</t>
  </si>
  <si>
    <t>chemokine (C-C motif) ligand 4</t>
  </si>
  <si>
    <t>ZC3H12A</t>
  </si>
  <si>
    <t>zinc finger CCCH-type containing 12A</t>
  </si>
  <si>
    <t>SLC11A1</t>
  </si>
  <si>
    <t>solute carrier family 11 (proton-coupled divalent metal ion transporters), member 1</t>
  </si>
  <si>
    <t>CCR1</t>
  </si>
  <si>
    <t>chemokine (C-C motif) receptor 1</t>
  </si>
  <si>
    <t>C1QA</t>
  </si>
  <si>
    <t>complement component 1, q subcomponent, A chain</t>
  </si>
  <si>
    <t>TMEM125</t>
  </si>
  <si>
    <t>transmembrane protein 125</t>
  </si>
  <si>
    <t>EVI2A</t>
  </si>
  <si>
    <t>ecotropic viral integration site 2A</t>
  </si>
  <si>
    <t>OLFML3</t>
  </si>
  <si>
    <t>olfactomedin-like 3</t>
  </si>
  <si>
    <t>TMEM88B</t>
  </si>
  <si>
    <t>Transmembrane protein 88B</t>
  </si>
  <si>
    <t>ITGAM</t>
  </si>
  <si>
    <t>integrin, alpha M (complement component 3 receptor 3 subunit)</t>
  </si>
  <si>
    <t>TEK tyrosine kinase, endothelial</t>
  </si>
  <si>
    <t>MBP</t>
  </si>
  <si>
    <t>myelin basic protein</t>
  </si>
  <si>
    <t>NFAM1</t>
  </si>
  <si>
    <t>NFAT activating protein with ITAM motif 1</t>
  </si>
  <si>
    <t>MAG</t>
  </si>
  <si>
    <t>myelin associated glycoprotein</t>
  </si>
  <si>
    <t>NOSTRIN</t>
  </si>
  <si>
    <t>nitric oxide synthase trafficker</t>
  </si>
  <si>
    <t>IL1A</t>
  </si>
  <si>
    <t>interleukin 1, alpha</t>
  </si>
  <si>
    <t>NLRP3</t>
  </si>
  <si>
    <t>NLR family, pyrin domain containing 3</t>
  </si>
  <si>
    <t>FCGR2B</t>
  </si>
  <si>
    <t>Fc fragment of IgG, low affinity IIb, receptor (CD32); Fc fragment of IgG, low affinity IIc, receptor for (CD32)</t>
  </si>
  <si>
    <t>MOBP</t>
  </si>
  <si>
    <t>myelin-associated oligodendrocyte basic protein</t>
  </si>
  <si>
    <t>LRRC25</t>
  </si>
  <si>
    <t>leucine rich repeat containing 25</t>
  </si>
  <si>
    <t>GSN</t>
  </si>
  <si>
    <t>gelsolin (amyloidosis, Finnish type)</t>
  </si>
  <si>
    <t>OSM</t>
  </si>
  <si>
    <t>oncostatin M</t>
  </si>
  <si>
    <t>CCR5</t>
  </si>
  <si>
    <t>chemokine (C-C motif) receptor 5</t>
  </si>
  <si>
    <t>TLR9</t>
  </si>
  <si>
    <t>toll-like receptor 9</t>
  </si>
  <si>
    <t>SLC2A5</t>
  </si>
  <si>
    <t>solute carrier family 2 (facilitated glucose/fructose transporter), member 5</t>
  </si>
  <si>
    <t>MOG</t>
  </si>
  <si>
    <t>myelin oligodendrocyte glycoprotein</t>
  </si>
  <si>
    <t>MAL</t>
  </si>
  <si>
    <t>mal, T-cell differentiation protein</t>
  </si>
  <si>
    <t>GNG11</t>
  </si>
  <si>
    <t>guanine nucleotide binding protein (G protein), gamma 11</t>
  </si>
  <si>
    <t>GNGT2</t>
  </si>
  <si>
    <t>guanine nucleotide binding protein (G protein), gamma transducing activity polypeptide 2</t>
  </si>
  <si>
    <t>ASPA</t>
  </si>
  <si>
    <t>aspartoacylase (Canavan disease)</t>
  </si>
  <si>
    <t>RCSD domain containing 1</t>
  </si>
  <si>
    <t>PLD4</t>
  </si>
  <si>
    <t>phospholipase D family, member 4</t>
  </si>
  <si>
    <t>SLC15A3</t>
  </si>
  <si>
    <t>solute carrier family 15, member 3</t>
  </si>
  <si>
    <t>Glia</t>
  </si>
  <si>
    <t>GOID</t>
  </si>
  <si>
    <t>Ontology Source</t>
  </si>
  <si>
    <t>GOTerm</t>
  </si>
  <si>
    <t>GOLevels</t>
  </si>
  <si>
    <t>GOGroups</t>
  </si>
  <si>
    <t>Nr. Genes</t>
  </si>
  <si>
    <t>% Associated Genes</t>
  </si>
  <si>
    <t>Term PValue</t>
  </si>
  <si>
    <t>Term PValue Corrected with Bonferroni step down</t>
  </si>
  <si>
    <t>Group PValue</t>
  </si>
  <si>
    <t>Group PValue Corrected with Bonferroni step down</t>
  </si>
  <si>
    <t>Associated Genes Found</t>
  </si>
  <si>
    <t>All Associated Genes</t>
  </si>
  <si>
    <t>OverViewTerm</t>
  </si>
  <si>
    <t>GO_BiologicalProcess_02.02.2015_05h58</t>
  </si>
  <si>
    <t>[4, 5]</t>
  </si>
  <si>
    <t>[Group6]</t>
  </si>
  <si>
    <t>{Group6=1.4368444894889698E-10}</t>
  </si>
  <si>
    <t>{Group6=1.005791142642279E-9}</t>
  </si>
  <si>
    <t>GO:0006811</t>
  </si>
  <si>
    <t>ion transport</t>
  </si>
  <si>
    <t>[3, 4, 5]</t>
  </si>
  <si>
    <t>[Group3]</t>
  </si>
  <si>
    <t>{Group3=1.0168166529589852E-7}</t>
  </si>
  <si>
    <t>{Group3=5.084083264794926E-7}</t>
  </si>
  <si>
    <t>[ABCC3, ABCG1, ACTN2, ADAMTS8, ADCYAP1R1, ADRA2A, ANO2, ANXA1, ASIC2, ATP10A, ATP10D, ATP1B2, ATP7B, CACNA1G, CD63, CLDN16, CNGB1, CNNM4, CNR1, DPP10, EMB, GABRA5, GABRG1, GAS6, GLRA2, GRIK3, GRIK4, GRIN3A, GRM2, HTR2C, HTR3B, ITPR2, KCNA1, KCNG2, KCNG3, KCNH5, KCNIP2, KCNIP4, KCNK2, KCNN3, KCNS1, KCNV1, MAOB, NETO2, OCA2, OPRM1, PDE4B, PDE4D, PDGFRB, PEX3, PLA2G4A, PLA2R1, PRKCD, PTGER3, PVRL1, RAB3B, RAMP1, RYR3, SCN1B, SCN3B, SCN7A, SCN9A, SERPINE2, SLC15A4, SLC17A6, SLC17A7, SLC19A1, SLC20A1, SLC24A4, SLC25A11, SLC26A4, SLC30A3, SLC35A1, SLC38A11, SLC4A4, SLC8B1, SLCO2A1, SLCO4C1, STEAP4, TRPC3, TRPC7, TRPM3, WFS1]</t>
  </si>
  <si>
    <t>[ABCA1, ABCA12, ABCA4, ABCA7, ABCB11, ABCC11, ABCC2, ABCC3, ABCC5, ABCC8, ABCC9, ABCD1, ABCG1, ABCG8, ABL1, ACACA, ACACB, ACE, ACSL1, ACSL3, ACSL4, ACSL6, ACTN2, ACTN4, ADA, ADAMTS8, ADC, ADCYAP1, ADCYAP1R1, ADORA1, ADORA3, ADRA1A, ADRA1D, ADRA2A, ADRB1, ADRB2, AGT, AGTR2, AGXT, AHCYL1, AHNAK, AKAP6, AKAP7, AKAP9, AKR1C1, AKR1C4, AKT1, AKT2, ALB, AMH, ANK1, ANK2, ANK3, ANKH, ANO1, ANO10, ANO2, ANO3, ANO4, ANO5, ANO6, ANO7, ANO8, ANO9, ANXA1, ANXA6, AOC1, AOC3, APBA1, APEX1, APOA1, APOA2, APOA4, APOA5, APOC1, APOC2, APOC3, APOE, APOL1, AQP1, AQP10, AQP11, AQP2, AQP3, AQP4, AQP5, AQP6, AQP7, AQP8, AQP9, ARG1, ARHGEF9, ARL6IP5, ARMC1, ARRB2, ASIC1, ASIC2, ASIC3, ASIC4, ASIC5, ASNA1, ASPH, ATF4, ATG5, ATOX1, ATP10A, ATP10B, ATP10D, ATP11A, ATP11B, ATP11C, ATP12A, ATP13A1, ATP13A2, ATP13A3, ATP13A4, ATP13A5, ATP1A1, ATP1A2, ATP1A3, ATP1A4, ATP1B1, ATP1B2, ATP1B3, ATP1B4, ATP2A1, ATP2A2, ATP2A3, ATP2B1, ATP2B2, ATP2B3, ATP2B4, ATP2C1, ATP2C2, ATP4A, ATP4B, ATP5A1, ATP5B, ATP5C1, ATP5D, ATP5E, ATP5EP2, ATP5F1, ATP5G1, ATP5G2, ATP5G3, ATP5H, ATP5I, ATP5J, ATP5J2, ATP5L, ATP5L2, ATP5O, ATP5S, ATP6, ATP6AP1, ATP6AP1L, ATP6V0A1, ATP6V0A2, ATP6V0A4, ATP6V0B, ATP6V0C, ATP6V0D1, ATP6V0D2, ATP6V0E1, ATP6V0E2, ATP6V1A, ATP6V1B1, ATP6V1B2, ATP6V1C1, ATP6V1C2, ATP6V1D, ATP6V1E1, ATP6V1E2, ATP6V1F, ATP6V1G1, ATP6V1G2, ATP6V1G2-DDX39B, ATP6V1G3, ATP6V1H, ATP7A, ATP7B, ATP8, ATP8A1, ATP8A2, ATP8B1, ATP8B2, ATP8B3, ATP8B4, ATP9A, ATP9B, AVP, AVPR1A, BAAT, BAK1, BAX, BBC3, BCL2, BDKRB1, BDKRB2, BDNF, BDNF-AS, BEST1, BEST2, BEST3, BEST4, BHLHA15, BPIFA1, BSND, BSPRY, BTK, BZRAP1, C12orf39, C12orf76, C15orf27, C5, CA1, CA12, CA13, CA14, CA2, CA3, CA4, CA5A, CA5B, CA6, CA7, CA9, CAB39, CABP1, CACFD1, CACHD1, CACNA1A, CACNA1B, CACNA1C, CACNA1D, CACNA1E, CACNA1F, CACNA1G, CACNA1H, CACNA1I, CACNA1S, CACNA2D1, CACNA2D2, CACNA2D3, CACNA2D4, CACNB1, CACNB2, CACNB3, CACNB4, CACNG1, CACNG2, CACNG3, CACNG4, CACNG5, CACNG6, CACNG7, CACNG8, CALCA, CALCRL, CALHM1, CALHM2, CALHM3, CALM1, CALM3, CAMK2A, CAMK2B, CAMK2D, CAMK2G, CAPN3, CASK, CASQ1, CASQ2, CASR, CATSPER1, CATSPER2, CATSPER3, CATSPER4, CAV1, CAV3, CCDC109B, CCL19, CCL2, CCL21, CCL3, CCL4, CCL5, CCL8, CCR1, CCR5, CCR7, CCS, CCT8L2, CD19, CD36, CD63, CDH23, CDK2, CDK5, CDKN1B, CEMIP, CETP, CFH, CFTR, CHERP, CHORDC1, CHP1, CHRFAM7A, CHRM1, CHRM5, CHRNA1, CHRNA10, CHRNA2, CHRNA3, CHRNA4, CHRNA5, CHRNA6, CHRNA7, CHRNA9, CHRNB1, CHRNB2, CHRNB3, CHRNB4, CHRND, CHRNE, CHRNG, CLCA1, CLCA2, CLCA3P, CLCA4, CLCC1, CLCN1, CLCN2, CLCN3, CLCN4, CLCN5, CLCN6, CLCN7, CLCNKA, CLCNKB, CLDN10, CLDN15, CLDN16, CLIC1, CLIC2, CLIC3, CLIC4, CLIC5, CLIC6, CLN3, CLN8, CLNS1A, CLTC, CLU, CNGA1, CNGA2, CNGA3, CNGA4, CNGB1, CNGB3, CNIH2, CNIH3, CNKSR3, CNNM1, CNNM2, CNNM3, CNNM4, CNR1, CNTN1, COA6, COMMD1, COMMD3, COMMD9, COPS2, CORO1A, COX1, COX10, COX11, COX11P1, COX15, COX17, COX2, COX3, COX4I1, COX4I2, COX5A, COX5B, COX6A1, COX6A2, COX6B1, COX6B2, COX6C, COX7A1, COX7A2, COX7A2L, COX7A2P2, COX7B, COX7B2, COX7C, COX8A, COX8C, CP, CPAMD8, CPLX1, CPT1A, CPT1B, CPT2, CRBN, CREB3, CREB3L4, CRH, CRHBP, CRHR1, CROT, CRY2, CSN2, CTDSP2, CTGF, CTNNB1, CTNS, CUL5, CUTC, CXCL10, CXCL11, CXCL12, CXCL9, CXCR3, CYB5A, CYBA, CYBB, CYP27B1, CYP4A11, CYP4F2, CYSLTR1, CYTB, DAPK1, DDIT3, DHRS7C, DIAPH1, DLG1, DLG4, DMD, DNM2, DPP10, DPP6, DPYSL2, DRD1, DRD2, DRD3, DRD4, DTNBP1, E9PQ18_HUMAN, EDN1, EDN3, EDNRA, EFCAB4A, EFCAB4B, EGF, EMB, ENPP1, ENPP3, ENTHD1, EPO, EPX, ERO1L, F2, F2R, F2RL3, F3, FABP1, FABP3, FABP6, FAM115A, FAM115C, FAM132B, FAM26D, FAM26E, FAM26F, FCER1A, FCER1G, FCRL5, FFAR1, FGF12, FGF13, FGF14, FGF2, FGF23, FHL1, FKBP1A, FKBP1B, FKBP1C, FKBP4, FOLR1, FOLR2, FOLR3, FTH1, FTH1P19, FTHL17, FTL, FTMT, FXN, FXYD1, FXYD2, FXYD3, FXYD4, FXYD5, FXYD6, FXYD6-FXYD2, FXYD6P3, FXYD7, FYN, GABRA1, GABRA2, GABRA3, GABRA4, GABRA5, GABRA6, GABRB1, GABRB2, GABRB3, GABRD, GABRE, GABRG1, GABRG2, GABRG3, GABRP, GABRQ, GABRR1, GABRR2, GABRR3, GAL, GALR2, GAR1, GAS6, GCG, GCK, GDNF, GIF, GIPC1, GJA1, GJA4, GJA5, GJC1, GJD3, GLRA1, GLRA2, GLRA3, GLRA4, GLRB, GLRX, GLS, GLS2, GLTPD1, GNAI2, GNAO1, GNB5, GOT2, GPD1L, GPER1, GPM6A, GPM6B, GPNMB, GPR89A, GPR89B, GPRIN1, GRIA1, GRIA2, GRIA3, GRIA4, GRID1, GRID2, GRIK1, GRIK2, GRIK3, GRIK4, GRIK5, GRIN1, GRIN2A, GRIN2B, GRIN2C, GRIN2D, GRIN3A, GRIN3B, GRM2, GRM6, GRM7, GSG1L, GSTM2, GSTO1, H0YIV9_HUMAN, H7C0C1_HUMAN, HAP1, HBA1, HBB, HBP1, HCN1, HCN2, HCN3, HCN4, HCRT, HEPH, HEPHL1, HFE, HNF1A, HOMER1, HOMER2, HOMER3, HPN, HRC, HRH3, HTR1A, HTR1B, HTR2A, HTR2B, HTR2C, HTR3A, HTR3B, HTR3C, HTR3D, HTR3E, HTR6, HTT, HVCN1, IBTK, ICAM1, IFNAR1, IKBKB, IL13, IL1B, IL1RAPL1, IL1RN, IL4, INPP5K, IP6K2, IREB2, IRS2, ITGAV, ITPR1, ITPR2, ITPR3, JPH1, JPH2, JPH3, JPH4, JSRP1, K7EQS6_HUMAN, K7N7A8_HUMAN, KCNA1, KCNA10, KCNA2, KCNA3, KCNA4, KCNA5, KCNA6, KCNA7, KCNAB1, KCNAB2, KCNAB3, KCNB1, KCNB2, KCNC1, KCNC2, KCNC3, KCNC4, KCND1, KCND2, KCND2-KChIP2 channel complex, KCND3, KCNE1, KCNE1L, KCNE2, KCNE3, KCNE4, KCNF1, KCNG1, KCNG2, KCNG3, KCNG4, KCNH1, KCNH2, KCNH3, KCNH4, KCNH5, KCNH6, KCNH7, KCNH8, KCNIP1, KCNIP2, KCNIP3, KCNIP4, KCNJ1, KCNJ10, KCNJ11, KCNJ12, KCNJ13, KCNJ14, KCNJ15, KCNJ16, KCNJ18, KCNJ2, KCNJ3, KCNJ4, KCNJ5, KCNJ6, KCNJ8, KCNJ9, KCNK1, KCNK10, KCNK12, KCNK13, KCNK15, KCNK16, KCNK17, KCNK18, KCNK2, KCNK3, KCNK4, KCNK5, KCNK6, KCNK7, KCNK9, KCNMA1, KCNMB1, KCNMB2, KCNMB3, KCNMB4, KCNN1, KCNN2, KCNN3, KCNN4, KCNQ1, KCNQ2, KCNQ3, KCNQ4, KCNQ5, KCNRG, KCNS1, KCNS2, KCNS3, KCNT1, KCNT2, KCNU1, KCNV1, KCNV2, KEL, KIAA1919, KIF5B, KISS1R, KLHL3, KRT89P, LACRT, LASP1, LCK, LCN1, LCN12, LCN2, LDLR, LEP, LGALS3, LHFPL5, LILRB1, LILRB2, LLGL1, LMTK2, LOC102723475, LOXHD1, LPAL2, LPAR3, LRRC26, LRRC38, LRRC52, LRRC55, LRRC8A, LRRC8B, LRRC8C, LRRC8D, LRRC8E, LTF, LYN, MAFIP, MAGT1, MAOB, MAP2K6, MAP4K2, MAPK8IP2, MAPK9, MCHR1, MCOLN1, MCOLN2, MCOLN3, MCU, MCUR1, MEF2A, MEF2C, MFI2, MFSD10, MFSD2A, MFSD3, MFSD5, MGEA5, MICU1, MICU2, MIF, MINK1, MIP, MIPEP, MLC1, MMGT1, MMP9, MPC1, MPC1L, MPC2, MRS2, MS4A1, MS4A12, MS4A2, MT3, MTMR6, MYB, MYLK, MYO5A, MYO6, NALCN, NANOS1, NANOS3, NAT8L, NCOR1, NCS1, NDUFA4, NDUFA4P1, NDUFA9, NEDD4, NEDD4L, NETO2, NFATC1, NFKBIE, NGF, NIPA1, NIPA2, NIPAL1, NIPAL2, NIPAL3, NIPAL4, NKX2-5, NLGN1, NLGN2, NLGN3, NLRP3, NMB, NMUR1, NMUR2, NNT, NOL3, NOS1, NOS1AP, NOS3, NOX1, NOX5, NPC2, NPPA, NPSR1, NPY, NPY2R, NPY5R, NRXN1, NSF, NTRK2, OAZ3, OCA2, OPRD1, OPRM1, ORAI1, ORAI3, OSTM1, OXSR1, OXT, P2RX1, P2RX2, P2RX3, P2RX4, P2RX5, P2RX6, P2RX7, P2RY1, P2RY12, P2RY4, P2RY6, PACSIN3, PANX1, PANX2, PANX3, PARK2, PARK7, PCDHA4, PCDHA@, PCTP, PCYOX1, PDE2A, PDE4B, PDE4D, PDGFB, PDGFRB, PDPK1, PDPN, PDZD11, PDZD3, PDZK1, PER1, PER2, PEX3, PGAP3, PICALM, PIEZO1, PIEZO2, PIK3C2A, PINK1, PITPNA, PITPNB, PITPNC1, PITPNM1, PITPNM3, PKD1, PKD1L1, PKD1L2, PKD1L3, PKD2, PKD2L1, PKD2L2, PKDREJ, PKP2, PLA2G10, PLA2G1B, PLA2G4A, PLA2G4F, PLA2G5, PLA2G6, PLA2R1, PLCG1, PLCG2, PLCZ1, PLIN2, PLLP, PLN, PLP2, PML, PNPLA8, PPARA, PPARD, PPARG, PPARGC1A, PPFIA1, PPFIA2, PPFIA3, PPFIA4, PPIF, PPP3CA, PQLC2, PRAF2, PRELID1, PRELID2, PRKAA2, PRKAB2, PRKACA, PRKAG2, PRKCA, PRKCB, PRKCD, PRKCE, PRKD2, PRNP, PRSS8, PSEN1, PSEN2, PTGER3, PTGS2, PTK2B, PTPN3, PTPN6, PTPRC, PVRL1, PXK, RAB11B, RAB3A, RAB3B, RAB3GAP1, RAB43, RACGAP1, RAF1, RAMP1, RAMP2, RAMP3, RANGRF, RASA3, RASGRF1, RASGRF2, RCVRN, RELN, REP15, REPIN1, REST, RHAG, RHBG, RHCE, RHCG, RHD, RIMS1, RIPK1, ROS1, RPS27A, RYR1, RYR2, RYR3, S100A1, S100A6, S100A8, S100A9, S100G, SCARA5, SCARB1, SCN10A, SCN11A, SCN1A, SCN1B, SCN2A, SCN2B, SCN3A, SCN3B, SCN4A, SCN4B, SCN5A, SCN7A, SCN8A, SCN9A, SCNN1A, SCNN1B, SCNN1D, SCNN1G, SCO1, SCO2, SCP2, SELK, SEPT2, SEPT6, SERINC1, SERINC2, SERINC3, SERINC5, SERPINE2, SFRP4, SFXN1, SFXN2, SFXN3, SFXN4, SFXN5, SGK1, SGK2, SGK3, SH3BP4, SHANK1, SHANK3, SHROOM2, SIK1, SLC10A1, SLC10A2, SLC10A3, SLC10A4, SLC10A5, SLC10A6, SLC10A7, SLC11A1, SLC11A2, SLC12A1, SLC12A2, SLC12A3, SLC12A4, SLC12A5, SLC12A6, SLC12A7, SLC12A8, SLC12A9, SLC13A1, SLC13A2, SLC13A3, SLC13A4, SLC13A5, SLC15A1, SLC15A2, SLC15A3, SLC15A4, SLC16A1, SLC16A10, SLC16A11, SLC16A12, SLC16A13, SLC16A14, SLC16A2, SLC16A3, SLC16A4, SLC16A5, SLC16A6, SLC16A7, SLC16A8, SLC16A9, SLC17A1, SLC17A2, SLC17A3, SLC17A4, SLC17A5, SLC17A6, SLC17A7, SLC17A8, SLC18A2, SLC18A3, SLC19A1, SLC19A2, SLC1A1, SLC1A2, SLC1A3, SLC1A4, SLC1A5, SLC1A6, SLC1A7, SLC20A1, SLC20A2, SLC22A1, SLC22A11, SLC22A12, SLC22A13, SLC22A14, SLC22A15, SLC22A16, SLC22A17, SLC22A18, SLC22A2, SLC22A20, SLC22A23, SLC22A24, SLC22A3, SLC22A31, SLC22A4, SLC22A5, SLC22A6, SLC22A7, SLC22A8, SLC22A9, SLC23A1, SLC23A2, SLC24A1, SLC24A2, SLC24A3, SLC24A4, SLC24A5, SLC25A1, SLC25A10, SLC25A11, SLC25A12, SLC25A13, SLC25A15, SLC25A17, SLC25A20, SLC25A22, SLC25A24, SLC25A25, SLC25A26, SLC25A28, SLC25A3, SLC25A32, SLC25A37, SLC25A42, SLC25A6, SLC26A1, SLC26A10, SLC26A11, SLC26A2, SLC26A3, SLC26A4, SLC26A5, SLC26A6, SLC26A7, SLC26A8, SLC26A9, SLC27A1, SLC27A2, SLC27A4, SLC27A5, SLC27A6, SLC2A1, SLC2A10, SLC2A2, SLC2A9, SLC30A1, SLC30A10, SLC30A2, SLC30A3, SLC30A4, SLC30A5, SLC30A6, SLC30A7, SLC30A8, SLC30A9, SLC31A1, SLC31A2, SLC32A1, SLC33A1, SLC34A1, SLC34A2, SLC34A3, SLC35A1, SLC35A2, SLC35A3, SLC35A4, SLC35A5, SLC35B1, SLC35B2, SLC35B4, SLC35D1, SLC35G1, SLC36A1, SLC36A2, SLC36A3, SLC36A4, SLC38A1, SLC38A10, SLC38A11, SLC38A2, SLC38A3, SLC38A4, SLC38A5, SLC38A6, SLC38A7, SLC38A8, SLC38A9, SLC39A1, SLC39A10, SLC39A11, SLC39A12, SLC39A13, SLC39A14, SLC39A2, SLC39A3, SLC39A4, SLC39A5, SLC39A6, SLC39A7, SLC39A8, SLC39A9, SLC3A1, SLC3A2, SLC40A1, SLC41A1, SLC41A2, SLC41A3, SLC43A1, SLC43A2, SLC44A1, SLC44A2, SLC44A4, SLC46A1, SLC47A1, SLC4A1, SLC4A10, SLC4A11, SLC4A2, SLC4A3, SLC4A4, SLC4A5, SLC4A7, SLC4A8, SLC4A9, SLC51A, SLC51B, SLC52A1, SLC52A2, SLC52A3, SLC5A1, SLC5A10, SLC5A11, SLC5A12, SLC5A2, SLC5A3, SLC5A4, SLC5A5, SLC5A6, SLC5A7, SLC5A8, SLC5A9, SLC6A1, SLC6A11, SLC6A12, SLC6A13, SLC6A14, SLC6A15, SLC6A17, SLC6A18, SLC6A19, SLC6A2, SLC6A20, SLC6A3, SLC6A4, SLC6A5, SLC6A6, SLC6A7, SLC6A8, SLC6A9, SLC7A1, SLC7A10, SLC7A11, SLC7A13, SLC7A14, SLC7A2, SLC7A3, SLC7A4, SLC7A5, SLC7A5P1, SLC7A5P2, SLC7A6, SLC7A7, SLC7A8, SLC7A9, SLC8A1, SLC8A2, SLC8A3, SLC8B1, SLC9A1, SLC9A2, SLC9A3, SLC9A3R1, SLC9A4, SLC9A5, SLC9A6, SLC9A7, SLC9A8, SLC9A9, SLC9B1, SLC9B1P1, SLC9B2, SLC9C1, SLC9C2, SLCO1A2, SLCO1B1, SLCO1B3, SLCO1C1, SLCO2A1, SLCO2B1, SLCO3A1, SLCO4A1, SLCO4C1, SLMO1, SLMO2, SLN, SMDT1, SNAP23, SNAP25, SNCA, SNCG, SNTA1, SNX3, SNX4, SNX6, SPINK1, SPTBN4, SRI, STARD10, STC1, STC2, STEAP1, STEAP2, STEAP3, STEAP4, STIM1, STIM2, STK39, STOM, STOML2, STX1A, STXBP1, SURF1, SVOP, SYCP2, SYK, SYT1, TACR2, TAF7, TCIRG1, TCN1, TCN2, TESC, TF, TFR2, TFRC, TG, TGFB1, THBS1, THY1, TIMP1, TINAGL1, TMC1, TMC2, TMC3, TMC4, TMC5, TMC6, TMC7, TMC8, TMCO3, TMEM165, TMEM27, TMEM30A, TMEM37, TMEM38A, TMEM38B, TMEM63A, TMEM63B, TMEM63C, TMEM66, TNF, TNFRSF11A, TNFSF11, TNPO1, TOMM40, TOMM40L, TOR1A, TPCN1, TPCN2, TPT1, TPTE, TPTE2, TRAPPC10, TRDN, TRH, TRIAP1, TRIM27, TRPA1, TRPC1, TRPC3, TRPC4, TRPC4AP, TRPC5, TRPC6, TRPC7, TRPM1, TRPM2, TRPM3, TRPM4, TRPM5, TRPM6, TRPM7, TRPM8, TRPV1, TRPV2, TRPV3, TRPV4, TRPV5, TRPV6, TSC1, TSC22D3, TSPO, TTYH1, TTYH2, TTYH3, TUSC3, TWIST1, U3KQK5_HUMAN, UBA52, UBASH3B, UBB, UBC, UCN, UCP1, UCP2, UCP3, UNC13B, UNC79, UNC80, UQCR10, UQCR11, UQCRC1, UQCRFS1, UQCRFS1P1, UQCRH, UQCRHL, UQCRQ, UTRN, VAMP2, VAMP3, VAMP7, VAMP8, VDAC1, VDAC1P5, VDAC2, VDAC3, VDR, VIP, VPS4B, VPS9D1, WFS1, WNK1, WNK2, WNK3, WNK4, WWP1, WWP2, XBP1, XBP1P1, XCL1, XCR1, XK, YWHAE, YWHAH, YWHAZ, ZACN, ZDHHC13, ZDHHC17, ZP2, ZP3]</t>
  </si>
  <si>
    <t>[4, 5, 6]</t>
  </si>
  <si>
    <t>GO:0007160</t>
  </si>
  <si>
    <t>cell-matrix adhesion</t>
  </si>
  <si>
    <t>[4]</t>
  </si>
  <si>
    <t>[Group2]</t>
  </si>
  <si>
    <t>{Group2=1.429883736099316E-5}</t>
  </si>
  <si>
    <t>{Group2=5.719534944397264E-5}</t>
  </si>
  <si>
    <t>[ACTN2, CD63, COL5A3, ENC1, EPHA3, FBLN5, ITGA11, ITGA4, ITGA7, ITGA8, ITGB8, NPNT, PTPRK, SEMA3E, SMAD3, SNED1, TECTA, TEK, TIMM10B, VWA2]</t>
  </si>
  <si>
    <t>[ACER2, ACTN1, ACTN2, ACTN3, ACVRL1, ADAM15, ADAM9, ADAMTS12, ADAMTS13, AGT, AGXT, AJUBA, ANGPTL3, APOD, ARHGAP6, ARHGEF7, BCAM, BCAS3, BCAT2, BCL2, BCL2L11, BCL6, CASK, CCL21, CCL25, CCL28, CCR7, CD34, CD36, CD44, CD63, CDH13, CDK5, CDK6, CDKN2A, CIB1, COL13A1, COL17A1, COL3A1, COL5A3, CSF1, CTGF, CTNNB1, CTTN, DAG1, DAPK3, DDR1, DEFB118, DLC1, DLEC1, DMD, DMTN, DYNLL1, ECM2, EDA, EFNA5, EMP2, ENC1, EPB41L5, EPDR1, EPHA1, EPHA3, FBLN5, FERMT2, FGA, FGB, FGG, FN1, FREM1, GP5, GPM6B, GREM1, GSK3B, H3BM21_HUMAN, HOXA7, HOXD3, HPSE, HRG, ILK, ITGA1, ITGA10, ITGA11, ITGA2, ITGA2B, ITGA3, ITGA4, ITGA6, ITGA7, ITGA8, ITGAL, ITGAV, ITGB1, ITGB1BP1, ITGB2, ITGB3, ITGB4, ITGB5, ITGB6, ITGB7, ITGB8, JAM3, KDR, LAMA5, LIMS1, LPAM-1, LYPD3, LYVE1, MACF1, MADCAM1, MINK1, MKLN1, MMP14, MUC4, MYF5, MYOC, NF1, NF2, NID1, NID2, NINJ1, NPNT, NRG1, ONECUT1, ONECUT2, OTOA, PARVG, PDPK1, PIK3CB, PIK3R1, PIP5K1A, PKD1, PLAU, PLEKHA2, PLET1, PPFIA1, PPFIA2, PPM1F, PRKCZ, PTEN, PTK2, PTK2B, PTPRJ, PTPRK, PXDN, PXN, RAC1, RAPH1, RASA1, RCC2, RHOD, RNASE1, ROCK1, ROCK2, S100A10, SDC4, SEMA3E, SERPINE1, SFRP1, SGCE, SIGLEC1, SLC9A1, SMAD3, SNED1, SORBS1, SRC, SRF, SYNGAP1, TAOK2, TDGF1, TDGF1P3, TECTA, TEK, TESK2, THBS1, THBS3, THY1, TIAM1, TIMM10B, TMEM8B, TNDM, TNN, TNXB, TRIP6, TRPM7, TSC1, UTRN, VCAM1, VCL, VEGFA, VEGFC, VTN, VWA2, WDPCP, WHAMM, WNT4, ZYX, alpha-2/beta-1 integrin complex, alpha-v/beta-3 integrin complex, very late antigen 4]</t>
  </si>
  <si>
    <t>[4, 5, 6, 7, 8]</t>
  </si>
  <si>
    <t>[Group4]</t>
  </si>
  <si>
    <t>{Group4=1.5913958395058416E-4}</t>
  </si>
  <si>
    <t>[COL11A1, COL12A1, COL4A2, COL5A1, COL5A2, COL6A1, ITGA4, ITGA7, LAMA4]</t>
  </si>
  <si>
    <t>GO:0007166</t>
  </si>
  <si>
    <t>cell surface receptor signaling pathway</t>
  </si>
  <si>
    <t>[None]</t>
  </si>
  <si>
    <t>{None=NaN}</t>
  </si>
  <si>
    <t>[ADAMTS3, ADCY8, ADCYAP1R1, ADRA2A, AFAP1L2, AMER3, AMOTL1, ANXA1, ARHGEF28, B2M, BAIAP3, CCDC88C, CCK, CD63, CHN1, CITED2, CNGB1, CNR1, CNTN6, CSPG4, CXXC4, DGKA, DGKD, DGKG, EFNB2, EPHA10, EPHA3, EPHA6, FGFR1, FSTL1, GABRA5, GABRG1, GAS6, GDPD5, GFRA1, GHR, GLP2R, GLRA2, GPR116, GPR135, GPR153, GPR161, GPR26, GPR63, GPR83, GREM2, GRIK3, GRIK4, GRIN3A, GRM2, GRM3, GRM4, HCRTR2, HDAC7, HEY1, HGF, HTR1E, HTR2C, HTR3B, IGFBP5, IL1RAP, IL1RAPL2, ITGA11, ITGA4, ITGA7, ITGA8, ITGB8, ITPKB, ITPR2, JUN, JUP, KCNK2, KITLG, KLF6, LDB2, LGR6, MAPKAPK2, MAS1, MCC, MDFIC, MET, MGLL, NETO2, NPNT, NPY1R, NXPH2, NXPH3, OBSCN, OPRM1, OVOL2, PCSK6, PDE1A, PDE1C, PDE4B, PDE4D, PDGFC, PDGFD, PDGFRB, PDZD2, PELI1, PLXNA1, POSTN, PRKCD, PRKCG, PRLR, PRRX1, PTCH1, PTCHD1, PTCHD2, PTGER3, PTPRD, PTPRK, PTPRO, PTPRU, RAMP1, RGMA, RGS12, RGS20, RGS4, RGS9, RNF220, RPH3AL, RXFP1, SCG2, SEMA3E, SEMA4A, SEMA4D, SEMA6A, SEMA7A, SERPINE2, SLIT1, SLIT3, SMAD3, SULF1, TEK, TESPA1, TGFA, THEMIS, THEMIS2, TLE1, TLE3, TRABD2A, TRPM3, UNC5B, VANGL2, VIPR2, VWA2, VWC2, WNT2B]</t>
  </si>
  <si>
    <t>[A0A087WT57_HUMAN, AAAS, AAK1, AATF, ABCA1, ABCA7, ABHD6, ABI1, ABL1, ABL2, ABR, ACKR2, ACKR3, ACKR4, ACPP, ACSL1, ACSL5, ACTB, ACTG1, ACTR2, ACTR3, ACVR1, ACVR1B, ACVR1C, ACVR2A, ACVR2B, ACVRL1, ADA, ADAM10, ADAM11, ADAM12, ADAM15, ADAM17, ADAM2, ADAM9, ADAMTS1, ADAMTS12, ADAMTS13, ADAMTS18, ADAMTS3, ADAMTSL2, ADAP1, ADAR, ADCY1, ADCY2, ADCY3, ADCY4, ADCY5, ADCY6, ADCY7, ADCY8, ADCY9, ADCYAP1, ADCYAP1R1, ADIPOQ, ADIPOR1, ADIPOR2, ADM, ADM2, ADORA1, ADORA2A, ADORA2B, ADORA3, ADRA1A, ADRA1B, ADRA1D, ADRA2A, ADRA2B, ADRA2C, ADRB1, ADRB2, ADRB3, ADRBK1, ADRBK2, AES, AFAP1L2, AFP, AGAP2, AGER, AGK, AGO1, AGO2, AGO3, AGO4, AGPAT1, AGPAT2, AGRN, AGRP, AGT, AGTR1, AGTR2, AGTRAP, AGXT, AHI1, AHSG, AIM2, AKAP10, AKAP12, AKAP13, AKAP3, AKAP4, AKR1B1, AKR1C2, AKR1C3, AKT1, AKT1S1, AKT2, ALK, AMER1, AMER2, AMER3, AMH, AMHR2, AMOTL1, AMOTL2, ANAPC2, ANGPT1, ANGPT2, ANGPT4, ANGPTL1, ANGPTL3, ANKRD26, ANKRD6, ANKS1A, ANXA1, AP2A1, AP2A2, AP2B1, AP2M1, AP2S1, AP3S1, APC, APC2, APCDD1, APELA, APEX1, APH1A, APH1B, APLNR, APLP1, APLP2, APOA1, APOC3, APOD, APOE, APP, APPL1, AR, AREG, ARF4, ARHGAP4, ARHGDIA, ARHGEF1, ARHGEF11, ARHGEF12, ARHGEF16, ARHGEF17, ARHGEF18, ARHGEF2, ARHGEF28, ARHGEF3, ARHGEF4, ARHGEF6, ARHGEF7, ARHGEF9, ARID5B, ARIH1, ARL13B, ARL3, ARL4D, ARL6, ARNT, ARNTL, ARPC1A, ARPC2, ARPC3, ARPC4, ARPC5, ARRB1, ARRB2, ARRDC3, ART4, ASCL1, ASGR2, ASPM, ASPN, ATF1, ATF4, ATP1A3, ATP2B4, ATP6AP1, ATP6AP2, ATP6V0A1, ATP6V0A2, ATP6V0A4, ATP6V0B, ATP6V0C, ATP6V0D1, ATP6V0D2, ATP6V0E1, ATP6V0E2, ATP6V1A, ATP6V1B1, ATP6V1B2, ATP6V1C1, ATP6V1C2, ATP6V1D, ATP6V1E1, ATP6V1E2, ATP6V1F, ATP6V1G1, ATP6V1G2, ATP6V1G3, ATP6V1H, ATRNL1, ATXN1, ATXN7, AVPR1A, AVPR1B, AVPR2, AXIN1, AXIN2, AXL, AZU1, B2M, B4DXG7_HUMAN, B4GALT1, B9D1, BAD, BAG1, BAG3, BAI1, BAI2, BAI3, BAIAP2, BAIAP2L1, BAIAP3, BAK1, BAMBI, BARX1, BAX, BBS2, BBS4, BBS7, BCAR1, BCL10, BCL11B, BCL2, BCL2A1, BCL2L1, BCL2L10, BCL2L11, BCL2L14, BCL2L2, BCL6, BCL9, BCL9L, BCR, BDKRB1, BDKRB2, BDNF, BDNF-AS, BECN1P1, BEND6, BHLHA15, BICC1, BICD1, BID, BIRC2, BIRC3, BIRC6, BIRC8, BLK, BLNK, BLOC1S2, BMP1, BMP10, BMP15, BMP2, BMP3, BMP4, BMP5, BMP6, BMP7, BMP8A, BMP8B, BMPER, BMPR1A, BMPR1B, BMPR2, BMX, BOC, BOK, BRAF, BRCA1, BRD7, BRD8, BRK1, BRS3, BSG, BST2, BTBD11, BTC, BTK, BTLA, BTN3A1, BTNL2, BTRC, C10orf54, C12orf76, C1D, C21orf2, C21orf33, C2CD3, C2CD5, C3, C3AR1, C3orf17, C5, C5AR1, C5AR2, C6orf25, CA2, CAB39, CAB39L, CABIN1, CACNA1A, CACNA1D, CACNA1F, CACNB3, CACNB4, CACNG2, CACNG3, CACNG4, CACNG5, CACNG7, CACNG8, CACTIN, CALCA, CALCOCO1, CALCR, CALCRL, CALM1, CALY, CAMK2A, CAMK2B, CAMK2D, CAMK2G, CAMK4, CAMLG, CAPN5, CAPRIN2, CARD11, CARD14, CARTPT, CASP14, CASP16, CASP2, CASP3, CASP8, CASP8AP2, CASP9, CASR, CAV1, CAV2, CAV3, CBL, CBLB, CBLC, CBY1, CC2D2A, CCBE1, CCDC88C, CCK, CCKAR, CCKBR, CCL14, CCL17, CCL2, CCL21, CCL23, CCL25, CCL3, CCL5, CCM2, CCNC, CCND1, CCNE1, CCNT1, CCNT2, CCNY, CCR1, CCR10, CCR2, CCR3, CCR4, CCR5, CCR6, CCR7, CCR8, CCR9, CCRL2, CD101, CD109, CD14, CD160, CD180, CD19, CD2, CD200R1, CD226, CD24, CD247, CD27, CD274, CD28, CD300A, CD36, CD38, CD3D, CD3E, CD3EAP, CD3G, CD4, CD40, CD44, CD46, CD47, CD55, CD59, CD63, CD7, CD70, CD74, CD79A, CD79B, CD80, CD86, CD8A, CD8B, CD97, CDA, CDC37, CDC42, CDC73, CDH1, CDH13, CDH15, CDH2, CDH3, CDH5, CDIP1, CDK1, CDK14, CDK5R1, CDK6, CDK8, CDK9, CDKN1A, CDKN1B, CDKN1C, CDKN2B, CDON, CEACAM1, CEBPA, CELA1, CELSR1, CELSR2, CELSR3, CEP57, CER1, CERK, CERKL, CFC1, CFL1, CFLAR, CGN, CHAC1, CHD8, CHN1, CHRD, CHRDL1, CHRDL2, CHRM1, CHRM2, CHRM3, CHRM4, CHRM5, CHRNA3, CHST11, CHSY1, CHUK, CIB1, CIDEA, CIITA, CILP, CISH, CITED1, CITED2, CLCF1, CLEC1A, CLEC1B, CLEC2D, CLEC4A, CLN3, CLNK, CLSTN1, CLTA, CMKLR1, CMTM3, CNGA1, CNGB1, CNIH2, CNIH3, CNKSR1, CNKSR3, CNOT6, CNR1, CNR2, CNTF, CNTFR, CNTN1, CNTN2, CNTN6, COL16A1, COL1A1, COL1A2, COL2A1, COL3A1, COL4A3, COMMD7, CORO1A, CORT, CPAMD8, CPE, CPEB4, CPZ, CR1, CR2, CRADD, CRB2, CRCP, CREB1, CREBBP, CREBRF, CRH, CRHBP, CRHR1, CRHR2, CRIM1, CRK, CRKL, CRY1, CSF1R, CSF2, CSF2RA, CSF2RB, CSF3, CSF3R, CSH1, CSK, CSNK1A1, CSNK1A1L, CSNK1D, CSNK1E, CSNK1G1, CSNK1G2, CSNK1G3, CSNK2A1, CSNK2A2, CSNK2B, CSPG4, CSRNP1, CTDNEP1, CTF1, CTGF, CTHRC1, CTLA4, CTNNA1, CTNNB1, CTNNBIP1, CTNND1, CTR9, CTTN, CUL1, CUL3, CX3CL1, CX3CR1, CXCL1, CXCL10, CXCL11, CXCL12, CXCL13, CXCL2, CXCL3, CXCL5, CXCL6, CXCL9, CXCR1, CXCR2, CXCR3, CXCR4, CXCR5, CXCR6, CXXC4, CYBA, CYBB, CYFIP2, CYLD, CYR61, CYSLTR1, CYSLTR2, CycC-CDK8 complex, DAB2, DAB2IP, DACT1, DACT2, DACT3, DAGLA, DAND5, DAPK1, DAPK3, DAPL1, DARC, DAXX, DBH, DCC, DCDC2, DDB1, DDIT3, DDIT4, DDR1, DDR2, DDX3X, DDX47, DEAF1, DEDD, DEDD2, DEFB1, DEFB114, DEFB4A, DEPDC1B, DEPTOR, DGKA, DGKB, DGKD, DGKE, DGKG, DGKH, DGKI, DGKK, DGKQ, DGKZ, DHX15, DHX34, DHX8, DIABLO, DISC1, DISP1, DISP2, DIXDC1, DKK1, DKK2, DKK3, DKK4, DLG4, DLK1, DLK2, DLL1, DLL3, DLL4, DLX1, DLX2, DLX5, DMRT1, DMTN, DNAJA3, DNAL4, DNER, DNM1, DOCK1, DOK1, DOK2, DOK4, DOK5, DPEP2, DRAXIN, DRD1, DRD2, DRD3, DRD4, DRD5, DSG4, DST, DSTYK, DTNBP1, DTX1, DTX2, DTX3, DTX4, DUOX1, DUOX2, DUSP15, DUSP22, DUSP3, DUSP4, DUSP6, DUSP7, DVL1, DVL1P1, DVL2, DVL3, DYNC2H1, DYNLT1, DYRK2, E2F1, E2F3, E2F4, E2F5, EBI3, ECEL1, ECM1, ECSIT, ECT2, EDA, EDA2R, EDN1, EDN2, EDN3, EDNRA, EDNRB, EEF2K, EFEMP1, EFNA1, EFNA2, EFNA3, EFNA4, EFNA5, EFNB1, EFNB2, EFNB3, EGF, EGFL7, EGFR, EGR1, EHHADH, EID2, EIF2AK3, EIF4A1, EIF4A2, EIF4A3, EIF4B, EIF4E, EIF4E2, EIF4E3, EIF4EBP1, EIF4EBP2, EIF4G1, EIF4G2, EIF4G3, ELF1, ELK1, ELMO1, ELMO2, ELOF1, ELTD1, EMD, EMP2, EMR1, EMR2, EMR3, EMR4P, ENAH, ENG, ENPP1, ENPP2, ENTPD1, ENTPD2, EP300, EPGN, EPHA1, EPHA10, EPHA2, EPHA3, EPHA4, EPHA5, EPHA6, EPHA7, EPHA8, EPHB1, EPHB2, EPHB3, EPHB4, EPHB6, EPN1, EPN2, EPOR, EPS15, EPS15L1, EPS8, ERBB2, ERBB2IP, ERBB3, ERBB4, EREG, ERRFI1, ESM1, ESR1, ETFA, ETFB, ETFDH, ETV2, EVC, EVC2, EVL, EYA1, EYA2, F11R, F2, F2R, F2RL1, F2RL2, F2RL3, F3, F7, FADD, FAF1, FAM132A, FAM20C, FAM83G, FAM89B, FARP2, FAS, FASLG, FASN, FBN1, FBN2, FBXL15, FBXW11, FBXW4, FBXW7, FCER1A, FCER1G, FCER2, FCGR1A, FCGR1B, FCGR2A, FCGR3A, FCGRT, FCN1, FCRL5, FEM1B, FER, FERMT2, FERMT3, FES, FFAR1, FFAR2, FFAR3, FFAR4, FGA, FGB, FGD1, FGD2, FGD3, FGD4, FGF1, FGF10, FGF12, FGF13, FGF14, FGF16, FGF17, FGF18, FGF19, FGF2, FGF20, FGF21, FGF22, FGF23, FGF3, FGF4, FGF5, FGF6, FGF7, FGF8, FGF9, FGFBP1, FGFBP3, FGFR1, FGFR2, FGFR3, FGFR4, FGFRL1, FGG, FGR, FIBP, FIGF, FKBP1A, FKBP8, FLCN, FLNA, FLNB, FLT1, FLT3, FLT4, FMOD, FNTA, FNTB, FOS, FOXA1, FOXA2, FOXC1, FOXC2, FOXD1, FOXF1, FOXH1, FOXL1, FOXO1, FOXO3, FOXO4, FOXP3, FPR1, FPR2, FPR3, FRAT1, FRAT2, FRK, FRS2, FRS3, FRZB, FSHB, FSHR, FST, FSTL1, FSTL3, FURIN, FUT8, FUZ, FYB, FYN, FZD1, FZD10, FZD2, FZD3, FZD4, FZD5, FZD6, FZD7, FZD8, FZD9, FZR1, G0S2, G3BP1, G3V4G9_HUMAN, GAB1, GAB2, GABARAP, GABBR1, GABBR2, GABRA1, GABRA2, GABRA3, GABRA4, GABRA5, GABRA6, GABRB2, GABRE, GABRG1, GABRG2, GABRG3, GABRR1, GABRR2, GABRR3, GAL, GALNT11, GALP, GALR1, GALR2, GALR3, GALT, GAP43, GAREM, GARS, GAS1, GAS6, GAST, GATA1, GATA2, GATA3, GATA4, GBP1, GBP2, GCG, GCGR, GCLC, GCLM, GCNT2, GCSAM, GDF1, GDF10, GDF11, GDF15, GDF2, GDF3, GDF5, GDF6, GDF7, GDF9, GDNF, GDPD5, GEM, GFI1, GFRA1, GFRA2, GFRA4, GFRAL, GH1, GH2, GHR, GHRH, GHRHR, GHRL, GHSR, GIGYF1, GIGYF2, GIPC1, GIPR, GIT1, GIT2, GLG1, GLI1, GLI2, GLI3, GLIS2, GLP1R, GLP2R, GLRA1, GLRA2, GLRB, GMDS, GNA11, GNA12, GNA13, GNA14, GNA15, GNAI1, GNAI2, GNAI3, GNAL, GNAO1, GNAQ, GNAS, GNAT1, GNAT2, GNAT3, GNAZ, GNB1, GNB1L, GNB2, GNB2L1, GNB3, GNB5, GNG10, GNG11, GNG12, GNG13, GNG2, GNG3, GNG4, GNG5, GNG7, GNG8, GNGT1, GNGT2, GNRHR, GNRHR2, GP1BA, GP1BB, GP6, GPBAR1, GPC1, GPC2, GPC3, GPER1, GPI, GPLD1, GPNMB, GPR1, GPR101, GPR110, GPR111, GPR112, GPR113, GPR114, GPR115, GPR116, GPR119, GPR12, GPR123, GPR124, GPR125, GPR126, GPR128, GPR132, GPR133, GPR135, GPR139, GPR141, GPR142, GPR143, GPR144, GPR146, GPR148, GPR149, GPR15, GPR150, GPR151, GPR152, GPR153, GPR156, GPR157, GPR158, GPR160, GPR161, GPR162, GPR17, GPR171, GPR173, GPR174, GPR176, GPR179, GPR18, GPR180, GPR182, GPR183, GPR19, GPR20, GPR21, GPR22, GPR25, GPR26, GPR27, GPR3, GPR31, GPR32, GPR32P1, GPR33, GPR34, GPR35, GPR37, GPR37L1, GPR39, GPR4, GPR42, GPR45, GPR50, GPR52, GPR55, GPR56, GPR6, GPR61, GPR62, GPR63, GPR64, GPR65, GPR68, GPR75, GPR78, GPR82, GPR83, GPR84, GPR85, GPR87, GPR88, GPR97, GPR98, GPRASP1, GPRC5A, GPRC5B, GPRC5C, GPRC5D, GPRC6A, GPRIN1, GPSM1, GPSM2, GPSM3, GPX1, GRAP2, GRB10, GRB2, GRB7, GREM1, GREM2, GRHL3, GRIA1, GRIA2, GRIA3, GRIA4, GRID1, GRID2, GRIK1, GRIK2, GRIK3, GRIK4, GRIK5, GRIN1, GRIN2A, GRIN2B, GRIN2C, GRIN2D, GRIN3A, GRIN3B, GRK1, GRK4, GRK5, GRK6, GRK7, GRM1, GRM2, GRM3, GRM4, GRM5, GRM6, GRM7, GRM8, GRP, GRPR, GSC, GSG1L, GSK3A, GSK3B, GSTP1, GSX2, GTF2H2, GUCA1A, GUCA1B, GUCA1C, GUCY2C, GUCY2D, GUCY2F, GZMB, H3BM21_HUMAN, H3BNH8_HUMAN, HAND2, HAP1, HBEGF, HBP1, HCAR1, HCAR2, HCAR3, HCK, HCRT, HCRTR1, HCRTR2, HDAC1, HDAC10, HDAC2, HDAC3, HDAC5, HDAC7, HDAC9, HECW1, HERC5, HES1, HES5, HES7, HEY1, HEY2, HEYL, HFE2, HGF, HGS, HHAT, HHEX, HHIP, HIC1, HIF1A, HIF1AN, HIPK1, HIPK2, HLA-A, HLA-B, HLA-C, HLA-DPA1, HLA-DPB1, HLA-DQA1, HLA-DQA2, HLA-DQB1, HLA-DQB2, HLA-DRA, HLA-DRB1, HLA-DRB3, HLA-DRB4, HLA-DRB5, HLA-E, HLA-F, HLA-G, HMGB2, HMGXB4, HMOX1, HMP19, HNF1A, HNF1B, HNF4A, HOMER1, HOMER2, HOMER3, HOXA13, HOXB9, HOXD3, HPGD, HPX, HRAS, HRG, HRH1, HRH2, HRH3, HRH4, HSP90AA1, HSP90AB1, HSPA1A, HSPA5, HSPB1, HSPB11, HTR1A, HTR1B, HTR1D, HTR1E, HTR1F, HTR2A, HTR2B, HTR2C, HTR3A, HTR3B, HTR4, HTR5A, HTR6, HTR7, HTRA1, HTRA2, HTRA3, HTRA4, HTT, HV101_HUMAN, HV102_HUMAN, HV104_HUMAN, HV105_HUMAN, HV106_HUMAN, HV107_HUMAN, HV201_HUMAN, HV202_HUMAN, HV203_HUMAN, HV204_HUMAN, HV205_HUMAN, HV206_HUMAN, HV207_HUMAN, HV208_HUMAN, HV209_HUMAN, HV301_HUMAN, HV302_HUMAN, HV303_HUMAN, HV304_HUMAN, HV305_HUMAN, HV306_HUMAN, HV307_HUMAN, HV308_HUMAN, HV309_HUMAN, HV310_HUMAN, HV311_HUMAN, HV312_HUMAN, HV313_HUMAN, HV314_HUMAN, HV315_HUMAN, HV316_HUMAN, HV317_HUMAN, HV318_HUMAN, HV319_HUMAN, HV320_HUMAN, HV321_HUMAN, HYAL2, ICAM1, ID1, IDE, IFI27, IFI30, IFI35, IFI6, IFIT1, IFIT2, IFIT3, IFITM1, IFITM2, IFITM3, IFNA1, IFNA10, IFNA14, IFNA16, IFNA17, IFNA2, IFNA21, IFNA4, IFNA5, IFNA6, IFNA7, IFNA8, IFNAR1, IFNAR2, IFNB1, IFNE, IFNG, IFNGR1, IFNGR2, IFNK, IFNLR1, IFNW1, IFT122, IFT172, IFT20, IFT27, IFT46, IFT52, IFT57, IFT74, IFT80, IFT88, IGF1, IGF1R, IGF2, IGF2BP1, IGF2R, IGFBP1, IGFBP2, IGFBP3, IGFBP4, IGFBP5, IGFBP6, IGHE, IGHG1, IGHG2, IGHG3, IGHG4, IGKC, IGKV1-5, IGKV4-1, IGL, IGLC1, IGLC2, IGLC3, IGLC6, IGLC7, IGSF6, IHH, IKBKB, IKBKG, IL10RA, IL10RB, IL11RA, IL12A, IL12B, IL12RB1, IL12RB2, IL13RA1, IL13RA2, IL15RA, IL17C, IL17F, IL17RA, IL17RB, IL17RC, IL17RD, IL17RE, IL18, IL18R1, IL18RAP, IL19, IL1A, IL1B, IL1F10, IL1R1, IL1R2, IL1RAP, IL1RAPL2, IL1RL1, IL1RL2, IL1RN, IL2, IL20RA, IL20RB, IL21R, IL22RA1, IL22RA2, IL23R, IL27RA, IL2RA, IL2RB, IL2RG, IL3, IL31RA, IL33, IL36A, IL36B, IL36G, IL36RN, IL37, IL3RA, IL4, IL4R, IL5, IL5RA, IL6, IL6R, IL6ST, IL7, IL7R, IL8, IL9R, ILK, ILKAP, ING2, ING3, INGX, INHA, INHBA, INHBB, INHBC, INHBE, INPP5D, INPP5K, INS, INSL3, INSR, INSRR, INTU, INVS, IP6K2, IQGAP1, IQGAP2, IQUB, IRAK1, IRAK2, IRAK3, IRAK4, IRF1, IRF2, IRF3, IRF4, IRF5, IRF6, IRF7, IRF8, IRF9, IRG1, IRS1, IRS2, IRS4, ISG15, ISG20, ISL1, ITCH, ITGA1, ITGA10, ITGA11, ITGA2, ITGA2B, ITGA3, ITGA4, ITGA5, ITGA6, ITGA7, ITGA8, ITGA9, ITGAD, ITGAE, ITGAL, ITGAM, ITGAV, ITGAX, ITGB1, ITGB1BP1, ITGB2, ITGB3, ITGB3BP, ITGB4, ITGB5, ITGB6, ITGB7, ITGB8, ITK, ITM2B, ITM2C, ITPKB, ITPR1, ITPR2, ITPR3, ITSN1, JADE2, JAG1, JAG2, JAGN1, JAK1, JAK2, JAK3, JMJD6, JUN, JUNB, JUP, KALRN, KANK1, KAT2B, KCNH4, KCNH8, KCNK2, KCNN4, KCTD11, KCTD12, KCTD16, KCTD8, KDM6A, KDR, KHDRBS1, KIAA0141, KIAA0586, KIAA1161, KIAA1324, KIDINS220, KIF16B, KIF27, KIF3A, KIF7, KIR2DL1, KISS1R, KIT, KITLG, KL, KLB, KLF10, KLF16, KLF6, KLHL12, KLHL6, KLHL7, KLK14, KLK5, KLK6, KLRB1, KLRC1, KLRD1, KLRF1, KLRG1, KPNA1, KPNA2, KPNA3, KPNA4, KPNA5, KPNA6, KPNA7, KPNB1, KRAS, KREMEN1, KREMEN2, KRT18, KRT8, KV101_HUMAN, KV102_HUMAN, KV103_HUMAN, KV104_HUMAN, KV105_HUMAN, KV106_HUMAN, KV107_HUMAN, KV108_HUMAN, KV109_HUMAN, KV111_HUMAN, KV112_HUMAN, KV113_HUMAN, KV114_HUMAN, KV115_HUMAN, KV116_HUMAN, KV117_HUMAN, KV118_HUMAN, KV119_HUMAN, KV120_HUMAN, KV121_HUMAN, KV122_HUMAN, KV123_HUMAN, KV124_HUMAN, KV125_HUMAN, KV201_HUMAN, KV202_HUMAN, KV203_HUMAN, KV204_HUMAN, KV205_HUMAN, KV206_HUMAN, KV301_HUMAN, KV302_HUMAN, KV303_HUMAN, KV304_HUMAN, KV305_HUMAN, KV306_HUMAN, KV307_HUMAN, KV308_HUMAN, KV309_HUMAN, KV310_HUMAN, KV311_HUMAN, KV312_HUMAN, KV313_HUMAN, KV402_HUMAN, KV403_HUMAN, KV404_HUMAN, KV405_HUMAN, KV501_HUMAN, L1CAM, LAG3, LAMA1, LAMA5, LANCL1, LAT, LAT2, LATS1, LATS2, LAX1, LBP, LCK, LCN2, LCP2, LDB1, LDB2, LDLRAD4, LECT1, LECT2, LEF1, LEFTY1, LEFTY2, LEMD3, LEO1, LEP, LEPR, LEPROT, LFNG, LGALS3, LGALSL, LGMN, LGR4, LGR5, LGR6, LHCGR, LIF, LIFR, LILRA1, LILRA6, LILRB1, LILRB2, LILRB3, LILRB5, LIMD1, LIME1, LIMK1, LIMS1, LIMS2, LINGO1, LLGL1, LMBRD1, LMNA, LNPEP, LOC102723532, LPAM-1, LPAR1, LPAR2, LPAR3, LPAR4, LPAR5, LPAR6, LPHN1, LPHN2, LPHN3, LPXN, LRG1, LRIG2, LRIT3, LRP1, LRP4, LRP5, LRP5L, LRP6, LRP8, LRRFIP2, LRRK2, LSM14A, LSM4, LTB4R, LTB4R2, LTBP1, LTBP2, LTBP3, LTBP4, LTBR, LTF, LTK, LV001_HUMAN, LV101_HUMAN, LV102_HUMAN, LV103_HUMAN, LV104_HUMAN, LV105_HUMAN, LV106_HUMAN, LV107_HUMAN, LV108_HUMAN, LV109_HUMAN, LV201_HUMAN, LV202_HUMAN, LV203_HUMAN, LV204_HUMAN, LV205_HUMAN, LV206_HUMAN, LV207_HUMAN, LV208_HUMAN, LV209_HUMAN, LV210_HUMAN, LV211_HUMAN, LV301_HUMAN, LV302_HUMAN, LV401_HUMAN, LV402_HUMAN, LV403_HUMAN, LV404_HUMAN, LV405_HUMAN, LV501_HUMAN, LV601_HUMAN, LV602_HUMAN, LV603_HUMAN, LV604_HUMAN, LV605_HUMAN, LV701_HUMAN, LY6E, LY86, LY96, LYN, LZTS2, MACF1, MAD2L2, MADCAM1, MADD, MAG, MAGEA1, MAGED1, MAGI1, MAGI2, MAL, MALT1, MAML1, MAML2, MAML3, MAP2K1, MAP2K2, MAP2K4, MAP2K5, MAP2K7, MAP3K1, MAP3K10, MAP3K7, MAPK1, MAPK10, MAPK11, MAPK12, MAPK13, MAPK14, MAPK3, MAPK7, MAPK8, MAPK8IP2, MAPK9, MAPKAP1, MAPKAPK2, MAPKAPK3, MARCO, MARK1, MARK2, MARK4, MAS1, MAS1L, MATK, MAVS, MBD2, MBD4, MBD5, MC1R, MC2R, MC3R, MC4R, MC5R, MCC, MCF2, MCF2L, MCHR1, MCHR2, MCL1, MDFI, MDFIC, MDK, MDM2, MECOM, MED1, MED12, MEF2A, MEF2C, MEG3, MEGF8, MEN1, MERTK, MESDC2, MESP1, MESP2, MET, METAP1, METAP2, MFNG, MGLL, MGRN1, MIA3, MIB1, MIB2, MICB, MID1, MIF, MINK1, MITF, MKKS, MKL1, MKNK1, MKNK2, MLLT11, MLLT3, MLN, MLNR, MLST8, MMP2, MMP9, MMRN2, MNDA, MOAP1, MOV10, MPL, MPZL1, MRAP, MRGPRD, MRGPRE, MRGPRF, MRGPRG, MRGPRX1, MRGPRX2, MRGPRX3, MRGPRX4, MS4A1, MS4A2, MST1R, MSTN, MSX1, MSX2, MT2A, MT3, MTDH, MTMR4, MTNR1A, MTNR1B, MTOR, MTSS1, MUC20, MUL1, MUSK, MVB12A, MVB12B, MVP, MX1, MX2, MYC, MYD88, MYH10, MYH11, MYH14, MYH2, MYH6, MYH7B, MYH9, MYL12A, MYL12B, MYL6, MYL9, MYO10, MYO1C, MYO1E, MYO1G, MYOC, MYOCD, MYOF, NAMPT, NANOG, NANOGP8, NANOS1, NANOS3, NBL1, NCAM1, NCF1, NCF2, NCF4, NCK1, NCK2, NCKAP1, NCKAP1L, NCKIPSD, NCOA5, NCOR1, NCOR2, NCSTN, NDN, NDP, NDRG2, NDRG4, NDST1, NDUFA2, NEDD4, NEDD4L, NEDD8, NEDD9, NELL1, NELL2, NET1, NETO2, NEURL1, NEURL1B, NEUROD4, NF1, NFAM1, NFATC1, NFATC2, NFATC3, NFKB1, NFKBIA, NFKBIL1, NGEF, NGF, NGFR, NGFRAP1, NISCH, NKAP, NKD1, NKD2, NKX2-1, NKX2-2, NKX2-5, NKX3-1, NKX6-1, NLE1, NLGN1, NLGN2, NLGN3, NLK, NLRC5, NLRP12, NLRP6, NMB, NMBR, NME2, NME7, NMS, NMT1, NMT2, NMU, NMUR1, NMUR2, NOD2, NODAL, NOG, NOL3, NOS1, NOS3, NOTCH1, NOTCH2, NOTCH2NL, NOTCH3, NOTCH4, NPB, NPBWR1, NPBWR2, NPFF, NPFFR1, NPFFR2, NPHP3, NPHP4, NPNT, NPPA, NPPB, NPPC, NPR1, NPR2, NPR3, NPRL2, NPRL3, NPS, NPSR1, NPTN, NPVF, NPW, NPY, NPY1R, NPY2R, NPY4R, NPY5R, NPY6R, NR1H2, NR1H3, NR4A1, NR4A3, NRARP, NRAS, NREP, NRG1, NRG2, NRG3, NRG4, NRP1, NRP2, NRTN, NRXN1, NSDHL, NSG1, NSG2, NTF3, NTF4, NTRK1, NTRK2, NTRK3, NTSR1, NTSR2, NUMB, NUMBL, NUP107, NUP133, NUP153, NUP155, NUP160, NUP188, NUP205, NUP210, NUP214, NUP35, NUP37, NUP43, NUP50, NUP54, NUP62, NUP85, NUP88, NUP93, NUP98, NUPL1, NUPL2, NXN, NXPH2, NXPH3, NXPH4, OAS1, OAS2, OAS3, OASL, OBSCN, OFD1, OGFR, OGT, OMG, ONECUT1, ONECUT2, OPN1LW, OPN1MW, OPN1MW2, OPN1SW, OPN3, OPN4, OPN5, OPRD1, OPRK1, OPRL1, OPRM1, OR10A2, OR10A3, OR10A4, OR10A5, OR10A6, OR10A7, OR10AC1P, OR10AD1, OR10AG1, OR10C1, OR10D3, OR10D4P, OR10G2, OR10G3, OR10G4, OR10G6, OR10G7, OR10G8, OR10G9, OR10H1, OR10H2, OR10H3, OR10H4, OR10H5, OR10J1, OR10J3, OR10J4, OR10J5, OR10J6P, OR10K1, OR10K2, OR10P1, OR10Q1, OR10R2, OR10S1, OR10T2, OR10V1, OR10W1, OR10X1, OR10Z1, OR11A1, OR11G2, OR11H1, OR11H12, OR11H2, OR11H4, OR11H6, OR11H7, OR11L1, OR12D2, OR12D3, OR13A1, OR13C2, OR13C3, OR13C4, OR13C5, OR13C6P, OR13C8, OR13C9, OR13D1, OR13F1, OR13G1, OR13H1, OR13J1, OR14A16, OR14A2, OR14C36, OR14I1, OR14J1, OR14K1, OR14L1P, OR1A1, OR1A2, OR1B1, OR1C1, OR1D2, OR1D4, OR1D5, OR1E1, OR1E2, OR1E3, OR1F1, OR1F12, OR1F2P, OR1G1, OR1I1, OR1J1, OR1J2, OR1J4, OR1K1, OR1L1, OR1L3, OR1L4, OR1L6, OR1L8, OR1M1, OR1N1, OR1N2, OR1P1, OR1Q1, OR1S1, OR1S2, OR2A1, OR2A12, OR2A14, OR2A2, OR2A25, OR2A4, OR2A5, OR2A7, OR2AE1, OR2AG1, OR2AG2, OR2AJ1, OR2AK2, OR2AP1, OR2AT4, OR2B11, OR2B2, OR2B3, OR2B6, OR2B8P, OR2C1, OR2C3, OR2D2, OR2D3, OR2F1, OR2F2, OR2G2, OR2G3, OR2G6, OR2H1, OR2H2, OR2I1P, OR2J1, OR2J2, OR2J3, OR2K2, OR2L13, OR2L2, OR2L3, OR2L5, OR2L8, OR2M2, OR2M3, OR2M4, OR2M5, OR2M7, OR2S2, OR2T1, OR2T10, OR2T11, OR2T12, OR2T2, OR2T27, OR2T29, OR2T3, OR2T33, OR2T34, OR2T35, OR2T4, OR2T5, OR2T6, OR2T7, OR2T8, OR2V1, OR2V2, OR2W1, OR2W3, OR2W5, OR2W6P, OR2Y1, OR2Z1, OR3A1, OR3A2, OR3A3, OR3A4P, OR4A15, OR4A16, OR4A47, OR4A4P, OR4A5, OR4A8P, OR4B1, OR4C11, OR4C12, OR4C13, OR4C15, OR4C16, OR4C3, OR4C45, OR4C46, OR4C5, OR4C6, OR4D1, OR4D10, OR4D11, OR4D2, OR4D5, OR4D6, OR4D9, OR4E1, OR4E2, OR4F15, OR4F16, OR4F17, OR4F21, OR4F4, OR4F5, OR4F6, OR4K1, OR4K13, OR4K14, OR4K15, OR4K17, OR4K2, OR4K3, OR4K5, OR4L1, OR4M1, OR4M2, OR4N2, OR4N4, OR4N5, OR4P4, OR4Q2, OR4Q3, OR4S1, OR4S2, OR4X1, OR4X2, OR51A2, OR51A4, OR51A7, OR51B2, OR51B4, OR51B5, OR51B6, OR51D1, OR51E1, OR51E2, OR51F1, OR51F2, OR51G1, OR51G2, OR51H1P, OR51I1, OR51I2, OR51J1, OR51L1, OR51M1, OR51Q1, OR51S1, OR51T1, OR51V1, OR52A1, OR52A4, OR52A5, OR52B2, OR52B4, OR52B6, OR52D1, OR52E1, OR52E2, OR52E4, OR52E5, OR52E6, OR52E8, OR52H1, OR52I1, OR52I2, OR52J3, OR52K1, OR52K2, OR52L1, OR52L2P, OR52M1, OR52N1, OR52N2, OR52N4, OR52N5, OR52P1P, OR52R1, OR52W1, OR52Z1, OR56A1, OR56A3, OR56A4, OR56A5, OR56B1, OR56B2P, OR56B4, OR5A1, OR5A2, OR5AC1, OR5AC2, OR5AK2, OR5AK3P, OR5AL1, OR5AN1, OR5AP2, OR5AR1, OR5AS1, OR5AU1, OR5B12, OR5B17, OR5B2, OR5B21, OR5B3, OR5C1, OR5D13, OR5D14, OR5D16, OR5D18, OR5F1, OR5G3, OR5H1, OR5H14, OR5H15, OR5H2, OR5H6, OR5I1, OR5J2, OR5K1, OR5K2, OR5K3, OR5K4, OR5L1, OR5L2, OR5M1, OR5M10, OR5M11, OR5M3, OR5M8, OR5M9, OR5P2, OR5P3, OR5R1, OR5T1, OR5T2, OR5T3, OR5V1, OR5W2, OR6A2, OR6B1, OR6B2, OR6B3, OR6C1, OR6C2, OR6C3, OR6C4, OR6C6, OR6C65, OR6C68, OR6C70, OR6C74, OR6C75, OR6C76, OR6F1, OR6J1, OR6K2, OR6K3, OR6K6, OR6M1, OR6N1, OR6N2, OR6P1, OR6Q1, OR6S1, OR6T1, OR6V1, OR6X1, OR6Y1, OR7A10, OR7A17, OR7A2P, OR7A5, OR7C1, OR7C2, OR7D2, OR7D4, OR7E24, OR7G1, OR7G2, OR7G3, OR8A1, OR8B12, OR8B2, OR8B3, OR8B4, OR8B8, OR8D1, OR8D2, OR8D4, OR8G1, OR8G2, OR8G5, OR8H1, OR8H2, OR8H3, OR8I2, OR8J1, OR8J2, OR8J3, OR8K1, OR8K3, OR8K5, OR8S1, OR8U1, OR8U8, OR8U9, OR9A1P, OR9A2, OR9A4, OR9G1, OR9G4, OR9G9, OR9I1, OR9K2, OR9Q1, OR9Q2, ORC3, OSBPL8, OSM, OSMR, OSTN, OTULIN, OTX2, OVOL2, OXER1, OXGR1, OXTR, P2RX1, P2RX2, P2RX3, P2RX4, P2RX5, P2RX6, P2RX7, P2RY1, P2RY10, P2RY11, P2RY12, P2RY13, P2RY14, P2RY2, P2RY4, P2RY6, P2RY8, PADI2, PAF1, PAFAH1B1, PAG1, PAK1, PAK2, PAK3, PAK7, PALM, PALM3, PARD3, PARD6A, PARK2, PARK7, PARP1, PARP2, PAWR, PAX6, PAX8, PBLD, PCDHA4, PCDHA6, PCDHA@, PCP2, PCSK1N, PCSK5, PCSK6, PDC, PDCD10, PDCD6, PDCL, PDE1A, PDE1B, PDE1C, PDE3B, PDE4B, PDE4D, PDE6A, PDE6B, PDE6G, PDE6H, PDGF receptor alpha - PDGF-BB complex, PDGF receptor alpha - PDGF-CC complex, PDGF-BB homodimer, PDGF-CC homodimer, PDGF-DD homodimer, PDGFA, PDGFB, PDGFC, PDGFD, PDGFR receptor alpha - PDGF-AB complex, PDGFR receptor alpha-beta - PDGF-DD complex, PDGFR receptor beta - PDGF-AB complex, PDGFR receptor beta - PDGF-BB complex, PDGFRA, PDGFRB, PDGFRL, PDHX, PDIA3, PDK2, PDK4, PDPK1, PDX1, PDYN, PDZD2, PDZD3, PEA15, PEG10, PELI1, PELI2, PELI3, PENK, PEX2, PF4, PF4V1, PFDN5, PGF, PHACTR4, PHF14, PHIP, PHLPP1, PHLPP2, PHPT1, PIAS1, PIAS4, PICK1, PID1, PIDD, PIGR, PIGU, PIK3C2A, PIK3C3, PIK3CA, PIK3CB, PIK3CD, PIK3CG, PIK3R1, PIK3R2, PIK3R3, PIK3R4, PIK3R5, PIK3R6, PILRB, PIN1, PIP4K2B, PITX2, PKD2L1, PKN1, PKN2, PLA2G6, PLAT, PLAUR, PLCB1, PLCE1, PLCG1, PLCG2, PLCL1, PLCL2, PLD2, PLEK, PLEKHA1, PLEKHG2, PLEKHG5, PLN, PLP1, PLP2, PLSCR1, PLVAP, PLXNA1, PLXNA2, PLXNA3, PLXNA4, PLXNB1, PLXNB2, PLXNB3, PLXND1, PMAIP1, PMCH, PMEPA1, PML, PNKD, PNOC, POFUT1, POGLUT1, POM121, POMC, POMZP3, POR, PORCN, POSTN, POTEF, POU1F1, POU5F1, PPAP2A, PPAP2B, PPAPDC1A, PPARG, PPARGC1A, PPBP, PPEF1, PPM1A, PPM1B, PPM1L, PPP1CA, PPP1CB, PPP1CC, PPP1R15A, PPP1R9B, PPP2CA, PPP2CB, PPP2R1A, PPP2R1B, PPP2R3A, PPP2R5D, PPP3CA, PPP3CB, PPP3R1, PPY, PRDM1, PRDM14, PRDM16, PRDM4, PREX1, PREX2, PRICKLE1, PRKAA1, PRKAA2, PRKAB1, PRKAB2, PRKACA, PRKACB, PRKACG, PRKAG1, PRKAG2, PRKAG3, PRKAR1A, PRKAR1B, PRKAR2A, PRKAR2B, PRKCA, PRKCB, PRKCD, PRKCE, PRKCG, PRKCH, PRKCI, PRKCQ, PRKCZ, PRKD1, PRKD2, PRKD3, PRL, PRLH, PRLHR, PRLR, PRMT1, PRNP, PROC, PROK2, PROKR1, PROKR2, PROP1, PRPF38B, PRRX1, PRRX2, PSEN1, PSEN2, PSENEN, PSG1, PSMA1, PSMA2, PSMA3, PSMA4, PSMA5, PSMA6, PSMA7, PSMA8, PSMB1, PSMB10, PSMB11, PSMB2, PSMB3, PSMB4, PSMB5, PSMB6, PSMB7, PSMB8, PSMB9, PSMC1, PSMC2, PSMC3, PSMC4, PSMC5, PSMC6, PSMD1, PSMD10, PSMD11, PSMD12, PSMD13, PSMD14, PSMD2, PSMD3, PSMD4, PSMD5, PSMD6, PSMD7, PSMD8, PSMD9, PSME1, PSME2, PSME3, PSME4, PSMF1, PTAFR, PTCH1, PTCH2, PTCHD1, PTCHD2, PTEN, PTENP1, PTGDR, PTGDR2, PTGER1, PTGER2, PTGER3, PTGER4, PTGFR, PTGIR, PTH, PTH1R, PTH2, PTH2R, PTHLH, PTK2, PTK2B, PTK6, PTK7, PTN, PTPN1, PTPN11, PTPN2, PTPN22, PTPN6, PTPRA, PTPRC, PTPRD, PTPRE, PTPRF, PTPRG, PTPRJ, PTPRK, PTPRN, PTPRO, PTPRR, PTPRT, PTPRU, PTRH2, PXDN, PXN, PYCARD, PYDC1, PYGO1, PYGO2, PYY, QRFP, QRFPR, R4GN57_HUMAN, RAB14, RAB23, RAB5A, RAB7A, RABGEF1, RAC1, RAC2, RAE1, RAF1, RALA, RALB, RALGDS, RAMP1, RAMP2, RAMP3, RANBP2, RAP1A, RAP1B, RAPGEF1, RAPGEF2, RAPGEF4, RAPGEFL1, RARG, RASA1, RASD1, RASGRF1, RASGRF2, RASGRP1, RASGRP4, RASSF2, RB1, RB1CC1, RBCK1, RBL1, RBM15, RBPJ, RBPMS, RBX1, RC3H1, RCC2, RCVRN, RDH11, RELA, RELN, REPS2, RET, RFFL, RFNG, RFTN1, RFX4, RGMA, RGMB, RGR, RGS1, RGS10, RGS11, RGS12, RGS13, RGS14, RGS16, RGS17, RGS18, RGS19, RGS2, RGS20, RGS21, RGS22, RGS3, RGS4, RGS5, RGS6, RGS7, RGS7BP, RGS8, RGS9, RGS9BP, RGSL1, RHBDF1, RHEB, RHEBP1, RHO, RHOA, RHOQ, RIC8A, RIC8B, RICTOR, RIPK1, RIPK2, RIPPLY1, RIPPLY2, RIT1, RIT2, RITA1, RLTPR, RNASE1, RNASEH2A, RNASEL, RNF111, RNF115, RNF126, RNF138, RNF146, RNF220, RNF31, RNF34, RNF41, RNF43, RNF7, RNMT, ROBO1, ROCK1, ROCK2, ROR1, ROR2, RORA, ROS1, RPE65, RPGRIP1L, RPH3AL, RPS27A, RPS6, RPS6KA1, RPS6KA2, RPS6KA3, RPS6KA4, RPS6KA5, RPS6KB1, RPS6KB2, RPSA, RPTOR, RQCD1, RRH, RS1, RSAD2, RSC1A1, RSPO1, RSPO2, RSPO3, RSPO4, RTF1, RTN4, RTN4R, RUNX2, RUNX3, RXFP1, RXFP2, RXFP3, RXFP4, RYK, RYR2, S100A8, S100A9, S1PR1, S1PR2, S1PR3, S1PR4, S1PR5, SAG, SALL1, SALL3, SAMHD1, SASH1, SCARB1, SCG2, SCG5, SCRT2, SCTR, SCXA, SCYL2, SDC1, SDC2, SDCBP, SDHAF2, SEH1L, SEL1L, SEMA3A, SEMA3E, SEMA3F, SEMA4A, SEMA4C, SEMA4D, SEMA6A, SEMA7A, SENP2, SEPT2, SEPT6, SERPINA12, SERPINE1, SERPINE2, SETX, SFRP1, SFRP2, SFRP4, SFRP5, SGMS1, SGPL1, SGPP1, SH2B2, SH2D2A, SH3GL2, SH3KBP1, SH3RF1, SH3TC2, SHANK1, SHANK3, SHARPIN, SHB, SHC1, SHC2, SHC3, SHC4, SHCBP1, SHH, SHOC2, SHOX2, SIAH2, SIGIRR, SIGLEC1, SIGLEC9, SIGMAR1, SIK2, SIPA1L1, SIRPB1, SIRT1, SIRT2, SIVA1, SIX3, SKAP1, SKI, SKIL, SKOR1, SKOR2, SKP1, SLA2, SLC12A2, SLC24A1, SLC25A23, SLC26A6, SLC27A1, SLC2A8, SLC35C1, SLC35C2, SLC39A5, SLC6A2, SLC6A4, SLC6A5, SLC7A8, SLC9A3R1, SLC9A6, SLC9A7, SLIT1, SLIT2, SLIT3, SMAD1, SMAD2, SMAD3, SMAD4, SMAD5, SMAD6, SMAD7, SMAD9, SMARCA4, SMARCC1, SMO, SMOX, SMPD2, SMURF1, SMURF2, SNAI1, SNAI2, SNCA, SNW1, SNX13, SNX14, SNX25, SNX3, SNX6, SOCS1, SOCS2, SOCS3, SOCS4, SOCS5, SOCS6, SOCS7, SOGA1, SORBS1, SORCS1, SORCS2, SORCS3, SORT1, SOS1, SOS2, SOST, SOSTDC1, SOX10, SOX11, SOX17, SOX2, SOX4, SOX7, SOX9, SP1, SP100, SPEN, SPG20, SPG21, SPHK1, SPHK2, SPIN1, SPN, SPNS1, SPNS2, SPNS3, SPRY1, SPRY2, SPTBN1, SQSTM1, SRC, SREBF1, SRFBP1, SRMS, SRPX, SS18, SSNA1, SST, SSTR1, SSTR2, SSTR3, SSTR4, SSTR5, ST20, STAM, STAM2, STAP1, STAT1, STAT2, STAT3, STAT4, STAT5A, STAT5B, STAT6, STIL, STK11, STK24, STK3, STK36, STK4, STOML2, STRADA, STRADB, STRAP, STRN, STUB1, STX4, STXBP4, STYK1, SUB1, SUCNR1, SUFU, SULF1, SULF2, SUMO1, SYK, SYNGAP1, SYNJ2BP, SYP, Stimulator of interferon genes protein complex, T, TAAR1, TAAR2, TAAR3, TAAR5, TAAR6, TAAR8, TAAR9, TAB1, TAB2, TAB3, TAC1, TAC3, TAC4, TACR1, TACR2, TACR3, TACSTD2, TANK, TAPT1, TARP, TAS1R1, TAS1R2, TAS1R3, TAS2R1, TAS2R10, TAS2R13, TAS2R14, TAS2R16, TAS2R19, TAS2R20, TAS2R3, TAS2R30, TAS2R31, TAS2R38, TAS2R39, TAS2R4, TAS2R40, TAS2R41, TAS2R42, TAS2R43, TAS2R45, TAS2R46, TAS2R5, TAS2R50, TAS2R60, TAS2R7, TAS2R8, TAS2R9, TAX1BP3, TBC1D32, TBL1X, TBL1XR1, TBL3, TBX18, TBX20, TBXA2R, TCF7, TCF7L1, TCF7L2, TCIRG1, TCTN1, TCTN2, TCTN3, TDGF1, TDGF1P3, TDP2, TEC, TEK, TENM1, TERT, TESPA1, TFAP2A, TFAP2B, TFDP1, TFDP2, TFF2, TGFA, TGFB1, TGFB1I1, TGFB2, TGFB3, TGFBR1, TGFBR2, TGFBR3, TGFBRAP1, TGIF1, TGIF2, TGM2, THBS1, THEM4, THEMIS, THEMIS2, THPO, THY1, TIAM1, TIAM2, TICAM1, TICAM2, TIMP1, TIPARP, TIRAP, TLE1, TLE2, TLE3, TLE4, TLR2, TLR3, TLR4, TLR9, TM2D1, TMBIM1, TMC8, TMEM100, TMEM145, TMEM17, TMEM198, TMEM204, TMEM231, TMEM237, TMEM88, TMOD2, TMPRSS6, TNDM, TNF, TNFAIP3, TNFRSF10A, TNFRSF10B, TNFRSF11A, TNFRSF12A, TNFRSF13B, TNFRSF14, TNFRSF18, TNFRSF19, TNFRSF1A, TNFRSF1B, TNFRSF21, TNFRSF25, TNFRSF4, TNFSF10, TNFSF11, TNFSF12, TNFSF18, TNIK, TNIP2, TNK1, TNK2, TNKS, TNKS2, TNRC6A, TNRC6B, TNRC6C, TOB1, TP53, TP63, TPR, TPRA1, TRA, TRABD2A, TRABD2B, TRAC, TRADD, TRAF1, TRAF2, TRAF3, TRAF3IP1, TRAF6, TRAT1, TRB, TRBC1, TRBV12-3, TREM2, TRHR, TRIB1, TRIB3, TRIM21, TRIM22, TRIM25, TRIM26, TRIM31, TRIM33, TRIM34, TRIM38, TRIM5, TRIM6-TRIM34, TRIM62, TRIM68, TRIM71, TRIM8, TRIO, TROVE2, TRPM1, TRPM3, TRPM4, TRPS1, TRPV1, TSC1, TSC2, TSHB, TSHR, TSKU, TSPAN1, TSPAN12, TSPAN14, TSPAN15, TSPAN32, TSPAN5, TTBK2, TTC21B, TTC26, TTK, TULP3, TVA1_HUMAN, TVA3_HUMAN, TWSG1, TXK, TXNDC17, TXNIP, TYK2, TYROBP, UBA52, UBA7, UBASH3A, UBB, UBC, UBD, UBE2B, UBE2D1, UBE2D3, UBE2E1, UBE2L6, UBE2M, UBE2N, UBE2O, UBE2V1, UBR5, UCHL5, UCMA, UCN, UCN2, UCN3, ULK1, ULK3, UNC50, UNC5B, UNC5C, USP15, USP18, USP20, USP33, USP34, USP9X, USP9Y, UTS2, UTS2R, UXT, V9GYV3_HUMAN, VANGL2, VASN, VASP, VAV1, VAV2, VAV3, VAX2, VCAM1, VDAC2, VEGF-A complex, VEGFA, VEGFB, VEGFC, VIL1, VIM, VIP, VIPR1, VIPR2, VLDLR, VN1R1, VN1R17P, VN1R2, VN1R3, VN1R4, VN1R5, VPS72, VRK1, VRK2, VRK3, VTN, VWA2, VWC2, VWC2L, WAS, WASF2, WASL, WDPCP, WDR12, WDR19, WDR61, WFIKKN2, WIF1, WIPF1, WIPF2, WIPF3, WISP1, WLS, WNT1, WNT10A, WNT10B, WNT11, WNT16, WNT2, WNT2B, WNT3, WNT3A, WNT4, WNT5A, WNT5B, WNT6, WNT7A, WNT7B, WNT8A, WNT8B, WNT9A, WNT9B, WWOX, WWTR1, XAF1, XBP1, XBP1P1, XCR1, XDH, XIAP, XPO1, XPR1, YAP1, YES1, YWHAB, YWHAE, ZAP70, ZBED3, ZBP1, ZBTB33, ZC3H15, ZC3HC1, ZCCHC11, ZCCHC12, ZEB1, ZEB2, ZFAND5, ZFYVE16, ZFYVE27, ZFYVE28, ZFYVE9, ZGPAT, ZIC1, ZMYND11, ZNF106, ZNF219, ZNF423, ZNF675, ZNF703, ZNF8, ZNRF3, ZRANB1, ZSWIM2, ZYX, alpha-2/beta-1 integrin complex, alpha-v/beta-3 integrin complex, very late antigen 4]</t>
  </si>
  <si>
    <t>GO:0007268</t>
  </si>
  <si>
    <t>synaptic transmission</t>
  </si>
  <si>
    <t>[2, 4, 5]</t>
  </si>
  <si>
    <t>[ACTN2, ADCY8, ASIC2, CACNA1G, CNR1, CNTNAP4, CPNE6, CUX2, GABRA5, GABRG1, GLUL, GRIK3, GRIK4, GRIN3A, GRM2, GRM3, GRM4, HCRTR2, HTR1E, HTR2C, HTR3B, ITPKA, KCNA1, KCNG2, KCNG3, KCNH5, KCNIP2, KCNK2, KCNN3, KCNS1, KCNV1, MGLL, NPTX1, NPTX2, OPRM1, PCDH8, PDE7B, PRKCG, RAB3B, SCN1B, SERPINE2, SLC17A7, SLC24A4]</t>
  </si>
  <si>
    <t>[ABAT, ABCC8, ABCC9, ABHD6, ACHE, ACTN2, ADCY1, ADCY2, ADCY3, ADCY4, ADCY5, ADCY6, ADCY7, ADCY8, ADCY9, ADCYAP1, ADIPOQ, ADORA1, ADRA1A, ADRA1D, ADRB1, AGRN, AGT, AGXT, AKAP5, AKAP9, ALDH2, ALDH5A1, ALS2, AMPH, ANAPC2, ANXA9, AP2A1, AP2A2, AP2B1, AP2M1, AP2S1, AP3B1, AP3B2, AP3D1, AP3M1, AP3M2, AP3S1, AP3S2, APBA1, APBA2, APBA3, APEX1, APOE, ARC, ARF1, ARF1P1, ARHGEF9, ARRB2, ASIC2, ATAD1, ATP2B2, ATP2B4, ATXN1, ATXN3, ATXN8, BAIAP2, BCHE, BDNF, BDNF-AS, BLOC1S1, BLOC1S2, BLOC1S3, BLOC1S4, BLOC1S5, BLOC1S6, BRAF, BSN, BTBD9, BZRAP1, C1QTNF1, CA2, CA7, CACFD1, CACNA1A, CACNA1B, CACNA1C, CACNA1E, CACNA1G, CACNA2D2, CACNB1, CACNB2, CACNB3, CACNB4, CACNG2, CACNG3, CACNG4, CACNG8, CADPS, CADPS2, CALB1, CALM1, CAMK2A, CAMK2B, CAMK2D, CAMK2G, CAMK4, CAMKK1, CANX, CARTPT, CBLN1, CCL2, CD200R1, CD24, CD38, CDC20, CDH8, CDK5, CELF4, CHAT, CHRFAM7A, CHRM1, CHRNA1, CHRNA10, CHRNA2, CHRNA3, CHRNA4, CHRNA5, CHRNA6, CHRNA7, CHRNA9, CHRNB1, CHRNB2, CHRNB3, CHRNB4, CHRND, CHRNE, CHRNG, CLSTN3, CNIH2, CNIH3, CNP, CNR1, CNR2, CNTN2, CNTN4, CNTNAP4, COLQ, COMT, CORT, CPEB1, CPEB3, CPLX1, CPLX2, CPLX3, CPLX4, CPNE6, CREB1, CRH, CRHBP, CRHR1, CSPG5, CTNNB1, CTNND2, CUX2, Cyclin-dependent kinase 5/CDK5 activator 1, DBH, DBI, DBN1, DDC, DENND1A, DHX15, DHX34, DHX8, DLG1, DLG2, DLG3, DLG4, DLGAP1, DLGAP2, DMD, DNAJC5, DNM2, DOC2A, DPYSL2, DRD1, DRD2, DRD3, DRD4, DRD5, DTNA, DTNBP1, EDN1, EEA1, EGFR, EGR1, EGR2, EGR3, EPB41L1, EPHB2, ETV5, FAM58A, FGF12, FGF14, FGFR2, FNTA, GABARAP, GABBR1, GABBR2, GABRA1, GABRA2, GABRA3, GABRA4, GABRA5, GABRA6, GABRB1, GABRB2, GABRB3, GABRD, GABRG1, GABRG2, GABRG3, GABRQ, GABRR1, GABRR2, GABRR3, GAD1, GAD2, GALR2, GALR3, GDNF, GFAP, GHRL, GIP, GIPC1, GJA10, GJA9, GJC1, GJD2, GJD3, GLRA1, GLRB, GLS, GLS2, GLUL, GNAI1, GNAI2, GNAI3, GNAL, GNAT3, GNB1, GNB2, GNB3, GNG10, GNG12, GNG2, GNG3, GNG4, GNG5, GNG7, GNG8, GNGT1, GNGT2, GPER1, GPM6B, GPR1, GPR149, GPR176, GPRIN1, GRIA1, GRIA2, GRIA3, GRIA4, GRID1, GRID2, GRID2IP, GRIK1, GRIK2, GRIK3, GRIK4, GRIK5, GRIN1, GRIN2A, GRIN2B, GRIN2C, GRIN2D, GRIN3A, GRIN3B, GRIP1, GRIP2, GRM1, GRM2, GRM3, GRM4, GRM5, GRM6, GRM7, GRM8, GSK3B, GUCY2C, H3BPC8_HUMAN, HAP1, HCN1, HCN2, HCN3, HCN4, HCRT, HCRTR1, HCRTR2, HOMER1, HRAS, HRH1, HRH2, HSPA8, HTR1B, HTR1D, HTR1E, HTR1F, HTR2A, HTR2C, HTR3A, HTR3B, HTR4, HTR6, HTR7, HTT, IFNG, IGSF9B, ITPKA, ITPR3, ITSN1, JPH3, JPH4, K7ELZ0_HUMAN, KCNA1, KCNA10, KCNA2, KCNA3, KCNA4, KCNA5, KCNA6, KCNA7, KCNAB1, KCNAB2, KCNAB3, KCNB1, KCNB2, KCNC1, KCNC2, KCNC3, KCNC4, KCND1, KCND2, KCND2-KChIP2 channel complex, KCND3, KCNF1, KCNG1, KCNG2, KCNG3, KCNG4, KCNH1, KCNH2, KCNH3, KCNH4, KCNH5, KCNH6, KCNH7, KCNH8, KCNIP2, KCNJ1, KCNJ10, KCNJ11, KCNJ12, KCNJ14, KCNJ15, KCNJ16, KCNJ2, KCNJ3, KCNJ4, KCNJ5, KCNJ6, KCNJ8, KCNJ9, KCNK1, KCNK10, KCNK13, KCNK16, KCNK17, KCNK18, KCNK2, KCNK3, KCNK4, KCNK6, KCNK7, KCNK9, KCNMA1, KCNMB1, KCNMB2, KCNMB3, KCNMB4, KCNN1, KCNN2, KCNN3, KCNN4, KCNQ1, KCNQ2, KCNQ3, KCNQ4, KCNQ5, KCNS1, KCNS2, KCNS3, KCNV1, KCNV2, KIF1B, KIF5A, KIF5B, KISS1R, KIT, KRAS, LAMA2, LGALS12, LGI1, LIN7A, LLGL1, LPAR3, LRP6, LRP8, LRRK2, LRRTM1, LRRTM2, MAOA, MAPK1, MAPK8IP2, MBL2, MBP, MDM2, MECP2, MEF2A, MEF2C, MGLL, MINK1, MPP2, MPP3, MPZ, MTMR2, MTNR1B, MYCBPAP, MYLK2, MYO5A, MYO6, NANOS1, NAPA, NAPSA, NAT8L, NCALD, NCDN, NCOA2, NEFL, NETO1, NEURL1, NEUROD2, NF1, NFATC4, NGF, NISCH, NLGN1, NLGN2, NLGN3, NLGN4X, NLGN4Y, NMU, NOL3, NOS1, NOVA1, NPBWR1, NPBWR2, NPFF, NPFFR1, NPFFR2, NPPC, NPS, NPTN, NPTX1, NPTX2, NPY, NPY2R, NPY5R, NQO1, NR2E1, NRAS, NRG1, NRXN1, NRXN2, NRXN3, NSF, NSMF, NTF3, NTRK1, NTRK2, NTSR1, OMP, OPHN1, OPRD1, OPRK1, OPRL1, OPRM1, OTOF, OXT, OXTR, P2RX1, P2RX2, P2RX3, P2RX4, P2RX7, P2RY11, PACSIN1, PAFAH1B1, PAIP2, PANX1, PANX2, PARK2, PARK7, PATE4, PCDH8, PCDHA4, PCDHA6, PCDHA@, PCDHB10, PCDHB11, PCDHB13, PCDHB14, PCDHB16, PCDHB2, PCDHB3, PCDHB4, PCDHB5, PCDHB6, PCDHB9, PCLO, PDE7B, PDPK1, PDYN, PER2, PFN2, PICALM, PICK1, PINK1, PIP5K1C, PLA2G6, PLAT, PLCB1, PLCB2, PLCB3, PLCL1, PLCL2, PLD2, PLK2, PLP1, PMCH, PMCHL1, PMCHL2, PMP22, PNKD, PNOC, PPFIA1, PPFIA2, PPFIA3, PPFIA4, PPP1R9B, PPP3CA, PPP3CB, PRG2, PRKACA, PRKACB, PRKCA, PRKCB, PRKCE, PRKCG, PRKCZ, PSEN1, PSEN2, PTEN, PTGDR2, PTGS2, PTK2B, PXK, PXMP2, RAB11A, RAB27A, RAB3A, RAB3B, RAB3C, RAB3D, RAB3GAP1, RAB5A, RAB8A, RAB8B, RAF1, RAP1A, RAP1B, RAPGEF2, RAPSN, RARA, RASD2, RASGRF1, RASGRF2, RELN, RETN, RGS14, RIC3, RIMS1, RIMS2, RIMS3, RIMS4, RIN1, RIT2, RPS6KA1, RPS6KA2, RPS6KA3, RPS6KA6, RRAS, S100B, S1PR2, SCN1B, SCN2B, SCRIB, SDCBP, SEPT5, SERPINE2, SEZ6, SH2D3C, SH3GL2, SHANK1, SHANK2, SHANK3, SHC3, SHISA9, SIPA1L1, SLC12A5, SLC17A7, SLC18A2, SLC18A3, SLC1A1, SLC1A2, SLC1A3, SLC1A4, SLC1A6, SLC22A2, SLC24A2, SLC24A4, SLC29A1, SLC30A1, SLC32A1, SLC38A1, SLC38A2, SLC5A7, SLC6A1, SLC6A11, SLC6A12, SLC6A13, SLC6A2, SLC6A3, SLC6A4, SLC6A5, SLITRK5, SNAP23, SNAP25, SNAP29, SNAP47, SNAP91, SNAPIN, SNCA, SNCAIP, SNCB, SNCG, SNPH, SORCS3, SPHK1, SRF, SST, SSTR1, SSTR2, SSTR3, SSTR4, SSTR5, STAC3, STAR, STON2, STX11, STX19, STX1A, STX1B, STX2, STX3, STX4, STXBP1, SYDE1, SYN1, SYN2, SYN3, SYNGAP1, SYNGR1, SYNJ1, SYP, SYPL1, SYT1, SYT11, SYT12, SYT5, TAAR5, TAC1, TACR1, TACR2, TH, TMOD2, TNF, TNR, TOR1A, TPGS1, TRIM9, TSPO, UBD, UCN, UNC119, UNC13A, UNC13B, UNC13C, USP14, USP46, UTS2, VAMP2, VDAC1, VIPR1, YWHAG, YWHAH, ZDHHC15]</t>
  </si>
  <si>
    <t>GO:0009100</t>
  </si>
  <si>
    <t>glycoprotein metabolic process</t>
  </si>
  <si>
    <t>[ABO, ADAMTS9, ART3, B3GAT2, B3GNTL1, BACE2, CHST8, COL11A1, CSPG4, DPY19L1, DPY19L3, EXTL2, GALNT14, GALNT18, GCNT4, HS3ST4, MAMDC2, MAN1C1, MGAT4C, MGAT5B, PCSK6, RAMP1, SEC24D, SLC35A1, SPOCK3, ST3GAL1, ST6GALNAC5, ST8SIA2, ST8SIA4, SULF1]</t>
  </si>
  <si>
    <t>[A4GALT, A4GNT, AATF, ABCA7, ABO, ACAN, ACER2, ADAMTS12, ADAMTS13, ADAMTS5, ADAMTS7, ADAMTS9, ADAMTSL1, ADAMTSL4, AGRN, ALG1, ALG10, ALG10B, ALG11, ALG12, ALG13, ALG14, ALG1L, ALG2, ALG3, ALG5, ALG6, ALG8, ALG9, APCS, ARF4, ARFGEF1, ARSB, ART1, ART3, ART4, ART5, ASGR2, ATP7A, B3GALNT1, B3GALNT2, B3GALT1, B3GALT2, B3GALT4, B3GALT5, B3GALT6, B3GALTL, B3GAT1, B3GAT2, B3GAT3, B3GNT1, B3GNT2, B3GNT3, B3GNT4, B3GNT5, B3GNT6, B3GNT7, B3GNT8, B3GNT9, B3GNTL1, B4GALNT1, B4GALNT2, B4GALT1, B4GALT2, B4GALT3, B4GALT4, B4GALT5, B4GALT6, B4GALT7, BACE2, BCAN, BCL2, BGN, BMP2, BMPR1B, BMPR2, C1GALT1, C1GALT1C1, CALR, CANT1, CANX, CCDC126, CCL19, CCL21, CCR7, CFP, CHORDC1, CHP1, CHPF, CHPF2, CHST11, CHST12, CHST13, CHST14, CHST15, CHST3, CHST7, CHST8, CHST9, CHSY1, CHSY3, CMAS, COG2, COG3, COG7, COL11A1, COL2A1, CSGALNACT1, CSGALNACT2, CSPG4, CSPG5, CST3, CTNNB1, CTSA, CYTL1, DAD1, DCN, DDOST, DERL3, DHDDS, DOLK, DOLPP1, DPAGT1, DPM1, DPM2, DPM3, DPY19L1, DPY19L2, DPY19L3, DPY19L4, DSE, DSEL, EDEM1, EDEM2, EDEM3, EGFL7, EGFLAM, ENTPD5, EOGT, ERP44, EXT1, EXT2, EXTL1, EXTL2, EXTL3, FBXO2, FBXO6, FKRP, FKTN, FOXL1, FUT1, FUT10, FUT11, FUT2, FUT3, FUT4, FUT5, FUT6, FUT7, FUT8, FUT9, GAL3ST1, GAL3ST3, GAL3ST4, GALNT1, GALNT10, GALNT11, GALNT12, GALNT13, GALNT14, GALNT15, GALNT16, GALNT18, GALNT2, GALNT3, GALNT4, GALNT5, GALNT6, GALNT7, GALNT8, GALNT9, GALNTL5, GALNTL6, GANAB, GATA1, GBGT1, GCNT1, GCNT2, GCNT3, GCNT4, GCNT6, GCNT7, GFPT1, GFPT2, GGTA1P, GGTA2P, GLB1, GLCE, GMPPA, GMPPB, GNE, GNPNAT1, GNPTG, GOLPH3, GPC1, GPC2, GPC3, GPC4, GPC5, GPC6, GXYLT1, GXYLT2, GYLTL1B, HBEGF, HEXA, HEXB, HIF1A, HPSE, HS3ST3B1, HS3ST4, HS3ST5, HS3ST6, HS6ST1, HS6ST2, HS6ST3, HSPG2, HYAL1, HYAL4, IDS, IDUA, IGF1, IHH, IL17A, IL17F, IMPAD1, ISPD, ITM2B, JAK3, KAT2B, KCNE1, LARGE, LECT1, LMAN1, LMF1, LRP2, MAGT1, MAMDC2, MAN1A1, MAN1A2, MAN1B1, MAN1C1, MAN2A1, MAN2A2, MANBA, MANEA, MCFD2, MGAT1, MGAT2, MGAT3, MGAT4A, MGAT4B, MGAT4C, MGAT5, MGAT5B, MGEA5, MLEC, MOGAT1, MOGAT2, MOGAT3, MOGS, MPI, MT3, MUC1, MUC12, MUC13, MUC15, MUC16, MUC17, MUC19, MUC2, MUC20, MUC21, MUC3A, MUC3B, MUC4, MUC5AC, MUC5B, MUC6, MUC7, MUCL1, MVD, NAGPA, NANP, NANS, NCAN, NDNF, NDST1, NDST2, NDST3, NDST4, NECAB3, NEU1, NEU2, NEU3, NEU4, NGLY1, NPC1, NPL, NUS1, OAS2, OGT, OSTC, PARP1, PARP10, PARP16, PARP2, PARP3, PARP4, PAWR, PCSK6, PDIA3, PGM3, PHLDA1, PITX3, PLCB1, PMM1, PMM2, POC1B-GALNT4, POFUT1, POFUT2, POGLUT1, POMGNT1, POMGNT2, POMK, POMT1, POMT2, PORCN, PPARD, PREB, PRKCSH, PSEN1, PSMD2, PTX3, PXYLP1, RAB1A, RAB1B, RAMP1, RFT1, RPN1, RPN2, SAR1B, SDC1, SDC2, SDC3, SDC4, SDF2, SEC13, SEC23A, SEC24A, SEC24B, SEC24C, SEC24D, SEC31A, SERP1, SGSH, SIRT1, SIRT2, SIRT3, SIRT4, SIRT5, SIRT6, SLC17A5, SLC34A1, SLC35A1, SLC35C2, SLC35D1, SLC51B, SLC52A1, SLPI, SOAT1, SPAM1, SPOCK2, SPOCK3, SPON1, SRD5A3, ST3GAL1, ST3GAL2, ST3GAL3, ST3GAL4, ST3GAL5, ST3GAL6, ST6GAL1, ST6GAL2, ST6GALNAC1, ST6GALNAC2, ST6GALNAC3, ST6GALNAC4, ST6GALNAC5, ST6GALNAC6, ST8SIA1, ST8SIA2, ST8SIA3, ST8SIA4, ST8SIA5, ST8SIA6, STT3A, STT3B, SULF1, SULF2, SYVN1, TCF7L2, TET1, TET2, TET3, THBS1, TINF2, TIPARP, TMEM115, TMEM165, TMEM5, TMEM59, TNIP1, TNKS, TNKS2, TRAK1, TRAK2, TSPAN32, TUSC3, UAP1, UBE2G2, UBE2J1, UGGT1, UGGT2, UST, VCAN, VCP, VEGFB, WBSCR17, XYLT1, XYLT2, YI036_HUMAN]</t>
  </si>
  <si>
    <t>GO:0006928</t>
  </si>
  <si>
    <t>movement of cell or subcellular component</t>
  </si>
  <si>
    <t>[3]</t>
  </si>
  <si>
    <t>GO:0018108</t>
  </si>
  <si>
    <t>peptidyl-tyrosine phosphorylation</t>
  </si>
  <si>
    <t>[7, 8, 9]</t>
  </si>
  <si>
    <t>[Group1]</t>
  </si>
  <si>
    <t>{Group1=6.680265312067216E-5}</t>
  </si>
  <si>
    <t>{Group1=1.3360530624134431E-4}</t>
  </si>
  <si>
    <t>[ADRA2A, AFAP1L2, CCK, CRLF1, CSPG4, EPHA10, EPHA3, EPHA6, FGFR1, GAS6, GHR, HGF, KITLG, LRRK1, MET, PDGFC, PDGFD, PDGFRB, PRKCD, PRLR, SEMA4D, SGK223, TEK, TGFA]</t>
  </si>
  <si>
    <t>[AATK, ABI1, ABI2, ABI3, ABL1, ABL2, ACE, ADAM17, ADIPOQ, ADORA1, ADRA2A, ADRA2B, ADRA2C, AFAP1L2, AGT, AGXT, ALK, AMH, ANGPT1, ANGPT4, APLP2, APP, ARHGEF2, ARL2BP, ARRB2, AXL, BAZ1B, BCR, BLK, BMX, BTK, C21orf33, CAMKK2, CAV1, CBLC, CCK, CCL13, CCL5, CCM2, CD24, CD300A, CD36, CD3E, CD4, CD40, CD44, CD74, CD80, CD81, CLCF1, CLK1, CLK2, CLK3, CLK4, CNTF, COLEC11, COQ7, CRLF1, CSF1R, CSF2, CSF3, CSK, CSPG4, DDR1, DDR2, DMTN, DOK7, DSTYK, DVL2, DYRK1A, DYRK1B, DYRK2, DYRK3, DYRK4, EFEMP1, EFNA1, EFNA5, EGF, EGFR, EHD4, EIF2AK2, EPGN, EPHA1, EPHA10, EPHA2, EPHA3, EPHA4, EPHA5, EPHA6, EPHA7, EPHA8, EPHB1, EPHB2, EPHB3, EPHB4, EPO, EPX, ERBB2, ERBB3, ERBB4, ERCC6, EREG, ERRFI1, F2R, FBXW7, FCER1A, FER, FES, FGF10, FGF7, FGFR1, FGFR1OP, FGFR2, FGFR3, FGFR4, FGR, FLT1, FLT3, FLT4, FRK, FYN, GAS6, GATA1, GH1, GHR, GHRL, GNB2L1, GPRC5B, GREM1, HAX1, HCK, HCLS1, HES1, HES5, HGF, HPX, HRG, HTR2A, HYAL2, IBTK, ICAM1, IFNA2, IFNG, IFNL1, IFNL4, IGF1, IGF1R, IGF2, IL11, IL12A, IL12B, IL12RB1, IL12RB2, IL13, IL15, IL2, IL20, IL21, IL22RA2, IL23A, IL23R, IL24, IL3, IL31RA, IL4, IL5, IL6, IL6R, IL6ST, INS, INSR, INSRR, ISL1, ITGA5, ITGB1, ITGB2, ITGB3, ITK, JAK1, JAK2, JAK3, KDR, KIAA1804, KIT, KITLG, LACRT, LCK, LEP, LIF, LRP8, LRRK1, LTK, LYN, MAP2K1, MAP2K2, MAP2K3, MAP2K4, MAP2K5, MAP2K6, MAP2K7, MAP3K11, MAP3K9, MAPK3, MATK, MELK, MERTK, MET, MIF, MLST8, MST1R, MTOR, MUSK, MVP, NCK2, NEK1, NELL1, NEURL1, NF2, NOD2, NPTN, NR4A3, NRG1, NRP1, NTF3, NTRK1, NTRK2, NTRK3, OSM, PAK2, PDCL3, PDGF receptor alpha - PDGF-BB complex, PDGF receptor alpha - PDGF-CC complex, PDGFA, PDGFB, PDGFC, PDGFD, PDGFR receptor alpha - PDGF-AB complex, PDGFR receptor alpha-beta - PDGF-DD complex, PDGFR receptor beta - PDGF-AB complex, PDGFR receptor beta - PDGF-BB complex, PDGFRA, PDGFRB, PEAK1, PECAM1, PKDCC, PKN2, PPAP2B, PPP2CA, PPP2R1A, PRKCA, PRKCD, PRKCE, PRKCZ, PRLR, PSEN1, PSEN2, PTK2, PTK2B, PTK6, PTK7, PTPN2, PTPN6, PTPRC, PXDN, PXN, RAP2B, RAP2C, RELN, RET, RICTOR, RIPK2, RNMT, ROR1, ROR2, RORA, ROS1, RYK, S100A8, S100A9, SAMSN1, SCYL1, SEMA4D, SFRP1, SFRP2, SGK223, SHC1, SNX6, SOCS1, SOCS4, SOCS5, SOCS6, SOS1, SPINK1, SRC, SRCIN1, SRMS, STAT5A, STK11, STK16, STYK1, SYK, TDGF1, TDGF1P3, TEC, TEK, TELO2, TESK1, TESK2, TGFA, THBS4, TIE1, TIMP1, TMEM102, TNDM, TNFRSF14, TNFRSF1A, TNK1, TNK2, TP53, TREM2, TRIM27, TTK, TTN, TXK, TYK2, TYRO3, UNC119, VEGFA, VEGFB, VEGFC, VTN, WEE1, WEE2, WNT3A, YES1, ZAP70, ZFYVE28, ZGPAT]</t>
  </si>
  <si>
    <t>GO:0006935</t>
  </si>
  <si>
    <t>chemotaxis</t>
  </si>
  <si>
    <t>[3, 4]</t>
  </si>
  <si>
    <t>GO:0035987</t>
  </si>
  <si>
    <t>endodermal cell differentiation</t>
  </si>
  <si>
    <t>[5, 6, 7, 8, 9]</t>
  </si>
  <si>
    <t>[CDC73, COL11A1, COL12A1, COL4A2, COL5A1, COL5A2, COL6A1, COL7A1, COL8A1, CTNNB1, CTR9, DKK1, DUSP6, EOMES, FN1, GATA6, HMGA2, HNF1B, HSBP1, INHBA, ITGA4, ITGA5, ITGA7, ITGAV, ITGB2, ITGB5, LAMA3, LAMA4, LAMB1, LAMB3, LEO1, MESP1, MIXL1, MMP14, MMP15, MMP2, MMP8, MMP9, NANOG, NANOGP8, NODAL, PAF1, PEX2, POU5F1, RTF1, SOX17, SOX2, VTN]</t>
  </si>
  <si>
    <t>GO:0046058</t>
  </si>
  <si>
    <t>cAMP metabolic process</t>
  </si>
  <si>
    <t>[7, 8, 9, 10]</t>
  </si>
  <si>
    <t>[Group0]</t>
  </si>
  <si>
    <t>{Group0=3.473966068803495E-8}</t>
  </si>
  <si>
    <t>{Group0=2.0843796412820972E-7}</t>
  </si>
  <si>
    <t>[ADCY8, ADCYAP1R1, ADRA2A, GPR161, GRM2, GRM3, HTR1E, MRAP2, OPRM1, PDE1A, PDE4B, PDE4C, PDE4D, PDE7B, RAMP1, TIMP2, VIPR2]</t>
  </si>
  <si>
    <t>[ABCA1, ACR, ADCY1, ADCY10, ADCY2, ADCY3, ADCY4, ADCY5, ADCY6, ADCY7, ADCY8, ADCY9, ADCYAP1, ADCYAP1R1, ADM, ADORA2A, ADORA2B, ADORA3, ADRA2A, ADRB1, ADRB2, ADRB3, AKAP12, AKAP5, AKAP6, APLP1, AVP, AVPR2, CACNB4, CALCA, CALCR, CALCRL, CALM1, CALM3, CAP1, CAP2, CCR2, CEP290, CPAMD8, CRH, CRHR1, CXCL10, CXCL11, CXCL9, CXCR3, DRD1, DRD2, DRD3, DRD4, DRD5, EDN1, EDNRA, EDNRB, EGLN1, GABBR1, GABBR2, GALR1, GALR2, GALR3, GCG, GHRH, GHRHR, GIPR, GLP1R, GNAI2, GNAI3, GNAL, GNAS, GNB2L1, GNG7, GPER1, GPR161, GPR3, GPR65, GPR87, GRM2, GRM3, GRM7, GRM8, GSK3A, HRH3, HTR1B, HTR1E, IFNAR1, INSL3, KIAA1731NL, LHCGR, LRPAP1, LTB4R2, MAPK7, MC1R, MC2R, MC3R, MC4R, MC5R, MRAP, MRAP2, NF1, NLRP3, NPFFR2, NPPC, NPR3, NPRL3, NPY2R, NTRK1, NTRK2, OPRM1, OXER1, P2RY11, P2RY13, PALM, PDE10A, PDE11A, PDE1A, PDE1B, PDE2A, PDE3A, PDE3B, PDE4A, PDE4B, PDE4C, PDE4D, PDE7A, PDE7B, PDE8A, PDE8B, PF4, PKD2, PRKCA, PRKD2, PRSS8, PTGIR, PTH, PTHLH, RAF1, RAMP1, RAMP2, RAPGEF3, RXFP2, SERPINB8, SSTR4, TIMP2, TRAF3, UBD, UCN, UCN2, UTS2, VIP, VIPR2]</t>
  </si>
  <si>
    <t>GO:0048666</t>
  </si>
  <si>
    <t>neuron development</t>
  </si>
  <si>
    <t>[4, 5, 6, 8, 9]</t>
  </si>
  <si>
    <t>[ALKBH1, ARHGEF28, CACNA1G, CCK, CHN1, CLMN, CNR1, CNTN6, COL4A2, COL5A1, COL5A2, COL5A3, COL6A1, CTNNA2, CUX2, DGKG, DYNLL2, EFNB2, ENC1, EPHA10, EPHA3, EPHA6, ETV1, FAT4, FGFR1, GABRA5, GDPD5, GFRA1, GLDN, GRIN3A, HGF, ITPKA, JUN, KCNIP2, KIRREL3, LGI4, LHX2, LZTS1, MET, MGLL, NEFM, NPTX1, NR4A2, NTNG1, NTNG2, OPCML, PBX3, PDLIM5, PLXNA1, POU3F2, PRDM8, PTPRD, PTPRO, PTPRU, PVRL1, RGMA, ROBO2, RORB, RTN4RL1, RTN4RL2, SCN1B, SEMA3E, SEMA4A, SEMA4D, SEMA6A, SEMA7A, SLIT1, SLIT3, SLITRK2, SLITRK4, SPTB, SPTBN5, ST8SIA2, ST8SIA4, TRPC3, TRPC7, UNC5B, VANGL2, ZBTB18]</t>
  </si>
  <si>
    <t>[AATK, ABI2, ABL1, ABL2, ABLIM1, ABLIM2, ABLIM3, ACSL4, ACSL6, ACTB, ACTG1, ACTR2, ACTR3, ADAM10, ADCY1, ADCY6, ADCYAP1, ADM, AFG3L2, AGAP2, AGER, AGRN, AHI1, AKT1, ALCAM, ALK, ALKBH1, ALS2, AMIGO1, ANAPC2, ANK1, ANK2, ANK3, ANKRD1, ANKS1A, AP2A1, AP2A2, AP2B1, AP2M1, AP2S1, APBB1, APBB2, APC, APH1A, APH1B, APOA1, APOA4, APOA5, APOD, APOE, APP, AREG, ARF6, ARHGAP35, ARHGAP39, ARHGAP4, ARHGDIA, ARHGEF1, ARHGEF11, ARHGEF12, ARHGEF28, ARHGEF7, ARL3, ARPC1A, ARPC2, ARPC3, ARPC4, ARPC5, ARSB, ARTN, ARX, ASCL1, ATAT1, ATCAY, ATF1, ATF5, ATG7, ATL1, ATOH1, ATP2B2, ATP2B4, ATP7A, ATP8A2, ATP8B1, ATXN10, ATXN2, AURKA, AVIL, B3GNT1, B3GNT2, B4DXG7_HUMAN, BAI1, BAIAP2, BARHL2, BBS4, BCL11A, BCL11B, BCL2, BDNF, BDNF-AS, BECN1, BHLHB9, BHLHE22, BLOC1S1, BLOC1S2, BLOC1S3, BLOC1S4, BLOC1S5, BLOC1S6, BMP5, BMP7, BMPR1B, BMPR2, BOC, BRSK1, BRSK2, BTBD3, BTG2, C21orf33, CABP4, CACNA1A, CACNA1C, CACNA1D, CACNA1F, CACNA1G, CACNA1H, CACNA1I, CACNA1S, CACNB1, CACNB2, CACNB3, CACNB4, CAMK1, CAMK1D, CAMK2B, CAMSAP1, CAP1, CAP2, CAPRIN1, CAPRIN2, CAPZB, CBFA2T2, CCDC64, CCDC66, CCDC88A, CCK, CCKAR, CD24, CD72, CDC20, CDC42, CDH1, CDH11, CDH4, CDK1, CDK16, CDK5, CDK5R1, CDKL3, CDKL5, CDKN1C, CECR2, CELSR2, CELSR3, CEP290, CFL1, CFL2, CHAT, CHL1, CHN1, CHRNA3, CHRNB2, CIB1, CIT, CLASP1, CLASP2, CLIC5, CLMN, CLN5, CLRN1, CLTA, CNGA3, CNP, CNR1, CNTF, CNTN1, CNTN2, CNTN4, CNTN6, CNTNAP1, CNTNAP2, COBL, COL2A1, COL3A1, COL4A1, COL4A2, COL4A3, COL4A4, COL4A5, COL5A1, COL5A2, COL5A3, COL6A1, COL6A2, COL6A3, COL9A1, COL9A2, COL9A3, CPEB3, CRB1, CREB1, CRMP1, CRP, CRTAC1, CSNK2A1, CSNK2A2, CSNK2B, CSPG5, CSRP1, CTF1, CTHRC1, CTNNA1, CTNNA2, CTTN, CUL7, CUX1, CUX2, CXCL12, CXCR4, CXXC1, CYFIP1, Cyclin-dependent kinase 5/CDK5 activator 1, DAB1, DAB2IP, DACT1, DAG1, DBN1, DBNL, DCC, DCDC2, DCLK1, DCX, DDX11, DFNB31, DGKG, DGUOK, DHDDS, DIAPH1, DICER1, DISC1, DIXDC1, DLG1, DLG3, DLG4, DLX5, DMD, DNAAF3, DNM1, DNM2, DOCK1, DOCK7, DPYSL2, DPYSL3, DPYSL4, DPYSL5, DRAXIN, DRD1, DRD2, DRGX, DSCAM, DSCAML1, DTNBP1, DVL1, DVL1P1, DYNLL2, DYNLT1, EDNRB, EFHD1, EFNA1, EFNA2, EFNA3, EFNA4, EFNA5, EFNB1, EFNB2, EFNB3, EGFR, EGR2, EHD1, EMX1, EN1, EN2, ENAH, ENC1, ENTHD1, EPB41L3, EPHA1, EPHA10, EPHA2, EPHA3, EPHA4, EPHA5, EPHA6, EPHA7, EPHA8, EPHB1, EPHB2, EPHB3, EPHB4, EPHB6, ERBB2, ETV1, ETV4, EVL, EXT1, EZR, FAM188B2, FARP1, FARP2, FAT3, FAT4, FBXO45, FBXW8, FES, FEV, FEZ1, FEZ2, FEZF1, FEZF2, FGF13, FGF8, FGFR1, FGFR2, FGFR3, FIG4, FKBP1B, FKBP4, FLOT1, FLRT2, FLRT3, FN1, FOXB1, FOXD1, FOXP1, FRMD7, FSCN2, FYCO1, FYN, FZD2, FZD3, FZD9, FZR1, GABRA5, GABRB2, GABRB3, GALR2, GAP43, GARS, GAS1, GAS7, GATA2, GATA3, GBA2, GBX1, GBX2, GDF7, GDI1, GDNF, GDPD5, GFAP, GFI1, GFRA1, GFRA3, GHRL, GIT1, GJA1, GLDN, GLI2, GLI3, GNAO1, GNAQ, GNAT1, GNAT2, GNGT1, GOLGA4, GORASP1, GPC1, GPM6A, GPR98, GPRC5B, GPRIN1, GRB2, GRID2, GRIN1, GRIN2B, GRIN3A, GRIP1, GRK1, GRXCR1, GSK3B, HAND2, HCN1, HDAC2, HERC1, HES1, HFE2, HGF, HMGB1, HOXA1, HOXA2, HOXD10, HOXD9, HPRT1, HRAS, HS6ST1, HSP90AA1, HSP90AB1, HSPA8, HTRA2, HTT, IFT20, IFT88, IGF1R, IGSF9, IHH, IL1RAPL1, IL2, IL6, ILK, INPP5J, INSM1, IQGAP1, IRX5, ISL1, ISL2, ISLR2, ISPD, IST1, ITGA1, ITGA10, ITGA2, ITGA2B, ITGA3, ITGA5, ITGA9, ITGAV, ITGB1, ITGB3, ITM2C, ITPKA, ITSN1, JAK2, JAM3, JUN, KAL1, KALRN, KANK1, KATNA1, KATNB1, KCNIP2, KCNQ2, KCNQ3, KEL, KIAA0319, KIAA1598, KIDINS220, KIF13B, KIF3A, KIF4A, KIF4B, KIF5A, KIF5B, KIF5C, KIRREL3, KLF7, KLHL1, KLK6, KLK8, KNDC1, KRAS, L1CAM, LAMA1, LAMA2, LAMB1, LAMB2, LAMC1, LEP, LGALS1, LGALS12, LGI1, LGI4, LHFPL5, LHX1, LHX2, LHX3, LHX4, LHX6, LHX8, LHX9, LIF, LIMK1, LINC00598, LINGO1, LLGL1, LMNB2, LMX1A, LMX1B, LPAR1, LPAR3, LPPR4, LRP4, LRP8, LRRC4C, LRRK2, LRTOMT, LST1, LTK, LYN, LZTS1, M0R384_HUMAN, MACF1, MAG, MAGI2, MAP1B, MAP1S, MAP2, MAP2K1, MAP2K2, MAP4K4, MAP6, MAP6D1, MAPK1, MAPK3, MAPK8IP2, MAPK8IP3, MAPK9, MAPRE2, MAPT, MARK2, MATN2, MBL2, MBP, MCF2, MECP2, MEF2A, MEF2C, MEG3, MEGF8, MET, METAP2, METRN, MGLL, MICALL1, MICALL2, MINK1, MLF2, MMP2, MMP9, MNX1, MOB2, MPP3, MT3, MTCH1, MTMR2, MYCBP2, MYH10, MYH11, MYH14, MYH7B, MYH9, MYL12A, MYL12B, MYL6, MYL9, MYO10, MYO6, MYO7A, MYOC, NAGLU, NBL1, NCAM1, NCAM2, NCAN, NCDN, NCK1, NCK2, NCOA2, NCOA3, NCS1, NCSTN, NDEL1, NDN, NDNF, NDRG4, NEDD4, NEFH, NEFL, NEFM, NEGR1, NELL1, NELL2, NEO1, NEURL1, NEUROD2, NEUROD4, NEUROG2, NEUROG3, NFASC, NFIB, NFKBIL1, NGEF, NGF, NGFR, NKX2-1, NKX2-8, NKX6-1, NLGN1, NLGN3, NME1-NME2, NME2, NOG, NOTCH1, NPHP1, NPHP4, NPPC, NPTN, NPTX1, NPY, NR2E1, NR2E3, NR2F1, NR2F2, NR2F6, NR4A2, NR4A3, NRAS, NRCAM, NREP, NRL, NRP1, NRP2, NRTN, NRXN1, NRXN3, NSMF, NTF3, NTF4, NTM, NTN1, NTN3, NTN4, NTNG1, NTNG2, NTRK1, NTRK2, NTRK3, NUMB, NUMBL, NYAP1, NYAP2, OBSL1, OGDH, OLFM3, OMA1, OMG, ONECUT2, OPCML, OPHN1, OR10A4, OR8A1, OTX2, PACSIN1, PAFAH1B1, PAK1, PAK2, PAK3, PALM, PAQR3, PARD3, PARD6B, PAX2, PAX6, PBX3, PCDH12, PCDHA4, PCDHA@, PDE6C, PDLIM5, PGRMC1, PHGDH, PHOX2A, PHOX2B, PICALM, PICK1, PIP5K1C, PITPNA, PITX3, PKN1, PKN2, PLA2G10, PLCG1, PLK2, PLK5, PLP1, PLXNA1, PLXNA2, PLXNA3, PLXNA4, PLXNB1, PLXNB2, PLXNB3, PLXNC1, PLXND1, PMP22, POTEF, POU3F2, POU4F1, POU4F2, POU4F3, PPIAP10, PPP1R9A, PPP1R9B, PPP3CB, PPT1, PQBP1, PRDM1, PRDM8, PREX1, PREX2, PRG2, PRICKLE2, PRKCI, PRKCQ, PRKCSH, PRKCZ, PRKD1, PRKG1, PRMT1, PRNP, PROC, PRSS8, PSEN1, PSEN2, PSENEN, PSPN, PTEN, PTK2, PTK2B, PTK6, PTK7, PTPN11, PTPRA, PTPRC, PTPRD, PTPRG, PTPRM, PTPRO, PTPRU, PTPRZ1, PVRL1, PXMP2, RAB10, RAB11A, RAB13, RAB17, RAB35, RAB3A, RAB8A, RAC1, RAC2, RAC3, RAF1, RANBP9, RAP1A, RAP1B, RAP1GAP2, RAP2A, RAPGEF1, RAPGEF2, RAPH1, RASA1, RASGRF1, RB1, RBFOX2, RDH13, RELN, RET, RGMA, RGMB, RHOA, RHOB, RHOC, RHOG, RIPK2, RNASE1, RND1, RND2, RNF6, RNMT, ROBO1, ROBO2, ROBO3, ROCK1, ROCK2, RORB, RP1, RP1L1, RPE65, RPGR, RPGRIP1, RPS6KA1, RPS6KA2, RPS6KA3, RPS6KA4, RPS6KA5, RPS6KA6, RRAS, RTN4, RTN4R, RTN4RL1, RTN4RL2, RUFY3, RUNX1, RUNX3, RYK, S100A6, S100B, SALL3, SARM1, SCARF1, SCLT1, SCN1B, SCN5A, SCRIB, SDC2, SDCBP, SEC24B, SEMA3A, SEMA3B, SEMA3C, SEMA3E, SEMA3F, SEMA4A, SEMA4D, SEMA4F, SEMA5A, SEMA6A, SEMA6C, SEMA6D, SEMA7A, SEPT2, SEPT6, SERPINB8, SERPINF1, SETX, SEZ6, SH2D3C, SH3GL2, SHANK1, SHANK3, SHH, SHOX2, SIAH1, SIAH2, SIPA1L1, SKIL, SLC11A2, SLC1A3, SLC39A12, SLC4A7, SLC6A4, SLC9A6, SLC9A7, SLCO1B1, SLIT1, SLIT2, SLIT3, SLITRK1, SLITRK2, SLITRK3, SLITRK4, SLITRK5, SLITRK6, SMAD1, SMAD4, SNAP25, SNAPIN, SNX3, SOD1, SOD2, SOS1, SOS2, SOX1, SOX3, SPAST, SPG20, SPHK1, SPOCK1, SPON2, SPP1, SPR, SPTA1, SPTAN1, SPTB, SPTBN1, SPTBN2, SPTBN4, SPTBN5, SRC, SRCIN1, SRF, SRGAP1, SRGAP2, SRGAP2C, SRGAP3, SS18L1, SSH1, SSH2, SSH3, ST8SIA2, ST8SIA4, STK11, STK19, STK24, STK25, STMN1, STMN2, STMN3, STMN4, STRC, STRN, STX3, STXBP1, SYNGAP1, SZT2, TACR1, TBC1D24, TBCE, TBR1, TBX6, TCTN1, TENM2, TENM3, TENM4, TFAP2A, TGFB2, TH, THY1, TIAM1, TLN1, TLX2, TMC1, TMEM106B, TMEM30A, TNC, TNFRSF12A, TNIK, TNN, TNNC1, TNR, TOP2B, TOPORS, TOR1A, TP73, TRAF3, TRAPPC4, TREM2, TRIM67, TRIO, TRPC1, TRPC3, TRPC4, TRPC5, TRPC6, TRPC7, TRPM1, TRPM2, TRPV2, TRPV4, TSHR, TSKU, TSPAN2, TSPO, TTC8, TTL, TUBB3, TULP1, TWF2, TYROBP, UBA2, UBB, UBE2V2, UCHL1, UCN, UGT8, UHMK1, ULK1, ULK2, ULK4, UNC5A, UNC5B, UNC5C, UNC5D, UQCRQ, USP33, USP9X, VANGL2, VAPA, VASP, VAV2, VAV3, VAX1, VAX2, VCL, VEGFA, VIM, VLDLR, VPS72, VSX1, WASL, WDPCP, WDR36, WEE1, WNK1, WNT3, WNT3A, WNT5A, WNT7A, WNT7B, XBP1, XBP1P1, XK, YES1, YWHAB, YWHAH, ZBTB18, ZFYVE27, ZIC2, ZNF335, ZPR1, ZSWIM6]</t>
  </si>
  <si>
    <t>GO:0050807</t>
  </si>
  <si>
    <t>regulation of synapse organization</t>
  </si>
  <si>
    <t>[Group5]</t>
  </si>
  <si>
    <t>{Group5=4.3973456325074895E-5}</t>
  </si>
  <si>
    <t>{Group5=1.319203689752247E-4}</t>
  </si>
  <si>
    <t>[ASIC2, C1QL3, CBLN2, CTNNA2, CUX2, PDLIM5, PVRL1, ROBO2, SLIT1, SLIT3]</t>
  </si>
  <si>
    <t>[AGRN, ANAPC2, ARHGEF15, ASIC2, BDNF, BDNF-AS, BHLHB9, C1QL3, CAMK1, CAMK2B, CBLN1, CBLN2, CDC20, CDC42, CHRNB2, CTNNA2, CUX2, DAB2IP, DISC1, DRD2, EPHA5, EPHB1, EPHB2, EPHB3, ETV5, FRMPD4, GHRL, GHSR, GPRIN1, GRIN1, IGSF9, KLK8, LPHN1, LRRC4, LRRC4B, MECP2, MEF2A, MEF2C, MUSK, NCAN, NEDD4, NEURL1, NEUROD2, NLGN1, NLGN2, NLGN3, NRXN1, NRXN3, OXT, OXTR, PDLIM5, PTK2, PVRL1, RAB17, RELN, ROBO2, SHANK3, SIX1, SIX4, SLIT1, SLIT3, SRPX2, SYNDIG1, THBS2, UBE2V2, WNT5A, WNT7A]</t>
  </si>
  <si>
    <t>GO:0051239</t>
  </si>
  <si>
    <t>regulation of multicellular organismal process</t>
  </si>
  <si>
    <t>[2, 3]</t>
  </si>
  <si>
    <t>[ADAMTS9, ADRA2A, AFAP1L2, AMOT, AMOTL1, ANXA1, ANXA5, ASIC2, ATP1B2, CACNA1G, CBLN2, CCK, CHN1, CITED2, CNR1, COL4A2, COL5A1, COL5A2, CUX2, CYP26B1, EFNB2, ENC1, EPHA3, FAP, FAT4, FGFR1, GAS6, GDPD5, GHR, GPR161, HCRTR2, HDAC7, HEY1, HGF, HOPX, HTR2C, ID2, IGFBP5, ITPKA, ITPKB, JUN, JUP, KCNA1, KCNG2, KCNIP2, KITLG, LAMA4, LDB2, LSAMP, LZTS1, MAPKAPK2, MCC, MET, MGLL, MKX, MLIP, NEFM, NPNT, NPY1R, NR4A2, OPCML, OPRM1, OVOL2, PBX3, PDE4B, PDE4D, PDGFRB, PDLIM5, PDLIM7, PDZD2, PELI1, POU3F2, PRKCD, PRLR, PTCH1, PTGER3, PTPRD, PTPRO, PTPRU, PVRL1, ROBO2, RORB, RXRA, SCN1B, SCN3B, SCPEP1, SEMA3E, SEMA4A, SEMA4D, SEMA6A, SEMA7A, SERPINE2, SLIT1, SLIT3, SMAD3, SULF1, TEK, TESPA1, TIMP2, TNNT2, TRPC3, TSHZ3, VANGL2, VWC2, WDR1, WNT2B]</t>
  </si>
  <si>
    <t>[AAMP, AATK, ABCA7, ABCG5, ABCG8, ABL1, ABL2, ACACB, ACE, ACE2, ACIN1, ACP5, ACPP, ACSL6, ACTR3, ACVR1, ACVR1B, ACVR1C, ACVR2A, ACVR2B, ACVRL1, ADA, ADAM17, ADAM8, ADAM9, ADAMTS12, ADAMTS18, ADAMTS20, ADAMTS7, ADAMTS9, ADCY6, ADCYAP1, ADD1, ADIPOQ, ADK, ADM, ADM2, ADORA1, ADORA2B, ADORA3, ADRA1A, ADRA1B, ADRA1D, ADRA2A, ADRA2B, ADRA2C, ADRB1, ADRB2, ADRB3, ADRBK1, AFAP1L2, AFG3L2, AGAP2, AGGF1, AGPAT1, AGPAT2, AGPAT6, AGRN, AGT, AGTR1, AGTR2, AGXT, AHI1, AHSG, AIF1, AIFM2, AIM2, AKAP13, AKAP6, AKAP9, AKIRIN2, AKT1, ALB, ALOX12, ALOX12B, ALOX15B, AMELX, AMH, AMIGO1, AMOT, AMOTL1, AMTN, ANAPC2, ANGPT1, ANGPT2, ANGPT4, ANGPTL3, ANGPTL4, ANK2, ANKH, ANKRD1, ANKRD17, ANKRD26, ANKRD42, ANKRD54, ANKRD6, ANO6, ANXA1, ANXA2, ANXA3, ANXA4, ANXA5, ANXA6, AP3B1, AP3D1, APBB1, APC, APCS, APEX1, APLF, APOA1, APOA2, APOA4, APOA5, APOC1, APOC2, APOC3, APOD, APOE, APOH, APOLD1, APP, AQP1, AQP3, AREG, ARF6, ARFGEF2, ARHGAP35, ARHGAP4, ARHGDIA, ARHGEF1, ARHGEF15, ARHGEF2, ARHGEF7, ARNT, ARNTL, ARRB1, ARRB2, ARRDC3, ARSB, ARX, ASB1, ASB4, ASCL1, ASCL2, ASIC2, ASMT, ASPA, ASPH, ASPM, ASPN, ASTL, ASXL2, ATF1, ATF2, ATF4, ATF5, ATG12, ATG5, ATG7, ATOH1, ATP11C, ATP1A1, ATP1A2, ATP1A3, ATP1A4, ATP1B1, ATP1B2, ATP2A1, ATP2A2, ATP2B4, ATP6AP1, ATP6AP2, ATP8A2, ATRAID, ATRN, ATXN1L, ATXN2, AURKA, AVIL, AVP, AVPR1A, AVPR1B, AVPR2, AXIN2, AXL, AZU1, B4GALT1, BAD, BAI1, BAI2, BAI3, BAMBI, BANK1, BARHL2, BASP1, BAX, BBS2, BBS4, BCAR1, BCAS3, BCL10, BCL11A, BCL11B, BCL2, BCL2L11, BCL3, BCL6, BCL9L, BCOR, BDKRB2, BDNF, BDNF-AS, BEND6, BGLAP, BHLHB9, BIN1, BIRC2, BIRC3, BMI1, BMP1, BMP10, BMP2, BMP2K, BMP4, BMP5, BMP6, BMP7, BMP8A, BMPER, BMPR1A, BMPR1B, BMPR2, BNIP2, BPI, BRCA1, BRCA2, BRINP1, BRINP2, BRINP3, BST2, BTBD7, BTF3P11, BTG1, BTK, BTN2A2, BTNL2, BVES, C10orf54, C12orf39, C14orf169, C16orf45, C19orf10, C1QBP, C1QC, C1QTNF1, C1QTNF3, C1orf172, C21orf33, C3, C3AR1, C3orf17, C5, C5AR2, C6, C6orf1, CA2, CACNA1A, CACNA1B, CACNA1C, CACNA1D, CACNA1G, CACNA1H, CACNA2D2, CACTIN, CADM1, CALCA, CALCRL, CALM1, CALR, CAMK1, CAMK1D, CAMK2B, CAMK2D, CAMK2G, CAMK4, CAMP, CAPN3, CAPN7, CAPRIN1, CAPRIN2, CARD11, CARD8, CARD9, CARM1, CARTPT, CASP1, CASP5, CASP8, CASQ1, CASQ2, CASR, CAV1, CAV3, CBFA2T2, CBLB, CBLN1, CBLN2, CCBE1, CCDC23, CCDC88A, CCK, CCL11, CCL19, CCL2, CCL20, CCL24, CCL3, CCM2L, CCNB1, CCND1, CCR1, CCR2, CCR3, CCR7, CCRN4L, CCSAP, CD101, CD109, CD14, CD2, CD200R1, CD24, CD27, CD274, CD276, CD28, CD2AP, CD34, CD36, CD38, CD3E, CD4, CD40, CD40LG, CD46, CD58, CD74, CD80, CD83, CD86, CDC20, CDC73, CDH1, CDH15, CDH3, CDH4, CDK1, CDK5, CDK5R1, CDK5RAP1, CDK5RAP2, CDK5RAP3, CDK6, CDKL3, CDKL5, CDKN1B, CDKN2A, CDKN2B, CDON, CEBPA, CEBPB, CEBPG, CEL, CELF1, CELF2, CELSR1, CEND1, CENPF, CFL1, CFL2, CFTR, CHAD, CHAMP1, CHD7, CHI3L1, CHIA, CHID1, CHN1, CHRD, CHRFAM7A, CHRM2, CHRM3, CHRNA3, CHRNA7, CHRNB2, CHRNB4, CHSY1, CHUK, CIB1, CIDEA, CIITA, CIT, CITED1, CITED2, CLC, CLCF1, CLEC4E, CLEC4M, CLEC5A, CLEC6A, CLEC9A, CLIC1, CLIC2, CLIC5, CLOCK, CLPTM1, CLU, CMA1, CMKLR1, CMYA5, CNN1, CNOT1, CNOT2, CNOT3, CNPY2, CNR1, CNTF, CNTN1, CNTN2, CNTN4, COBL, COL14A1, COL1A1, COL3A1, COL4A2, COL4A3, COL5A1, COL5A2, COMT, CORIN, CPAMD8, CPB2, CPEB3, CPS1, CRB2, CRCP, CREB1, CREB3L1, CREBBP, CRH, CRHBP, CRHR1, CRHR2, CRP, CRTAM, CRX, CRY1, CSF1, CSF1R, CSF2, CSF3, CSK, CSNK2B, CSRP1, CSRP3, CST3, CTDSP1, CTGF, CTHRC1, CTLA4, CTNNA1, CTNNB1, CTNNBIP1, CTR9, CTSH, CTTN, CUL4A, CUL7, CUX1, CUX2, CX3CL1, CX3CR1, CXADR, CXCL10, CXCL12, CXCL13, CXCR2, CXCR3, CXCR4, CXXC1, CYB5D2, CYBA, CYLD, CYP1B1, CYP21A2, CYP26B1, CYP27B1, CYP2J2, CYP4F12, CYP4F2, CYR61, CYSLTR1, CYSLTR2, Cyclin-dependent kinase 5/CDK5 activator 1, DAB1, DAB2, DAB2IP, DACT1, DACT3, DAPK3, DARC, DBH, DBN1, DCC, DCSTAMP, DCT, DDAH1, DDIT3, DDR2, DDX17, DDX3X, DDX41, DDX5, DDX58, DDX60, DEAF1, DES, DGUOK, DHDDS, DHRS3, DHX15, DHX34, DHX36, DHX58, DHX8, DHX9, DICER1, DIO3, DISC1, DIXDC1, DKK1, DLG1, DLL1, DLL3, DLL4, DLX1, DLX2, DLX5, DMAP1, DMBT1, DMD, DMPK, DMRT1, DMRT2, DMRT3, DMRTA2, DMTN, DNAAF3, DNM2, DNMT3B, DOCK7, DPYSL2, DPYSL3, DRAXIN, DRD2, DRD3, DRD4, DSC2, DSC3, DSCAM, DSG2, DSP, DSPP, DTX1, DTX4, DUOXA1, DUSP10, DUSP6, DVL1, DVL1P1, DVL2, DVL3, DXO, DYNLT1, E4F1, E9PQ18_HUMAN, EAF2, EBI3, ECE1, ECM1, ECT2, EDN1, EDN2, EDN3, EDNRA, EDNRB, EFEMP1, EFNA1, EFNB2, EGF, EGFR, EGLN1, EGR1, EGR2, EGR3, EHHADH, EIF2AK2, EIF2AK3, ELANE, ELAVL1, ELF1, ELL3, ELOF1, EMP2, ENC1, ENG, ENPP1, ENPP2, ENPP4, EOMES, EP300, EPAS1, EPB41L5, EPHA1, EPHA2, EPHA3, EPHA4, EPHA5, EPHB1, EPHB2, EPHB3, EPHX2, EPO, EPX, ERAP1, ERBB2, ERBB4, EREG, ERRFI1, ESR1, ESRRA, ETS1, ETV2, ETV4, ETV5, EVL, EXOSC3, EYA1, EZH2, F11, F12, F2, F2R, F2RL1, F3, F7, FA2H, FADD, FAM19A4, FAM20C, FAM213A, FAM46A, FAM58A, FAP, FAS, FASLG, FASN, FAT3, FAT4, FBN2, FBXO22, FBXO32, FBXO7, FBXW7, FBXW8, FCER1A, FCER1G, FCN1, FERD3L, FES, FEZ1, FEZF1, FEZF2, FFAR2, FFAR3, FFAR4, FGA, FGB, FGF1, FGF10, FGF12, FGF13, FGF16, FGF18, FGF2, FGF20, FGF21, FGF23, FGF3, FGF4, FGF7, FGF8, FGF9, FGFR1, FGFR2, FGFR3, FGFR4, FGG, FGR, FIG4, FKBP1B, FKBP4, FLCN, FLRT2, FLT1, FLT3, FLT3LG, FLT4, FLVCR1, FN1, FNIP1, FOS, FOXA1, FOXA2, FOXC1, FOXC2, FOXD1, FOXJ1, FOXN1, FOXN4, FOXO1, FOXO3, FOXO4, FOXP1, FOXP2, FOXP3, FOXP4, FOXS1, FRMD7, FRS2, FRZB, FSHB, FST, FSTL3, FTO, FUOM, FURIN, FUZ, FXN, FXYD1, FYCO1, FYN, FZD1, FZD2, FZD3, FZD5, FZD6, FZD7, FZD9, FZR1, GAA, GABPA, GAL, GALR1, GAMT, GARS, GAS2L1, GAS6, GATA1, GATA2, GATA3, GATA4, GATA6, GBA, GCNT2, GDF2, GDF3, GDF5, GDF6, GDF7, GDF9, GDI1, GDNF, GDPD5, GFAP, GFI1, GFRA4, GH1, GHR, GHRH, GHRHR, GHRL, GHSR, GJA1, GJA5, GJC1, GJD3, GJD4, GLG1, GLI1, GLI2, GLI3, GLIPR2, GLMN, GLP1R, GLRA1, GLRX3, GLS, GLS2, GNA11, GNAO1, GNAQ, GNAS, GNB2L1, GNRH1, GOLGA4, GORASP1, GP1BA, GP5, GPAM, GPC1, GPC3, GPD1L, GPER1, GPIHBP1, GPLD1, GPM6B, GPR124, GPR149, GPR161, GPR173, GPR21, GPR37L1, GPR55, GPR56, GPR68, GPRC5B, GPRIN1, GPX1, GREM1, GRHL2, GRHL3, GRID2, GRIN1, GRIN2A, GRIN2D, GRM1, GRM5, GSK3A, GSK3B, GSTM2, GSTO1, GSTP1, GSX2, GTF2I, GTF2IRD1, GUCY1A3, GUCY2C, H0Y858_HUMAN, HAND2, HAP1, HAX1, HBEGF, HCAR2, HCLS1, HCN4, HCRT, HCRTR1, HCRTR2, HDAC2, HDAC3, HDAC4, HDAC5, HDAC6, HDAC7, HDAC9, HEG1, HEMGN, HERC5, HES1, HES3, HES5, HES7, HEY1, HEY2, HEYL, HGF, HHEX, HHLA2, HIF1A, HIF1AN, HILPDA, HIPK1, HIPK2, HIST1H4A, HLA-A, HLA-B, HLA-DMA, HLA-DOA, HLA-DPA1, HLA-DPB1, HLA-DQA1, HLA-DRB1, HLA-G, HLX, HMG20A, HMG20B, HMGA2, HMGB2, HMGB3, HMGCR, HMOX1, HNF1B, HNF4A, HNRNPK, HOOK3, HOPX, HOXA11, HOXA2, HOXA5, HOXA7, HOXA9, HOXB3, HOXB7, HOXB8, HOXC11, HOXD11, HOXD13, HOXD3, HPN, HPSE, HRC, HRG, HRH1, HRH2, HS3ST5, HS3ST6, HSF1, HSPA1A, HSPB1, HSPB6, HSPB7, HSPD1, HTATIP2, HTR2A, HTR2B, HTR2C, HTRA2, HYAL1, HYAL2, IAPP, ICAM1, ID1, ID2, ID3, ID4, IDO1, IFI16, IFIH1, IFITM1, IFITM5, IFNA2, IFNAR1, IFNB1, IFNG, IFNL1, IFT122, IFT88, IGF1, IGF2BP1, IGF2BP2, IGF2BP3, IGFBP5, IGLON5, IGSF5, IHH, IKBKB, IKBKE, IKBKG, IKZF1, IKZF3, IL10, IL12A, IL12B, IL12RB1, IL12RB2, IL13, IL15, IL17A, IL17B, IL17C, IL17D, IL17F, IL17RA, IL17RC, IL18, IL18R1, IL1A, IL1B, IL1RAPL1, IL1RL1, IL1RL2, IL1RN, IL2, IL20, IL20RA, IL20RB, IL21, IL23A, IL23R, IL26, IL27, IL27RA, IL2RA, IL3, IL33, IL36A, IL36B, IL36G, IL36RN, IL4, IL4R, IL5, IL5RA, IL6, IL6R, IL6ST, IL7, IL7R, IL9, ILK, INHA, INHBA, INHBB, INPP4B, INPP5D, INPP5J, INPP5K, INS, INSR, IQGAP1, IQGAP3, IRAK3, IRF1, IRF3, IRF4, IRF5, IRF7, IRF8, IRG1, IRX3, IRX5, ISG15, ISL1, ISL2, ISLR2, IST1, ITCH, ITGA2, ITGA2B, ITGA3, ITGB1, ITGB1BP1, ITGB2, ITGB3, ITM2C, ITPKA, ITPKB, JAG1, JAK2, JAK3, JPH2, JUN, JUND, JUP, KANK1, KAT5, KATNA1, KATNB1, KCNA1, KCNA5, KCNB2, KCND2-KChIP2 channel complex, KCNE1, KCNE1L, KCNE2, KCNG2, KCNH2, KCNIP2, KCNJ10, KCNJ12, KCNJ2, KCNMB2, KCNMB3, KCNMB4, KCNQ1, KCTD11, KDM1A, KDR, KEAP1, KEL, KIAA0319, KIAA1109, KIAA1598, KIAA1715, KIAA1731NL, KIDINS220, KIF13B, KIF14, KIF20B, KIT, KITLG, KL, KLF10, KLF13, KLF2, KLF4, KLHL41, KLK3, KLK6, KLK8, KLKB1, KMT2E, KNDC1, KNG1, KRIT1, KRT1, KRT17, KRT36, KRT84, L3MBTL1, LAG3, LAMA1, LAMA2, LAMA3, LAMA4, LAMA5, LATS2, LBH, LBP, LBX1, LCAT, LCK, LDB1, LDB2, LDLRAD4, LECT1, LEF1, LEO1, LEP, LEPRE1, LFNG, LGALS1, LGALS13, LGALS3, LGMN, LGR4, LHX1, LHX5, LIF, LIG4, LILRA6, LILRB1, LILRB2, LILRB3, LILRB4, LIMD1, LIMK1, LIMS1, LIMS2, LIN28A, LINC00598, LINGO1, LIPG, LITAF, LMCD1, LMO2, LMX1A, LOXL2, LPAL2, LPAR1, LPAR3, LPHN1, LPPR2, LPPR3, LRG1, LRP4, LRP5, LRP6, LRP8, LRPAP1, LRRC17, LRRC32, LRRC4B, LRRC4C, LRRFIP1, LRRK2, LSAMP, LSM14A, LTA, LTB, LTBP2, LTBP3, LTF, LTK, LUC7L, LURAP1, LYN, LZTS1, MACF1, MAD2L2, MAEL, MAF, MAFB, MAFF, MAFG, MAG, MAGED1, MAGI2, MALT1, MAN2A1, MAP1B, MAP2K1, MAP2K3, MAP2K5, MAP3K7, MAP4K4, MAPK13, MAPK14, MAPK7, MAPK8, MAPK8IP3, MAPK9, MAPKAPK2, MAPT, MARK2, MARVELD3, MAST2, MATN1, MAVS, MB21D1, MBD1, MBD4, MBD5, MBL2, MBP, MC1R, MC3R, MC4R, MCC, MECP2, MED1, MED12, MEF2A, MEF2C, MEFV, MEG3, MEGF10, MEGF8, MEIS1, MEIS2, MEN1, MEPE, MESP1, MET, METRN, METRNL, MFAP4, MGEA5, MGLL, MGP, MIA3, MIB1, MIF, MITF, MIXL1, MKKS, MKL2, MKX, MLF2, MLIP, MLLT3, MLXIPL, MMP20, MMP25, MMP9, MMRN2, MOB2, MPL, MRE11A, MRVI1, MSTN, MSX1, MSX2, MT3, MTDH, MTG1, MTG2, MTMR2, MTMR4, MTOR, MTPN, MUL1, MUSK, MYADM, MYB, MYBPC3, MYBPH, MYC, MYCN, MYD88, MYF5, MYF6, MYH6, MYH7, MYL2, MYL3, MYL4, MYL5, MYL9, MYLIP, MYLK2, MYOCD, MYOD1, MYOG, MYRF, N4BP2L2, NAB1, NAB2, NACA, NANOS1, NANOS2, NANOS3, NAP1L2, NBL1, NBR1, NCF1, NCKAP1L, NCMAP, NCOA1, NCOA3, NCOR1, NCS1, NDEL1, NDFIP1, NDNF, NDRG2, NDRG4, NDUFA2, NEDD4, NEDD4L, NEFL, NEFM, NEGR1, NELL1, NELL2, NEURL1, NEUROD1, NEUROD2, NEUROG1, NEUROG2, NEUROG3, NF1, NFAM1, NFATC4, NFE2, NFE2L2, NFIB, NFKB1, NFKB2, NFKBIA, NFKBIB, NFKBID, NFKBIL1, NFYA, NGEF, NGF, NGFR, NIPBL, NKAP, NKD1, NKX2-1, NKX2-2, NKX2-5, NKX3-1, NKX3-2, NKX6-1, NKX6-2, NKX6-3, NLGN1, NLGN2, NLGN3, NLRC5, NLRP1, NLRP10, NLRP12, NLRP2, NLRP3, NLRP4, NLRP6, NLRX1, NME1-NME2, NME2, NMU, NMUR2, NOD1, NOD2, NODAL, NOG, NOL3, NOS1, NOS1AP, NOS2, NOS3, NOTCH1, NOTCH3, NOTCH4, NOX1, NOX5, NPFF, NPHP3, NPHS1, NPNT, NPPA, NPPB, NPPC, NPR1, NPR2, NPRL2, NPTN, NPVF, NPY1R, NPY2R, NR1D2, NR1H2, NR1H3, NR2C2, NR2E1, NR2F1, NR2F2, NR4A2, NR4A3, NR5A1, NRARP, NRAS, NRCAM, NREP, NRG1, NRK, NRP1, NRP2, NRXN1, NRXN3, NSMF, NTF3, NTF4, NTM, NTN1, NTN4, NTRK1, NTRK2, NTRK3, NUMB, NUMBL, NUP155, NUPR1, NUSAP1, OBSL1, OCSTAMP, OFD1, OGT, OLFM1, OLIG2, OMA1, OMG, OPCML, OPRD1, OPRK1, OPRM1, OPTC, OR51E2, OSR1, OSR2, OSTN, OTP, OTUD5, OTUD7B, OTX2, OVGP1, OVOL2, OXSR1, OXT, OXTR, P2RX1, P2RX4, P2RX7, P2RY1, P2RY2, PACSIN1, PAF1, PAFAH1B1, PAK3, PALM, PANX1, PAQR3, PARD3, PARK7, PASK, PAX2, PAX3, PAX6, PAX8, PAX9, PAXIP1, PBLD, PBX1, PBX3, PCBP2, PCDHA4, PCDHA@, PCID2, PCM1, PCSK9, PDCD10, PDCD1LG2, PDCD2, PDCD6, PDCL3, PDE3A, PDE3B, PDE4B, PDE4D, PDE5A, PDGFA, PDGFB, PDGFRA, PDGFRB, PDK4, PDLIM5, PDLIM7, PDPK1, PDPN, PDZD2, PELI1, PELI3, PER1, PER2, PER3, PEX2, PEX5, PF4, PFN1, PFN2, PGAP3, PGF, PGLYRP1, PGLYRP2, PGLYRP3, PGLYRP4, PHB2, PHF14, PHLDA2, PHOSPHO1, PHOX2A, PHOX2B, PI16, PIAS2, PIK3CA, PIK3CG, PIK3R1, PIK3R6, PIN1, PKDCC, PKP2, PLA2G6, PLAC8, PLAG1, PLAT, PLAU, PLAUR, PLCB1, PLCE1, PLCG1, PLEK, PLG, PLK2, PLK5, PLN, PLXNA3, PLXNA4, PLXNB1, PLXNB2, PLXND1, PML, PMP22, PNP, POFUT2, POLR1C, POLR1D, POLR2D, POLR2E, POLR2F, POLR2H, POLR2K, POLR2L, POLR3A, POLR3B, POLR3C, POLR3D, POLR3E, POLR3F, POLR3G, POLR3GL, POLR3H, POLR3K, POMC, POPDC2, POR, POU1F1, POU3F2, POU4F1, POU5F1, PPAP2B, PPARD, PPARG, PPARGC1A, PPARGC1B, PPIAP10, PPIB, PPM1B, PPM1F, PPP1R12B, PPP1R16B, PPP2CA, PPP2R3A, PPP2R3C, PPP3CA, PPY, PQBP1, PRCP, PRDM1, PRDM16, PRDX4, PRDX5, PRELID1, PREX1, PRF1, PRG2, PRG3, PRG4, PRICKLE1, PRKAA1, PRKAA2, PRKACA, PRKACB, PRKCA, PRKCB, PRKCD, PRKCE, PRKCH, PRKCI, PRKCQ, PRKCSH, PRKCZ, PRKD1, PRKD2, PRKDC, PRKG1, PRKX, PRL, PRLH, PRLR, PRMT1, PRNP, PROC, PROCR, PROK1, PROK2, PROL1, PROM1, PROS1, PROX1, PRPF19, PSEN1, PSEN2, PSMA7, PTCH1, PTEN, PTF1A, PTGDS, PTGER3, PTGER4, PTGIS, PTGS2, PTH, PTHLH, PTK2, PTK2B, PTK6, PTK7, PTPN11, PTPN2, PTPN23, PTPN6, PTPRC, PTPRD, PTPRG, PTPRJ, PTPRM, PTPRO, PTPRR, PTPRU, PTPRZ1, PURB, PVRL1, PXDN, PXMP2, PYCARD, PYDC1, PYGO2, RAB11A, RAB17, RAB25, RAB7B, RAB8B, RABGEF1, RAC1, RAG1, RAG2, RAI1, RAMP2, RANGRF, RAP1A, RAP1B, RAP1GAP2, RAP2A, RAPGEF1, RAPGEF2, RAPGEF3, RARA, RARB, RARG, RASSF2, RB1, RBFOX2, RBM15, RBM19, RBP4, RBPJ, RC3H1, RCOR1, REG3A, REG3G, REL, RELA, RELN, REST, RET, RETN, REXO2, RFX3, RFX4, RGCC, RGS14, RGS2, RGS6, RHBDD1, RHOA, RHOB, RIPK1, RIPK2, RIPK3, RLTPR, RNASE1, RNASE12, RNASEH1, RNASEH1P1, RND2, RNF10, RNF112, RNF125, RNF128, RNF135, RNF216, RNF41, RNF6, RNH1, RNMT, ROBO1, ROBO2, ROCK1, ROCK2, ROR2, RORA, RORB, RORC, RPS19, RPS27A, RPS6KA4, RPS6KA5, RPS6KA6, RPS6KB1, RPSA, RRAS, RREB1, RSAD2, RSPO1, RTN4, RTN4R, RUFY3, RUNX1, RUNX2, RXRA, RXRG, RYR2, S100A1, S100A8, S100A9, S100B, S1PR1, S1PR2, S1PR3, S1PR5, SAA1, SALL1, SARM1, SART1, SASH1, SASH3, SAV1, SCAMP5, SCARA5, SCARB1, SCARF1, SCGB1A1, SCIN, SCN10A, SCN11A, SCN1B, SCN2B, SCN3B, SCN4B, SCN5A, SCPEP1, SCRT1, SCRT2, SCXA, SDC2, SDHAF2, SEC24B, SELP, SEMA3A, SEMA3E, SEMA3F, SEMA4A, SEMA4D, SEMA4F, SEMA5A, SEMA6A, SEMA7A, SENP1, SEPP1, SEPT7, SERP1, SERPINB2, SERPINB3, SERPINB7, SERPINC1, SERPINE1, SERPINE2, SERPINF1, SERPINF2, SERPING1, SETX, SEZ6, SFMBT1, SFN, SFRP1, SFRP2, SFRP4, SFRP5, SFTPD, SGIP1, SGK1, SGPL1, SH3BGRL3, SHANK1, SHANK3, SHH, SHOX2, SIGIRR, SIGLEC15, SIPA1L1, SIRT2, SIX1, SIX2, SIX3, SIX4, SKI, SKIL, SLC11A1, SLC22A5, SLC27A1, SLC39A12, SLC46A2, SLC5A3, SLC6A3, SLC6A4, SLC8A1, SLC9A1, SLC9A3R1, SLIT1, SLIT2, SLIT3, SLN, SMAD1, SMAD2, SMAD3, SMAD4, SMAD5, SMAD7, SMAP1, SMARCD3, SMO, SMOC1, SMOX, SMTNL1, SMURF1, SNAI1, SNAI2, SNAP25, SNAPIN, SNTA1, SNW1, SNX3, SNX4, SNX6, SOCS5, SOD1, SORL1, SOS1, SOST, SOX10, SOX11, SOX13, SOX14, SOX15, SOX17, SOX2, SOX3, SOX5, SOX6, SOX8, SOX9, SP100, SP4, SP6, SPAG9, SPAM1, SPARC, SPEN, SPG20, SPHK1, SPI1, SPINK5, SPN, SPOCK1, SPON2, SPP1, SPR, SPRY1, SPTBN4, SRC, SRCIN1, SREBF1, SRF, SRFBP1, SRGAP2, SRGAP2C, SRGAP3, SRGN, SRI, SRPX2, SRSF6, SRY, SS18L1, SSC5D, SSH1, SSH2, SSH3, SSTR2, STAB1, STAB2, STAR, STAT1, STAT3, STAT5A, STAT5B, STAT6, STATH, STC1, STC2, STK11, STK24, STK25, STK3, STK39, STK4, STMN2, STRA8, STRAP, STX2, STXBP5, SUCO, SUFU, SULF1, SULF2, SUPT6H, SYK, SYNDIG1, SYNGAP1, SYTL2, TAC1, TAC4, TACR1, TACR2, TACR3, TACSTD2, TAL1, TANK, TAX1BP1, TBC1D23, TBK1, TBR1, TBX1, TBX18, TBX2, TBX20, TBX21, TBX3, TBX5, TBX6, TBXA2R, TBXAS1, TC2N, TCF12, TCF3, TCF4, TCF7L1, TCF7L2, TDGF1, TDGF1P3, TEAD1, TEAD3, TEAD4, TEC, TEK, TENM3, TENM4, TESC, TESPA1, TFAP2A, TFAP2C, TFE3, TFF2, TFRC, TG, TGFB1, TGFB1I1, TGFB2, TGFB3, TGFBR1, TGFBR2, TGFBR3, TGIF1, TGIF2, TH, THBD, THBS1, THBS2, THBS4, THOC1, THOC5, THPO, THRA, THRB, THY1, TIA1, TIAM1, TICAM1, TICAM2, TIE1, TIGIT, TIMP1, TIMP2, TIRAP, TLE6, TLR1, TLR10, TLR2, TLR3, TLR4, TLR5, TLR6, TLR7, TLR8, TLR9, TLX2, TLX3, TMBIM1, TMEM100, TMEM173, TMEM176A, TMEM176B, TMEM30A, TMEM64, TMEM79, TMF1, TMIGD2, TMPRSS6, TNDM, TNF, TNFAIP3, TNFRSF11A, TNFRSF11B, TNFRSF12A, TNFRSF13C, TNFRSF14, TNFRSF1A, TNFRSF21, TNFRSF4, TNFRSF8, TNFRSF9, TNFSF11, TNFSF12, TNFSF13, TNFSF15, TNFSF4, TNFSF9, TNIK, TNKS2, TNMD, TNNC1, TNNC2, TNNI1, TNNI2, TNNI3, TNNI3K, TNNT1, TNNT2, TNNT3, TNR, TOB1, TOB2, TP53, TP63, TP73, TPH1, TPM1, TRADD, TRAF2, TRAF3, TRAF3IP1, TRAF6, TRDN, TREX1, TRIB2, TRIL, TRIM11, TRIM15, TRIM16, TRIM21, TRIM25, TRIM27, TRIM32, TRIM38, TRIM56, TRIM63, TRIM67, TRPC3, TRPM4, TRPS1, TRPV2, TRPV3, TRPV4, TSC22D3, TSHR, TSHZ3, TSPAN12, TSPAN6, TSPAN8, TSPO, TTC3, TTL, TULP3, TUSC2, TWF2, TWIST1, TWIST2, TWSG1, TXK, TXLNG, TYROBP, UBA2, UBA52, UBA7, UBASH3A, UBASH3B, UBB, UBC, UBE2D3, UBE2L6, UBE2V2, UCMA, UCN, UCN2, ULK1, ULK2, ULK4, UMODL1, UNC45A, UNC5D, UQCC2, USF1, USP17L2, USP19, USP2, UTS2, UTS2B, UTS2R, VAMP2, VAMP3, VAMP7, VAMP8, VANGL2, VASH1, VASH2, VASN, VAV2, VAX1, VDAC2, VDR, VEGF-A complex, VEGFA, VEGFB, VEGFC, VIL1, VIM, VIMP, VIP, VLDLR, VNN1, VPS72, VSIG4, VTCN1, VTN, VWC2, VWC2L, WARS, WASF3, WDPCP, WDR1, WDR36, WDR61, WDR77, WEE2, WHSC1, WNK1, WNK4, WNT1, WNT10A, WNT10B, WNT11, WNT2, WNT2B, WNT3, WNT3A, WNT4, WNT5A, WNT6, WNT7A, WNT7B, WNT9A, WNT9B, WT1, WWC1, WWC2, WWC3, WWTR1, XBP1, XBP1P1, XCL1, XDH, XK, XRCC2, XRCC4, XRCC5, XRCC6, YAP1, YBX3, YWHAE, YWHAG, YWHAH, ZAP70, ZBP1, ZBTB1, ZBTB16, ZBTB32, ZBTB46, ZC3H12A, ZC3H8, ZC3HAV1, ZCCHC11, ZEB1, ZEB2, ZFHX3, ZFP36, ZFPM1, ZFPM2, ZHX2, ZHX3, ZNF16, ZNF160, ZNF287, ZNF335, ZNF488, ZNF536, ZNF580, ZNF675, ZNF703, ZNRF3, ZP3, ZP4, ZPR1, ZSWIM6]</t>
  </si>
  <si>
    <t>[6, 7]</t>
  </si>
  <si>
    <t>GO:0060384</t>
  </si>
  <si>
    <t>innervation</t>
  </si>
  <si>
    <t>[3, 4, 6, 7]</t>
  </si>
  <si>
    <t>[GABRA5, LRIG1, NPTX1, PRKCG, SERPINE2, SULF1]</t>
  </si>
  <si>
    <t>[FBXO45, FGFR3, GABRA5, GABRB2, GABRB3, ISL1, LRIG1, LRIG2, NELL1, NPTX1, NRP1, NTF4, NTRK1, POU4F1, PRKCG, RET, SEMA3A, SERPINE2, SLITRK6, SULF1, SULF2, UNC13A, UNC13B]</t>
  </si>
  <si>
    <t>GO:0007399</t>
  </si>
  <si>
    <t>nervous system development</t>
  </si>
  <si>
    <t>[AARS, AATK, ABCB6, ABI2, ABL1, ABL2, ABLIM1, ABLIM2, ABLIM3, ABR, ABT1, ACAN, ACAT1, ACD, ACHE, ACSBG1, ACSL3, ACSL4, ACSL6, ACTB, ACTG1, ACTL6A, ACTL6B, ACTR2, ACTR3, ACVR1B, ADAM10, ADAM22, ADAM23, ADAM28, ADCY1, ADCY6, ADCYAP1, ADM, ADNP2, ADORA1, ADORA2A, ADRA2B, ADRA2C, AFF2, AFG3L2, AGAP2, AGER, AGRN, AGT, AGTPBP1, AGTR2, AGXT, AHI1, AIFM1, AK2, AK4, AK7, AK8, AKT1, AKT2, ALCAM, ALDH1A2, ALDH1A3, ALDH3A2, ALDH5A1, ALK, ALKBH1, ALS2, ALX1, AMBRA1, AMIGO1, AMIGO2, AMIGO3, ANAPC2, ANK1, ANK2, ANK3, ANKRD1, ANKS1A, ANP32B, ANXA1, AP2A1, AP2A2, AP2B1, AP2M1, AP2S1, APAF1, APBA1, APBA2, APBB1, APBB2, APC, APCDD1, APEX1, APH1A, APH1B, APLP1, APLP2, APOA1, APOA4, APOA5, APOB, APOD, APOE, APP, AQP1, ARCN1, AREG, ARF4, ARF6, ARHGAP26, ARHGAP35, ARHGAP39, ARHGAP4, ARHGDIA, ARHGEF1, ARHGEF10, ARHGEF11, ARHGEF12, ARHGEF15, ARHGEF2, ARHGEF28, ARHGEF7, ARID1A, ARID1B, ARL13B, ARL3, ARL4D, ARL6, ARMC4, ARNT2, ARNTL, ARPC1A, ARPC2, ARPC3, ARPC4, ARPC5, ARRB2, ARSA, ARSB, ARTN, ARX, ASCL1, ASCL2, ASIC2, ASPA, ASPM, ASTN1, ATAT1, ATCAY, ATF1, ATF5, ATG7, ATIC, ATL1, ATM, ATN1, ATOH1, ATOH7, ATOH8, ATP2B2, ATP2B4, ATP5F1, ATP5J, ATP6AP2, ATP6V0D1, ATP7A, ATP8A2, ATP8B1, ATRN, ATRX, ATXN10, ATXN2, ATXN3, ATXN8, AURKA, AVIL, AVPR1A, AVPR2, AXIN1, AXL, AZU1, B3GNT1, B3GNT2, B3GNT5, B4DXG7_HUMAN, BAG1, BAG3, BAG6, BAI1, BAI2, BAIAP2, BAK1, BARHL1, BARHL2, BASP1, BAX, BBS2, BBS4, BBS7, BCAN, BCHE, BCL10, BCL11A, BCL11B, BCL2, BCL2L11, BCL6, BCR, BDH1, BDNF, BDNF-AS, BECN1, BEND6, BEX1, BEX2, BHLHB9, BHLHE22, BID, BIN1, BLOC1S1, BLOC1S2, BLOC1S3, BLOC1S4, BLOC1S5, BLOC1S6, BMI1, BMP2, BMP4, BMP5, BMP6, BMP7, BMPR1A, BMPR1B, BMPR2, BNIP2, BOC, BOK, BPNT1, BPTF, BRCA2, BRINP1, BRINP2, BRINP3, BRSK1, BRSK2, BTBD3, BTD, BTG2, BTG4, BZW2, C11orf63, C16orf45, C17orf96, C21orf33, C2CD3, C3orf17, C4orf6, C5AR1, CA10, CABLES1, CABP4, CACNA1A, CACNA1C, CACNA1D, CACNA1F, CACNA1G, CACNA1H, CACNA1I, CACNA1S, CACNB1, CACNB2, CACNB3, CACNB4, CADM1, CADM2, CALM1, CALR, CAMK1, CAMK1D, CAMK2B, CAMK2G, CAMSAP1, CAP1, CAP2, CAPRIN1, CAPRIN2, CAPZB, CASP2, CASP3, CASP5, CASP8, CBFA2T2, CBLN1, CBLN2, CCDC14, CCDC141, CCDC64, CCDC66, CCDC85C, CCDC88A, CCK, CCKAR, CCL2, CCL3, CCM2, CCNG1, CCR4, CD24, CD72, CD8A, CD9, CDC20, CDC42, CDH1, CDH11, CDH2, CDH22, CDH4, CDK1, CDK16, CDK5, CDK5R1, CDK5R2, CDK5RAP1, CDK5RAP2, CDK5RAP3, CDK6, CDKL3, CDKL5, CDKN1C, CDKN2C, CDON, CEBPB, CECR2, CELSR1, CELSR2, CELSR3, CEND1, CEP120, CEP290, CER1, CFL1, CFL2, CHAC1, CHAT, CHD5, CHD6, CHD7, CHD8, CHERP, CHKB, CHL1, CHN1, CHRD, CHRDL1, CHRM1, CHRM2, CHRM3, CHRNA3, CHRNB2, CHST8, CIB1, CIT, CITED1, CKB, CLASP1, CLASP2, CLCF1, CLDN11, CLDN5, CLIC5, CLMN, CLN5, CLN8, CLP1, CLRN1, CLSTN3, CLTA, CLU, CMA1, CNGA3, CNOT6, CNP, CNR1, CNTF, CNTFR, CNTN1, CNTN2, CNTN3, CNTN4, CNTN6, CNTNAP1, CNTNAP2, COBL, COL2A1, COL3A1, COL4A1, COL4A2, COL4A3, COL4A4, COL4A5, COL5A1, COL5A2, COL5A3, COL6A1, COL6A2, COL6A3, COL9A1, COL9A2, COL9A3, COLEC12, COPS2, COQ7, COX17, COX6B1, COX7B, CPEB3, CPLX2, CPNE6, CRB1, CRB2, CREB1, CRH, CRHR1, CRIM1, CRMP1, CRP, CRTAC1, CRX, CSGALNACT1, CSK, CSNK2A1, CSNK2A2, CSNK2B, CSPG4, CSPG5, CSRP1, CSRP3, CTDSP1, CTF1, CTHRC1, CTNNA1, CTNNA2, CTNNB1, CTNND1, CTNS, CTSV, CTTN, CTTNBP2, CUL7, CUX1, CUX2, CX3CR1, CXCL1, CXCL12, CXCR2, CXCR4, CXXC1, CYB5D2, CYFIP1, CYP11A1, CYP17A1, CYP26A1, CYP26C1, CYP46A1, Cyclin-dependent kinase 5/CDK5 activator 1, DAB1, DAB2IP, DACT1, DAG1, DAGLA, DAGLB, DAPK3, DBI, DBN1, DBNL, DBX1, DCC, DCDC2, DCHS1, DCLK1, DCT, DCTN1, DCX, DDIT4, DDX11, DEAF1, DFFB, DFNA5, DFNB31, DGCR14, DGKG, DGUOK, DHDDS, DHH, DIAPH1, DICER1, DISC1, DIXDC1, DKK1, DLC1, DLEC1, DLG1, DLG2, DLG3, DLG4, DLG5, DLL1, DLL3, DLL4, DLX1, DLX2, DLX5, DLX6, DMBX1, DMD, DMRT3, DMRTA2, DNAAF3, DNAH5, DNER, DNM1, DNM2, DNM3, DNMT3B, DOC2A, DOCK1, DOCK7, DOK4, DOK5, DPCD, DPF1, DPF3, DPYSL2, DPYSL3, DPYSL4, DPYSL5, DRAXIN, DRD1, DRD2, DRD3, DRGX, DRP2, DSCAM, DSCAML1, DTNBP1, DTX1, DUOX2, DUOXA1, DUSP10, DVL1, DVL1P1, DVL2, DVL3, DYNC2H1, DYNLL1, DYNLL2, DYNLT1, DYRK1A, DYX1C1, E2F1, ECE2, ECT2, EDN3, EDNRA, EDNRB, EFHC1, EFHD1, EFNA1, EFNA2, EFNA3, EFNA4, EFNA5, EFNB1, EFNB2, EFNB3, EGF, EGFR, EGR1, EGR2, EGR3, EHD1, EIF2AK3, EIF2B1, EIF2B2, EIF2B3, EIF2B4, EIF2B5, ELAVL3, ELL3, ELP3, EML1, EMX1, EMX2, EN1, EN2, ENAH, ENC1, ENG, ENO3, ENTHD1, EOMES, EP300, EPB41L3, EPHA1, EPHA10, EPHA2, EPHA3, EPHA4, EPHA5, EPHA6, EPHA7, EPHA8, EPHB1, EPHB2, EPHB3, EPHB4, EPHB6, EPM2A, EPO, EPOR, EPRS, EPX, ERBB2, ERBB3, ERBB4, ERCC2, ERCC3, ERCC4, ESR2, ETS1, ETV1, ETV4, ETV5, EVL, EVX1, EXT1, EYA1, EZH2, EZR, F2, FA2H, FABP7, FAIM2, FAM188B2, FAM212A, FAM58A, FARP1, FARP2, FAT3, FAT4, FBXL15, FBXO45, FBXW8, FERD3L, FES, FEV, FEZ1, FEZ2, FEZF1, FEZF2, FGF10, FGF11, FGF12, FGF13, FGF14, FGF17, FGF18, FGF19, FGF2, FGF20, FGF5, FGF8, FGF9, FGFR1, FGFR2, FGFR3, FIG4, FKBP1B, FKBP4, FKBP8, FKTN, FLNB, FLOT1, FLRT2, FLRT3, FMR1, FN1, FOS, FOXA1, FOXA2, FOXB1, FOXC1, FOXD1, FOXG1, FOXJ1, FOXN4, FOXP1, FOXP2, FPGS, FRMD7, FRS2, FSCN2, FUOM, FUT10, FUT9, FUZ, FYCO1, FYN, FZD1, FZD10, FZD2, FZD3, FZD4, FZD5, FZD6, FZD7, FZD8, FZD9, FZR1, G6PD, GABRA4, GABRA5, GABRB2, GABRB3, GAK, GAL, GAL3ST1, GALR2, GAP43, GARS, GART, GAS1, GAS6, GAS7, GATA2, GATA3, GATAD2A, GBA2, GBX1, GBX2, GCM1, GDA, GDF11, GDF5, GDF6, GDF7, GDI1, GDNF, GDPD5, GFAP, GFI1, GFRA1, GFRA2, GFRA3, GHRH, GHRHR, GHRL, GHSR, GIGYF2, GIT1, GJA1, GJA10, GJA9, GJB1, GJC3, GLDN, GLI1, GLI2, GLI3, GLIS2, GLMN, GLRB, GLUD1, GMFB, GNAO1, GNAQ, GNAT1, GNAT2, GNB4, GNG12, GNG8, GNGT1, GNGT2, GNPAT, GNRH1, GOLGA4, GORASP1, GPC1, GPC2, GPER1, GPHN, GPM6A, GPM6B, GPR124, GPR161, GPR173, GPR37L1, GPR56, GPR98, GPRC5B, GPRIN1, GPSM1, GRB2, GRHL2, GRHL3, GRID2, GRIK1, GRIN1, GRIN2A, GRIN2B, GRIN3A, GRIP1, GRK1, GRM5, GRXCR1, GSC, GSK3A, GSK3B, GSN, GSS, GSTM3, GSTP1, GSX1, GSX2, GUCY2C, GUSBP1, H2AFY2, H2BFS, HAND2, HAP1, HAPLN1, HAPLN2, HAPLN3, HAPLN4, HCN1, HDAC10, HDAC11, HDAC2, HDAC4, HECTD1, HELT, HERC1, HES1, HES3, HES4, HES5, HES6, HESX1, HEXB, HEXIM1, HEY2, HEYL, HFE2, HGF, HHEX, HHIP, HIF1A, HIPK1, HIPK2, HLX, HMG20A, HMG20B, HMGA2, HMGB1, HMGCS1, HMX2, HMX3, HNF1B, HNMT, HOOK3, HOXA1, HOXA2, HOXA3, HOXB1, HOXB2, HOXB3, HOXB8, HOXC10, HOXC8, HOXD1, HOXD10, HOXD3, HOXD9, HPCAL4, HPRT1, HRAS, HRH3, HS6ST1, HSP90AA1, HSP90AB1, HSPA5, HSPA8, HSPG2, HTR5A, HTR6, HTRA2, HTT, HYDIN, ID2, ID3, ID4, IFNG, IFT122, IFT172, IFT20, IFT52, IFT57, IFT88, IGF1, IGF1R, IGLON5, IGSF5, IGSF8, IGSF9, IHH, IKZF1, IL1RAPL1, IL1RAPL2, IL2, IL3, IL6, IL6ST, ILK, INA, INHA, INHBA, INPP5J, INSC, INSM1, INTU, IPMK, IQGAP1, IRS2, IRX3, IRX5, ISL1, ISL2, ISLR2, ISPD, IST1, ITGA1, ITGA10, ITGA2, ITGA2B, ITGA3, ITGA5, ITGA8, ITGA9, ITGAM, ITGAV, ITGB1, ITGB3, ITM2B, ITM2C, ITPKA, ITSN1, JAG1, JAG2, JAK2, JAM3, JARID2, JRKL, JUN, KAL1, KALRN, KANK1, KAT2A, KATNA1, KATNB1, KCNA2, KCNIP2, KCNJ10, KCNK3, KCNQ2, KCNQ3, KCTD11, KDM1A, KDM2B, KDM6A, KDM7A, KEL, KIAA0319, KIAA1279, KIAA1598, KIAA1731NL, KIAA2022, KIDINS220, KIF13B, KIF14, KIF17, KIF20B, KIF26A, KIF27, KIF2A, KIF3A, KIF4A, KIF4B, KIF5A, KIF5B, KIF5C, KIF7, KIRREL3, KIT, KLF15, KLF7, KLHL1, KLHL17, KLK6, KLK8, KNDC1, KRAS, L1CAM, LAMA1, LAMA2, LAMB1, LAMB2, LAMC1, LAMC3, LBX1, LDB1, LDB2, LDHA, LEF1, LEP, LGALS1, LGALS12, LGI1, LGI4, LHFPL5, LHX1, LHX2, LHX3, LHX4, LHX5, LHX6, LHX8, LHX9, LIAS, LIF, LIG4, LIMK1, LIN28A, LINC00598, LINGO1, LLGL1, LMNB2, LMO4, LMX1A, LMX1B, LNX1, LPAR1, LPAR3, LPHN1, LPPR1, LPPR4, LRCH4, LRIG1, LRIG2, LRP2, LRP4, LRP6, LRP8, LRRC4B, LRRC4C, LRRK2, LRRTM4, LRTOMT, LSAMP, LST1, LTA, LTK, LUZP1, LY6H, LYN, LZTS1, M0R384_HUMAN, MAB21L2, MACF1, MACROD2, MAFB, MAFK, MAG, MAGI2, MAL, MAN2A1, MAOB, MAP1B, MAP1S, MAP2, MAP2K1, MAP2K2, MAP3K7, MAP4K4, MAP6, MAP6D1, MAPK1, MAPK3, MAPK8IP2, MAPK8IP3, MAPK9, MAPKAP1, MAPRE2, MAPT, MARK1, MARK2, MARK4, MAS1, MATN2, MBD1, MBD4, MBD5, MBL2, MBNL1, MBOAT7, MBP, MCF2, MCOLN3, MCPH1, MDGA1, MDGA2, MDK, MECOM, MECP2, MED1, MED12, MEF2A, MEF2C, MEF2D, MEG3, MEGF8, MEIS1, MEN1, MESP1, MET, METAP2, METRN, MGLL, MIB1, MICALL1, MICALL2, MINK1, MKKS, MKL1, MLF2, MMP14, MMP2, MMP24, MMP9, MNAT1, MNX1, MOB2, MOBP, MOG, MPDZ, MPP2, MPP3, MPP5, MPPED2, MSI1, MSX1, MT3, MTCH1, MTMR2, MTOR, MTPN, MTR, MUSK, MXRA8, MYCBP2, MYCN, MYEF2, MYH10, MYH11, MYH14, MYH7B, MYH9, MYL12A, MYL12B, MYL6, MYL9, MYLIP, MYO10, MYO16, MYO5A, MYO6, MYO7A, MYOC, MYRF, MYT1, MYT1L, NAB1, NAB2, NAGLU, NAIP, NAP1L2, NAPA, NAPSA, NAV1, NAV2, NBL1, NCAM1, NCAM2, NCAN, NCDN, NCK1, NCK2, NCKAP1, NCMAP, NCOA1, NCOA2, NCOA3, NCOA6, NCOR1, NCOR2, NCS1, NCSTN, NDE1, NDEL1, NDN, NDNF, NDP, NDRG1, NDRG2, NDRG4, NDST1, NDUFS3, NDUFS4, NDUFV2, NEDD4, NEFH, NEFL, NEFM, NEGR1, NELL1, NELL2, NEO1, NES, NEURL1, NEUROD1, NEUROD2, NEUROD4, NEUROD6, NEUROG1, NEUROG2, NEUROG3, NF1, NF2, NFASC, NFIB, NFIX, NFKBIL1, NGEF, NGF, NGFR, NGRN, NHEJ1, NHLH1, NHLH2, NHLRC1, NINJ1, NINJ2, NIPBL, NKD1, NKX2-1, NKX2-2, NKX2-5, NKX2-6, NKX2-8, NKX6-1, NKX6-2, NLGN1, NLGN2, NLGN3, NLGN4X, NLGN4Y, NME1, NME1-NME2, NME2, NME5, NME7, NMUR2, NNAT, NODAL, NOG, NOTCH1, NOTCH2, NOTCH3, NOTCH4, NPAS1, NPAS2, NPFF, NPHP1, NPHP3, NPHP4, NPPC, NPTN, NPTX1, NPY, NR0B1, NR2C2, NR2E1, NR2E3, NR2F1, NR2F2, NR2F6, NR4A2, NR4A3, NRAS, NRBP2, NRCAM, NREP, NRG1, NRGN, NRL, NRN1, NRN1L, NRP1, NRP2, NRSN1, NRTN, NRXN1, NRXN2, NRXN3, NSMF, NTF3, NTF4, NTM, NTN1, NTN3, NTN4, NTNG1, NTNG2, NTRK1, NTRK2, NTRK3, NUMB, NUMBL, NYAP1, NYAP2, OBSL1, OGDH, OLFM1, OLFM3, OLIG1, OLIG2, OLIG3, OMA1, OMG, OMP, ONECUT2, OPA1, OPCML, OPHN1, OPRM1, OR10A4, OR8A1, OSM, OTP, OTX1, OTX2, OVOL2, OXCT1, OXT, OXTR, P2RX5, PACSIN1, PADI2, PAFAH1B1, PAFAH1B2, PAFAH1B3, PAK1, PAK2, PAK3, PALM, PAQR3, PARD3, PARD6B, PARK2, PAX2, PAX3, PAX5, PAX6, PAX7, PAX8, PBX1, PBX3, PCDH1, PCDH12, PCDH18, PCDH9, PCDHA1, PCDHA10, PCDHA11, PCDHA2, PCDHA3, PCDHA4, PCDHA5, PCDHA6, PCDHA7, PCDHA8, PCDHA@, PCDHAC1, PCDHAC2, PCDHB10, PCDHB11, PCDHB12, PCDHB13, PCDHB14, PCDHB15, PCDHB16, PCDHB2, PCDHB3, PCDHB4, PCDHB5, PCDHB6, PCDHB9, PCM1, PCNT, PCP4, PCSK2, PCSK9, PDE6C, PDGFC, PDHX, PDLIM5, PDPN, PDX1, PER2, PEX13, PEX2, PEX5, PEX7, PFDN1, PFKFB3, PFN1, PGAP1, PGRMC1, PHACTR4, PHF10, PHF8, PHGDH, PHLDA1, PHOX2A, PHOX2B, PICALM, PICK1, PIGT, PIKFYVE, PIP5K1C, PISD, PITPNA, PITPNM1, PITX1, PITX2, PITX3, PKD1, PKD2, PKMYT1, PKN1, PKN2, PLA2G10, PLAG1, PLCB1, PLCG1, PLK2, PLK5, PLLP, PLOD3, PLP1, PLXDC1, PLXNA1, PLXNA2, PLXNA3, PLXNA4, PLXNB1, PLXNB2, PLXNB3, PLXNC1, PLXND1, PMP22, POFUT1, POMGNT2, POMK, POTEE, POTEF, POU1F1, POU3F1, POU3F2, POU3F3, POU3F4, POU4F1, POU4F2, POU4F3, POU6F1, POU6F2, PPAP2B, PPARD, PPARG, PPIAP10, PPP1R17, PPP1R9A, PPP1R9B, PPP2R3A, PPP2R5D, PPP3CB, PPT1, PQBP1, PRDM1, PRDM12, PRDM13, PRDM16, PRDM6, PRDM8, PRDX6, PREX1, PREX2, PRF1, PRG2, PRICKLE1, PRICKLE2, PRKACA, PRKACB, PRKCA, PRKCG, PRKCH, PRKCI, PRKCQ, PRKCSH, PRKCZ, PRKD1, PRKD2, PRKDC, PRKG1, PRKRA, PRLH, PRMT1, PRNP, PROC, PROM1, PROP1, PROX1, PRPF19, PRPS1, PRPS1L1, PRSS8, PRX, PSD, PSD2, PSD3, PSD4, PSEN1, PSEN2, PSENEN, PSMG1, PSPN, PTCH1, PTEN, PTF1A, PTK2, PTK2B, PTK6, PTK7, PTN, PTPN11, PTPRA, PTPRC, PTPRD, PTPRG, PTPRJ, PTPRM, PTPRO, PTPRS, PTPRU, PTPRZ1, PTS, PURA, PVRL1, PXMP2, PYGO2, QARS, QKI, RAB10, RAB11A, RAB13, RAB17, RAB18, RAB23, RAB35, RAB3A, RAB3GAP1, RAB8A, RAC1, RAC2, RAC3, RACGAP1, RAD1, RAF1, RANBP9, RAP1A, RAP1B, RAP1GAP2, RAP2A, RAPGEF1, RAPGEF2, RAPGEF5, RAPGEFL1, RAPH1, RARA, RARB, RARG, RASA1, RASGRF1, RAX, RB1, RBFOX2, RBM15, RBM45, RBPJ, RCAN1, RDH13, RELA, RELN, REST, RET, RFNG, RFX4, RGMA, RGMB, RGS14, RGS6, RGS9, RGS9BP, RHOA, RHOB, RHOC, RHOG, RIPK2, RITA1, RMRP, RNASE1, RNASE6, RND1, RND2, RNF10, RNF103, RNF112, RNF6, RNMT, ROBO1, ROBO2, ROBO3, ROCK1, ROCK2, ROM1, RORA, RORB, RP1, RP1L1, RPE65, RPGR, RPGRIP1, RPGRIP1L, RPS6KA1, RPS6KA2, RPS6KA3, RPS6KA4, RPS6KA5, RPS6KA6, RRAD, RRAS, RRM1, RTN1, RTN4, RTN4R, RTN4RL1, RTN4RL2, RUFY3, RUNX1, RUNX3, RXRG, RYK, S100A1, S100A6, S100B, S1PR1, S1PR5, SALL1, SALL2, SALL3, SALL4, SARM1, SATB2, SBF2, SCARF1, SCLT1, SCN1B, SCN2A, SCN2B, SCN3B, SCN5A, SCN8A, SCRG1, SCRIB, SCRT1, SCRT2, SCT, SDC2, SDCBP, SDCBP2, SDF4, SDHA, SEC16A, SEC24B, SEMA3A, SEMA3B, SEMA3C, SEMA3D, SEMA3E, SEMA3F, SEMA4A, SEMA4B, SEMA4C, SEMA4D, SEMA4F, SEMA4G, SEMA5A, SEMA5B, SEMA6A, SEMA6B, SEMA6C, SEMA6D, SEMA7A, SEPP1, SEPT2, SEPT4, SEPT6, SERF1A, SERINC5, SERPINB8, SERPINE2, SERPINF1, SERPINI1, SETD2, SETX, SEZ6, SEZ6L, SFRP1, SFRP2, SFRP5, SH2B2, SH2D3C, SH3GL1, SH3GL2, SH3GL3, SH3TC2, SHANK1, SHANK2, SHANK3, SHARPIN, SHC3, SHH, SHOX2, SHROOM2, SHROOM3, SHROOM4, SIAH1, SIAH2, SIGMAR1, SIM1, SIM2, SIPA1L1, SIRT2, SIX1, SIX3, SIX4, SKI, SKIL, SLC11A2, SLC1A2, SLC1A3, SLC23A1, SLC23A2, SLC25A16, SLC39A12, SLC4A10, SLC4A7, SLC5A3, SLC6A11, SLC6A3, SLC6A4, SLC7A11, SLC7A5, SLC8A3, SLC9A6, SLC9A7, SLCO1B1, SLIT1, SLIT2, SLIT3, SLITRK1, SLITRK2, SLITRK3, SLITRK4, SLITRK5, SLITRK6, SMAD1, SMAD4, SMAD9, SMARCA1, SMARCA2, SMARCA4, SMARCB1, SMARCC1, SMARCC2, SMARCD1, SMARCD3, SMARCE1, SMN1, SMO, SMOX, SMPD1, SNAP25, SNAPIN, SNPH, SNTG2, SNW1, SNX3, SOAT1, SOD1, SOD2, SORL1, SOS1, SOS2, SOX1, SOX10, SOX11, SOX12, SOX14, SOX17, SOX2, SOX3, SOX4, SOX5, SOX6, SOX8, SOX9, SP8, SPAG9, SPAST, SPEF2, SPEN, SPG20, SPG7, SPHK1, SPHK2, SPINK5, SPOCK1, SPOCK2, SPON2, SPP1, SPR, SPTA1, SPTAN1, SPTB, SPTBN1, SPTBN2, SPTBN4, SPTBN5, SRC, SRCIN1, SRD5A2, SRF, SRGAP1, SRGAP2, SRGAP2B, SRGAP2C, SRGAP3, SRPX2, SRR, SRRM4, SS18L1, SSBP3, SSH1, SSH2, SSH3, SSPO, SSTR1, SSTR2, SSTR3, SSTR4, ST8SIA2, ST8SIA4, STAR, STAT3, STIL, STK11, STK19, STK24, STK25, STK3, STK36, STK4, STMN1, STMN2, STMN3, STMN4, STRC, STRN, STX3, STXBP1, STXBP3, SUDS3, SUFU, SULF1, SULF2, SYNDIG1, SYNGAP1, SYNGR3, SYPL2, SZT2, T, TACC1, TACC2, TACC3, TACR1, TAGLN3, TAL1, TAL2, TBC1D24, TBC1D32, TBCB, TBCE, TBR1, TBX1, TBX19, TBX20, TBX3, TBX6, TCF12, TCF3, TCF4, TCF7, TCF7L1, TCF7L2, TCTN1, TEAD2, TENM1, TENM2, TENM3, TENM4, TFAP2A, TFAP2B, TFAP2C, TFAP2D, TG, TGFB1, TGFB2, TGFBR1, TGFBR2, TGIF1, TGIF2, TH, THBS2, THOC6, THY1, TIAM1, TIMM8A, TIMP1, TIMP2, TIMP4, TLE6, TLN1, TLR2, TLX1, TLX2, TLX3, TMC1, TMEM106B, TMEM107, TMEM126A, TMEM30A, TMEM41B, TMEM57, TMOD2, TNC, TNFRSF12A, TNFRSF21, TNIK, TNN, TNNC1, TNR, TOP2B, TOPORS, TOR1A, TP53, TP53BP2, TP63, TP73, TPP1, TRAF3, TRAF3IP1, TRAF6, TRAPPC4, TREM2, TRIM11, TRIM3, TRIM32, TRIM67, TRIM71, TRIO, TRNAL1, TRNAP1, TRNAP2, TRNP1, TRPC1, TRPC3, TRPC4, TRPC5, TRPC6, TRPC7, TRPM1, TRPM2, TRPV2, TRPV4, TSC1, TSC2, TSHR, TSKU, TSPAN2, TSPO, TTBK1, TTC21B, TTC3, TTC8, TTL, TTLL7, TTN, TUBB2B, TUBB3, TULP1, TULP3, TWF2, TWIST1, TWSG1, TYRO3, TYROBP, UBA2, UBB, UBE2V2, UBE3A, UBL4A, UCHL1, UCHL5, UCN, UGT8, UHMK1, ULK1, ULK2, ULK4, UNC13A, UNC13B, UNC5A, UNC5B, UNC5C, UNC5D, UNCX, UQCRQ, USH1C, USH1G, USH2A, USP33, USP9X, UTP11L, UTP3, VANGL2, VAPA, VASP, VAV2, VAV3, VAX1, VAX2, VCAN, VCL, VCX3A, VEGFA, VEGFC, VIM, VLDLR, VPS13A, VPS72, VSX1, VSX2, VWC2, VWC2L, WASF3, WASL, WDPCP, WDR1, WDR19, WDR36, WDR62, WEE1, WNK1, WNT1, WNT10A, WNT10B, WNT11, WNT16, WNT2, WNT2B, WNT3, WNT3A, WNT4, WNT5A, WNT5B, WNT6, WNT7A, WNT7B, WNT8A, WNT8B, WNT9A, WNT9B, WRB, WWP1, XBP1, XBP1P1, XK, XRCC2, XRCC4, XRCC5, XRCC6, YES1, YWHAB, YWHAE, YWHAG, YWHAH, YWHAQ, ZBTB16, ZBTB18, ZC4H2, ZEB1, ZEB2, ZFHX3, ZFP36L1, ZFP57, ZFYVE27, ZHX2, ZIC1, ZIC2, ZIC3, ZIC5, ZNF148, ZNF24, ZNF287, ZNF335, ZNF358, ZNF423, ZNF430, ZNF488, ZNF536, ZPR1, ZSWIM6]</t>
  </si>
  <si>
    <t>GO:0016477</t>
  </si>
  <si>
    <t>cell migration</t>
  </si>
  <si>
    <t>GO:0022008</t>
  </si>
  <si>
    <t>neurogenesis</t>
  </si>
  <si>
    <t>[5, 6]</t>
  </si>
  <si>
    <t>[AATK, ABI2, ABL1, ABL2, ABLIM1, ABLIM2, ABLIM3, ABT1, ACSL4, ACSL6, ACTB, ACTG1, ACTR2, ACTR3, ADAM10, ADAM22, ADCY1, ADCY6, ADCYAP1, ADM, ADNP2, ADRA2B, ADRA2C, AFG3L2, AGAP2, AGER, AGRN, AGT, AGTPBP1, AGXT, AHI1, AIFM1, AKT1, AKT2, ALCAM, ALDH1A2, ALK, ALKBH1, ALS2, AMIGO1, ANAPC2, ANK1, ANK2, ANK3, ANKRD1, ANKS1A, ANXA1, AP2A1, AP2A2, AP2B1, AP2M1, AP2S1, APBB1, APBB2, APC, APCDD1, APEX1, APH1A, APH1B, APOA1, APOA4, APOA5, APOD, APOE, APP, AREG, ARF6, ARHGAP35, ARHGAP39, ARHGAP4, ARHGDIA, ARHGEF1, ARHGEF10, ARHGEF11, ARHGEF12, ARHGEF2, ARHGEF28, ARHGEF7, ARL3, ARNTL, ARPC1A, ARPC2, ARPC3, ARPC4, ARPC5, ARSB, ARTN, ARX, ASCL1, ASCL2, ASPA, ASPM, ASTN1, ATAT1, ATCAY, ATF1, ATF5, ATG7, ATL1, ATOH1, ATP2B2, ATP2B4, ATP7A, ATP8A2, ATP8B1, ATXN10, ATXN2, AURKA, AVIL, AXIN1, AXL, AZU1, B3GNT1, B3GNT2, B4DXG7_HUMAN, BAG1, BAI1, BAIAP2, BARHL1, BARHL2, BAX, BBS4, BCHE, BCL11A, BCL11B, BCL2, BCL6, BDNF, BDNF-AS, BECN1, BEND6, BHLHB9, BHLHE22, BIN1, BLOC1S1, BLOC1S2, BLOC1S3, BLOC1S4, BLOC1S5, BLOC1S6, BMP2, BMP4, BMP5, BMP6, BMP7, BMPR1A, BMPR1B, BMPR2, BNIP2, BOC, BOK, BRINP1, BRINP2, BRINP3, BRSK1, BRSK2, BTBD3, BTG2, BTG4, C16orf45, C17orf96, C21orf33, C3orf17, CABP4, CACNA1A, CACNA1C, CACNA1D, CACNA1F, CACNA1G, CACNA1H, CACNA1I, CACNA1S, CACNB1, CACNB2, CACNB3, CACNB4, CALR, CAMK1, CAMK1D, CAMK2B, CAMSAP1, CAP1, CAP2, CAPRIN1, CAPRIN2, CAPZB, CASP3, CBFA2T2, CBLN1, CCDC64, CCDC66, CCDC88A, CCK, CCKAR, CCL2, CCL3, CCR4, CD24, CD72, CD9, CDC20, CDC42, CDH1, CDH11, CDH2, CDH4, CDK1, CDK16, CDK5, CDK5R1, CDK5R2, CDK5RAP1, CDK5RAP2, CDK5RAP3, CDK6, CDKL3, CDKL5, CDKN1C, CDKN2C, CDON, CEBPB, CECR2, CELSR1, CELSR2, CELSR3, CEND1, CEP120, CEP290, CFL1, CFL2, CHAC1, CHAT, CHD5, CHD6, CHD7, CHL1, CHN1, CHRDL1, CHRNA3, CHRNB2, CIB1, CIT, CLASP1, CLASP2, CLCF1, CLIC5, CLMN, CLN5, CLN8, CLRN1, CLTA, CLU, CNGA3, CNOT6, CNP, CNR1, CNTF, CNTN1, CNTN2, CNTN4, CNTN6, CNTNAP1, CNTNAP2, COBL, COL2A1, COL3A1, COL4A1, COL4A2, COL4A3, COL4A4, COL4A5, COL5A1, COL5A2, COL5A3, COL6A1, COL6A2, COL6A3, COL9A1, COL9A2, COL9A3, COPS2, COQ7, CPEB3, CRB1, CREB1, CRMP1, CRP, CRTAC1, CRX, CSK, CSNK2A1, CSNK2A2, CSNK2B, CSPG4, CSPG5, CSRP1, CSRP3, CTDSP1, CTF1, CTHRC1, CTNNA1, CTNNA2, CTNNB1, CTTN, CUL7, CUX1, CUX2, CXCL12, CXCR4, CXXC1, CYB5D2, CYFIP1, CYP11A1, Cyclin-dependent kinase 5/CDK5 activator 1, DAB1, DAB2IP, DACT1, DAG1, DAGLA, DAGLB, DAPK3, DBN1, DBNL, DBX1, DCC, DCDC2, DCHS1, DCLK1, DCT, DCX, DDIT4, DDX11, DFNA5, DFNB31, DGKG, DGUOK, DHDDS, DIAPH1, DICER1, DISC1, DIXDC1, DLG1, DLG3, DLG4, DLL1, DLL3, DLL4, DLX1, DLX2, DLX5, DMD, DMRT3, DMRTA2, DNAAF3, DNER, DNM1, DNM2, DNMT3B, DOCK1, DOCK7, DPYSL2, DPYSL3, DPYSL4, DPYSL5, DRAXIN, DRD1, DRD2, DRD3, DRGX, DSCAM, DSCAML1, DTNBP1, DTX1, DUOXA1, DUSP10, DVL1, DVL1P1, DYNC2H1, DYNLL2, DYNLT1, DYX1C1, ECT2, EDN3, EDNRB, EFHD1, EFNA1, EFNA2, EFNA3, EFNA4, EFNA5, EFNB1, EFNB2, EFNB3, EGFR, EGR1, EGR2, EHD1, EIF2B1, EIF2B2, EIF2B3, EIF2B4, EIF2B5, ELL3, ELP3, EML1, EMX1, EMX2, EN1, EN2, ENAH, ENC1, ENTHD1, EOMES, EPB41L3, EPHA1, EPHA10, EPHA2, EPHA3, EPHA4, EPHA5, EPHA6, EPHA7, EPHA8, EPHB1, EPHB2, EPHB3, EPHB4, EPHB6, EPO, EPX, ERBB2, ERBB3, ERBB4, ERCC2, ERCC3, ESR2, ETV1, ETV4, ETV5, EVL, EVX1, EXT1, EYA1, EZH2, EZR, F2, FA2H, FABP7, FAIM2, FAM188B2, FAM58A, FARP1, FARP2, FAT3, FAT4, FBXL15, FBXO45, FBXW8, FERD3L, FES, FEV, FEZ1, FEZ2, FEZF1, FEZF2, FGF10, FGF13, FGF20, FGF5, FGF8, FGFR1, FGFR2, FGFR3, FIG4, FKBP1B, FKBP4, FLOT1, FLRT2, FLRT3, FN1, FOXA1, FOXA2, FOXB1, FOXD1, FOXN4, FOXP1, FRMD7, FRS2, FSCN2, FUOM, FYCO1, FYN, FZD1, FZD10, FZD2, FZD3, FZD4, FZD5, FZD7, FZD8, FZD9, FZR1, GABRA5, GABRB2, GABRB3, GALR2, GAP43, GARS, GAS1, GAS6, GAS7, GATA2, GATA3, GBA2, GBX1, GBX2, GCM1, GDF5, GDF6, GDF7, GDI1, GDNF, GDPD5, GFAP, GFI1, GFRA1, GFRA3, GHRL, GIGYF2, GIT1, GJA1, GLDN, GLI2, GLI3, GNAO1, GNAQ, GNAT1, GNAT2, GNGT1, GNRH1, GOLGA4, GORASP1, GPC1, GPC2, GPER1, GPM6A, GPR173, GPR37L1, GPR56, GPR98, GPRC5B, GPRIN1, GRB2, GRID2, GRIN1, GRIN2A, GRIN2B, GRIN3A, GRIP1, GRK1, GRM5, GRXCR1, GSK3B, GSN, GSX1, GSX2, GUCY2C, HAND2, HAP1, HCN1, HDAC10, HDAC11, HDAC2, HELT, HERC1, HES1, HES3, HES5, HEXB, HEY2, HEYL, HFE2, HGF, HHIP, HIF1A, HIPK1, HIPK2, HMG20A, HMG20B, HMGA2, HMGB1, HOOK3, HOXA1, HOXA2, HOXB3, HOXC10, HOXC8, HOXD1, HOXD10, HOXD3, HOXD9, HPRT1, HRAS, HS6ST1, HSP90AA1, HSP90AB1, HSPA8, HTRA2, HTT, ID2, ID3, ID4, IFNG, IFT172, IFT20, IFT88, IGF1, IGF1R, IGLON5, IGSF5, IGSF9, IHH, IL1RAPL1, IL2, IL6, IL6ST, ILK, INPP5J, INSM1, IQGAP1, IRX3, IRX5, ISL1, ISL2, ISLR2, ISPD, IST1, ITGA1, ITGA10, ITGA2, ITGA2B, ITGA3, ITGA5, ITGA9, ITGAM, ITGAV, ITGB1, ITGB3, ITM2C, ITPKA, ITSN1, JAG1, JAG2, JAK2, JAM3, JUN, KAL1, KALRN, KANK1, KATNA1, KATNB1, KCNIP2, KCNJ10, KCNQ2, KCNQ3, KCTD11, KEL, KIAA0319, KIAA1598, KIAA1731NL, KIDINS220, KIF13B, KIF17, KIF20B, KIF3A, KIF4A, KIF4B, KIF5A, KIF5B, KIF5C, KIRREL3, KIT, KLF15, KLF7, KLHL1, KLK6, KLK8, KNDC1, KRAS, L1CAM, LAMA1, LAMA2, LAMB1, LAMB2, LAMC1, LAMC3, LBX1, LDB1, LDB2, LEF1, LEP, LGALS1, LGALS12, LGI1, LGI4, LHFPL5, LHX1, LHX2, LHX3, LHX4, LHX5, LHX6, LHX8, LHX9, LIF, LIG4, LIMK1, LIN28A, LINC00598, LINGO1, LLGL1, LMNB2, LMO4, LMX1A, LMX1B, LPAR1, LPAR3, LPPR4, LRP4, LRP6, LRP8, LRRC4C, LRRK2, LRTOMT, LSAMP, LST1, LTA, LTK, LYN, LZTS1, M0R384_HUMAN, MACF1, MAG, MAGI2, MAN2A1, MAP1B, MAP1S, MAP2, MAP2K1, MAP2K2, MAP4K4, MAP6, MAP6D1, MAPK1, MAPK3, MAPK8IP2, MAPK8IP3, MAPK9, MAPRE2, MAPT, MARK1, MARK2, MATN2, MBD1, MBD4, MBL2, MBOAT7, MBP, MCF2, MCOLN3, MDGA1, MDGA2, MECP2, MED1, MED12, MEF2A, MEF2C, MEG3, MEGF8, MEIS1, MESP1, MET, METAP2, METRN, MGLL, MIB1, MICALL1, MICALL2, MINK1, MLF2, MMP14, MMP2, MMP24, MMP9, MNX1, MOB2, MPP3, MPP5, MT3, MTCH1, MTMR2, MTPN, MXRA8, MYCBP2, MYCN, MYEF2, MYH10, MYH11, MYH14, MYH7B, MYH9, MYL12A, MYL12B, MYL6, MYL9, MYO10, MYO6, MYO7A, MYOC, MYRF, NAB1, NAB2, NAGLU, NAP1L2, NAPA, NAPSA, NAV1, NBL1, NCAM1, NCAM2, NCAN, NCDN, NCK1, NCK2, NCMAP, NCOA1, NCOA2, NCOA3, NCS1, NCSTN, NDE1, NDEL1, NDN, NDNF, NDRG1, NDRG4, NEDD4, NEFH, NEFL, NEFM, NEGR1, NELL1, NELL2, NEO1, NEURL1, NEUROD1, NEUROD2, NEUROD4, NEUROG1, NEUROG2, NEUROG3, NF1, NF2, NFASC, NFIB, NFIX, NFKBIL1, NGEF, NGF, NGFR, NGRN, NKD1, NKX2-1, NKX2-2, NKX2-5, NKX2-8, NKX6-1, NKX6-2, NLGN1, NLGN3, NLGN4X, NME1-NME2, NME2, NNAT, NOG, NOTCH1, NOTCH3, NOTCH4, NPHP1, NPHP4, NPPC, NPTN, NPTX1, NPY, NR2E1, NR2E3, NR2F1, NR2F2, NR2F6, NR4A2, NR4A3, NRAS, NRBP2, NRCAM, NREP, NRG1, NRL, NRP1, NRP2, NRTN, NRXN1, NRXN3, NSMF, NTF3, NTF4, NTM, NTN1, NTN3, NTN4, NTNG1, NTNG2, NTRK1, NTRK2, NTRK3, NUMB, NUMBL, NYAP1, NYAP2, OBSL1, OGDH, OLFM1, OLFM3, OLIG1, OLIG2, OLIG3, OMA1, OMG, OMP, ONECUT2, OPCML, OPHN1, OPRM1, OR10A4, OR8A1, OTP, OTX2, PACSIN1, PAFAH1B1, PAK1, PAK2, PAK3, PALM, PAQR3, PARD3, PARD6B, PAX2, PAX3, PAX6, PAX7, PBX1, PBX3, PCDH12, PCDHA4, PCDHA@, PCM1, PCNT, PCSK9, PDE6C, PDLIM5, PER2, PEX13, PEX2, PEX5, PEX7, PGRMC1, PHGDH, PHLDA1, PHOX2A, PHOX2B, PICALM, PICK1, PIGT, PIP5K1C, PISD, PITPNA, PITX2, PITX3, PKN1, PKN2, PLA2G10, PLAG1, PLCG1, PLK2, PLK5, PLP1, PLXNA1, PLXNA2, PLXNA3, PLXNA4, PLXNB1, PLXNB2, PLXNB3, PLXNC1, PLXND1, PMP22, POMGNT2, POMK, POTEF, POU3F1, POU3F2, POU3F4, POU4F1, POU4F2, POU4F3, PPAP2B, PPARG, PPIAP10, PPP1R9A, PPP1R9B, PPP2R3A, PPP3CB, PPT1, PQBP1, PRDM1, PRDM12, PRDM13, PRDM16, PRDM6, PRDM8, PREX1, PREX2, PRG2, PRICKLE2, PRKCH, PRKCI, PRKCQ, PRKCSH, PRKCZ, PRKD1, PRKG1, PRMT1, PRNP, PROC, PROM1, PROX1, PRPF19, PRSS8, PSD, PSD2, PSD3, PSD4, PSEN1, PSEN2, PSENEN, PSPN, PTCH1, PTEN, PTF1A, PTK2, PTK2B, PTK6, PTK7, PTPN11, PTPRA, PTPRC, PTPRD, PTPRG, PTPRJ, PTPRM, PTPRO, PTPRU, PTPRZ1, PVRL1, PXMP2, RAB10, RAB11A, RAB13, RAB17, RAB35, RAB3A, RAB8A, RAC1, RAC2, RAC3, RACGAP1, RAF1, RANBP9, RAP1A, RAP1B, RAP1GAP2, RAP2A, RAPGEF1, RAPGEF2, RAPH1, RARA, RARB, RASA1, RASGRF1, RB1, RBFOX2, RBM15, RBPJ, RDH13, RELA, RELN, REST, RET, RGMA, RGMB, RGS14, RGS6, RHOA, RHOB, RHOC, RHOG, RIPK2, RITA1, RNASE1, RND1, RND2, RNF10, RNF112, RNF6, RNMT, ROBO1, ROBO2, ROBO3, ROCK1, ROCK2, ROM1, RORA, RORB, RP1, RP1L1, RPE65, RPGR, RPGRIP1, RPS6KA1, RPS6KA2, RPS6KA3, RPS6KA4, RPS6KA5, RPS6KA6, RRAS, RTN1, RTN4, RTN4R, RTN4RL1, RTN4RL2, RUFY3, RUNX1, RUNX3, RXRG, RYK, S100A6, S100B, S1PR1, S1PR5, SALL1, SALL3, SARM1, SATB2, SCARF1, SCLT1, SCN1B, SCN5A, SCRIB, SCRT1, SCRT2, SDC2, SDCBP, SEC24B, SEMA3A, SEMA3B, SEMA3C, SEMA3E, SEMA3F, SEMA4A, SEMA4D, SEMA4F, SEMA5A, SEMA6A, SEMA6C, SEMA6D, SEMA7A, SEPT2, SEPT6, SERPINB8, SERPINE2, SERPINF1, SETX, SEZ6, SH2D3C, SH3GL2, SH3TC2, SHANK1, SHANK3, SHH, SHOX2, SIAH1, SIAH2, SIPA1L1, SIRT2, SIX1, SIX3, SIX4, SKI, SKIL, SLC11A2, SLC1A3, SLC39A12, SLC4A7, SLC6A4, SLC9A6, SLC9A7, SLCO1B1, SLIT1, SLIT2, SLIT3, SLITRK1, SLITRK2, SLITRK3, SLITRK4, SLITRK5, SLITRK6, SMAD1, SMAD4, SMARCA1, SMARCA4, SMARCC2, SMARCD3, SMO, SMOX, SNAP25, SNAPIN, SNPH, SNW1, SNX3, SOD1, SOD2, SORL1, SOS1, SOS2, SOX1, SOX10, SOX11, SOX14, SOX2, SOX3, SOX4, SOX5, SOX6, SOX8, SOX9, SPAG9, SPAST, SPEN, SPG20, SPHK1, SPINK5, SPOCK1, SPON2, SPP1, SPR, SPTA1, SPTAN1, SPTB, SPTBN1, SPTBN2, SPTBN4, SPTBN5, SRC, SRCIN1, SRF, SRGAP1, SRGAP2, SRGAP2C, SRGAP3, SS18L1, SSH1, SSH2, SSH3, ST8SIA2, ST8SIA4, STAR, STAT3, STK11, STK19, STK24, STK25, STMN1, STMN2, STMN3, STMN4, STRC, STRN, STX3, STXBP1, SUFU, SYNGAP1, SZT2, TACC1, TACC2, TACC3, TACR1, TAL1, TBC1D24, TBCE, TBR1, TBX20, TBX6, TCF12, TCF3, TCF4, TCF7, TCF7L1, TCF7L2, TCTN1, TENM2, TENM3, TENM4, TFAP2A, TFAP2C, TGFB1, TGFB2, TGFBR1, TGIF1, TGIF2, TH, THY1, TIAM1, TIMP1, TIMP2, TLE6, TLN1, TLR2, TLX1, TLX2, TLX3, TMC1, TMEM106B, TMEM30A, TNC, TNFRSF12A, TNFRSF21, TNIK, TNN, TNNC1, TNR, TOP2B, TOPORS, TOR1A, TP53, TP73, TRAF3, TRAPPC4, TREM2, TRIM11, TRIM32, TRIM67, TRIO, TRPC1, TRPC3, TRPC4, TRPC5, TRPC6, TRPC7, TRPM1, TRPM2, TRPV2, TRPV4, TSHR, TSKU, TSPAN2, TSPO, TTC3, TTC8, TTL, TUBB2B, TUBB3, TULP1, TULP3, TWF2, TWIST1, TYROBP, UBA2, UBB, UBE2V2, UCHL1, UCN, UGT8, UHMK1, ULK1, ULK2, ULK4, UNC5A, UNC5B, UNC5C, UNC5D, UNCX, UQCRQ, USH1C, USH1G, USH2A, USP33, USP9X, VANGL2, VAPA, VASP, VAV2, VAV3, VAX1, VAX2, VCAN, VCL, VEGFA, VEGFC, VIM, VLDLR, VPS72, VSX1, VSX2, VWC2, VWC2L, WASF3, WASL, WDPCP, WDR1, WDR36, WDR62, WEE1, WNK1, WNT1, WNT10A, WNT10B, WNT11, WNT16, WNT2, WNT2B, WNT3, WNT3A, WNT4, WNT5A, WNT5B, WNT6, WNT7A, WNT7B, WNT8A, WNT8B, WNT9A, WNT9B, WRB, XBP1, XBP1P1, XK, XRCC2, XRCC4, XRCC5, XRCC6, YES1, YWHAB, YWHAE, YWHAG, YWHAH, ZBTB18, ZC4H2, ZEB1, ZFHX3, ZFYVE27, ZHX2, ZIC2, ZNF287, ZNF335, ZNF488, ZNF536, ZPR1, ZSWIM6]</t>
  </si>
  <si>
    <t>GO:0030001</t>
  </si>
  <si>
    <t>metal ion transport</t>
  </si>
  <si>
    <t>[5, 6, 7]</t>
  </si>
  <si>
    <t>[ABCB11, ABCC8, ABCC9, ABL1, ACTN2, ACTN4, ADCYAP1, ADCYAP1R1, ADORA1, ADRA1A, ADRA1D, ADRA2A, ADRB1, ADRB2, AGT, AGXT, AHCYL1, AHNAK, AKAP6, AKAP7, AKAP9, AKT1, ANK2, ANK3, ANXA6, AOC1, APEX1, AQP1, AQP2, ARMC1, ARRB2, ASIC1, ASIC2, ASIC3, ASIC4, ASIC5, ASPH, ATF4, ATG5, ATOX1, ATP12A, ATP1A1, ATP1A2, ATP1A3, ATP1A4, ATP1B1, ATP1B2, ATP1B3, ATP1B4, ATP2A1, ATP2A2, ATP2A3, ATP2B1, ATP2B2, ATP2B3, ATP2B4, ATP2C1, ATP2C2, ATP4A, ATP4B, ATP6AP1, ATP6V0A1, ATP6V0A2, ATP6V0A4, ATP6V0B, ATP6V0C, ATP6V0D1, ATP6V0D2, ATP6V0E1, ATP6V0E2, ATP6V1A, ATP6V1B1, ATP6V1B2, ATP6V1C1, ATP6V1C2, ATP6V1D, ATP6V1E1, ATP6V1E2, ATP6V1F, ATP6V1G1, ATP6V1G2, ATP6V1G3, ATP6V1H, ATP7A, ATP7B, BAK1, BAX, BBC3, BCL2, BDKRB1, BEST1, BHLHA15, BPIFA1, BSPRY, C15orf27, CAB39, CABP1, CACFD1, CACHD1, CACNA1A, CACNA1B, CACNA1C, CACNA1D, CACNA1E, CACNA1F, CACNA1G, CACNA1H, CACNA1I, CACNA1S, CACNA2D1, CACNA2D2, CACNA2D3, CACNA2D4, CACNB1, CACNB2, CACNB3, CACNB4, CACNG1, CACNG2, CACNG3, CACNG4, CACNG5, CACNG6, CACNG7, CACNG8, CALCA, CALCRL, CALHM1, CALM1, CALM3, CAMK2A, CAMK2B, CAMK2D, CAMK2G, CAPN3, CASK, CASQ1, CASQ2, CASR, CATSPER1, CATSPER2, CATSPER3, CATSPER4, CAV1, CAV3, CCDC109B, CCL19, CCL2, CCL21, CCL3, CCL4, CCL5, CCL8, CCR1, CCR5, CCR7, CCS, CCT8L2, CD19, CD63, CDH23, CDK2, CDK5, CDKN1B, CEMIP, CFH, CHERP, CHORDC1, CHP1, CHRFAM7A, CHRNA10, CHRNA4, CHRNA7, CHRNA9, CHRNB2, CLCA1, CLCA3P, CLDN16, CLIC2, CLTC, CLU, CNGA1, CNGA2, CNGA3, CNGA4, CNGB1, CNGB3, CNKSR3, CNNM2, CNTN1, COMMD1, COMMD3, COMMD9, COPS2, CORO1A, COX17, CP, CPAMD8, CREB3, CREB3L4, CRH, CRHR1, CSN2, CTGF, CTNNB1, CUL5, CUTC, CXCL10, CXCL11, CXCL12, CXCL9, CXCR3, CYBA, CYP27B1, CYSLTR1, DDIT3, DHRS7C, DIAPH1, DLG1, DMD, DNM2, DPP10, DPP6, DRD1, DRD2, DRD3, DRD4, E9PQ18_HUMAN, EDN3, EDNRA, EFCAB4A, EFCAB4B, EGF, ENTHD1, EPO, EPX, ERO1L, F2, F2R, F2RL3, F3, FCRL5, FFAR1, FGF12, FGF13, FGF14, FGF2, FHL1, FKBP1A, FKBP1B, FKBP1C, FKBP4, FTH1, FTH1P19, FTHL17, FTL, FTMT, FXYD1, FXYD2, FXYD4, FYN, GAL, GALR2, GAS6, GCG, GCK, GIF, GJA1, GJA4, GJA5, GLRX, GNAI2, GNAO1, GNB5, GPD1L, GPER1, GPM6A, GPRIN1, GRIN1, GRIN2A, GRIN2B, GRIN3A, GRIN3B, GRM6, GRM7, GSTM2, GSTO1, HAP1, HBP1, HCN1, HCN2, HCN3, HCN4, HCRT, HEPH, HEPHL1, HFE, HOMER1, HOMER2, HOMER3, HPN, HRC, HTR2A, HTR2B, HTR2C, HTR3A, HTT, IBTK, ICAM1, IKBKB, IL13, IL1RAPL1, INPP5K, IREB2, ITGAV, ITPR1, ITPR2, ITPR3, JPH1, JPH2, JPH3, JPH4, JSRP1, K7EQS6_HUMAN, KCNA1, KCNA10, KCNA2, KCNA3, KCNA4, KCNA5, KCNA6, KCNA7, KCNAB1, KCNAB2, KCNAB3, KCNB1, KCNB2, KCNC1, KCNC2, KCNC3, KCNC4, KCND1, KCND2, KCND2-KChIP2 channel complex, KCND3, KCNE1, KCNE1L, KCNE2, KCNE3, KCNE4, KCNF1, KCNG1, KCNG2, KCNG3, KCNG4, KCNH1, KCNH2, KCNH3, KCNH4, KCNH5, KCNH6, KCNH7, KCNH8, KCNIP1, KCNIP2, KCNIP3, KCNIP4, KCNJ1, KCNJ10, KCNJ11, KCNJ12, KCNJ13, KCNJ14, KCNJ15, KCNJ16, KCNJ18, KCNJ2, KCNJ3, KCNJ4, KCNJ5, KCNJ6, KCNJ8, KCNJ9, KCNK1, KCNK10, KCNK12, KCNK13, KCNK15, KCNK16, KCNK17, KCNK18, KCNK2, KCNK3, KCNK4, KCNK5, KCNK6, KCNK7, KCNK9, KCNMA1, KCNMB1, KCNMB2, KCNMB3, KCNMB4, KCNN1, KCNN2, KCNN3, KCNN4, KCNQ1, KCNQ2, KCNQ3, KCNQ4, KCNQ5, KCNRG, KCNS1, KCNS2, KCNS3, KCNT1, KCNT2, KCNU1, KCNV1, KCNV2, KEL, KIAA1919, KIF5B, KLHL3, LACRT, LCK, LGALS3, LILRB1, LILRB2, LMTK2, LOC102723475, LOXHD1, LPAR3, LTF, LYN, MAGT1, MAP4K2, MCHR1, MCOLN1, MCOLN2, MCOLN3, MCU, MCUR1, MFI2, MGEA5, MICU1, MICU2, MIF, MMGT1, MRS2, MS4A1, MS4A12, MS4A2, MT3, MTMR6, MYB, MYLK, MYO5A, NALCN, NANOS1, NANOS3, NCS1, NDUFA9, NEDD4, NEDD4L, NFATC1, NGF, NIPA1, NIPA2, NIPAL1, NIPAL2, NIPAL3, NIPAL4, NKX2-5, NMUR1, NMUR2, NOL3, NOS1, NOS1AP, NOS3, NPPA, NPSR1, NPY, NSF, OPRD1, OPRM1, ORAI1, ORAI3, OXSR1, P2RX1, P2RX2, P2RX3, P2RX4, P2RX5, P2RX7, P2RY12, PACSIN3, PANX1, PDE2A, PDE4B, PDE4D, PDGFB, PDGFRB, PDPK1, PER1, PGAP3, PICALM, PIK3C2A, PKD1, PKD1L1, PKD1L3, PKD2, PKD2L1, PKD2L2, PKDREJ, PKP2, PLA2G1B, PLA2G6, PLCG1, PLCG2, PLCZ1, PLN, PML, PPP3CA, PRKACA, PRKCA, PRKCB, PRKCE, PRKD2, PRNP, PRSS8, PSEN1, PSEN2, PTGS2, PTK2B, PTPN3, PTPN6, PTPRC, PVRL1, RAB11B, RAB43, RAMP1, RAMP2, RAMP3, RANGRF, RASA3, RCVRN, REP15, REST, RYR1, RYR2, RYR3, S100A1, S100G, SCARA5, SCN10A, SCN11A, SCN1A, SCN1B, SCN2A, SCN2B, SCN3A, SCN3B, SCN4A, SCN4B, SCN5A, SCN7A, SCN8A, SCN9A, SCNN1A, SCNN1B, SCNN1D, SCNN1G, SCO1, SCO2, SELK, SERPINE2, SFXN1, SGK1, SHROOM2, SIK1, SLC10A1, SLC10A2, SLC10A4, SLC10A5, SLC10A6, SLC10A7, SLC11A1, SLC11A2, SLC12A1, SLC12A2, SLC12A3, SLC12A4, SLC12A5, SLC12A6, SLC12A7, SLC12A8, SLC13A1, SLC13A2, SLC13A3, SLC13A4, SLC13A5, SLC17A1, SLC17A2, SLC17A3, SLC17A4, SLC17A6, SLC17A7, SLC17A8, SLC20A1, SLC20A2, SLC22A4, SLC22A5, SLC23A1, SLC23A2, SLC24A1, SLC24A2, SLC24A3, SLC24A4, SLC24A5, SLC25A25, SLC25A37, SLC30A1, SLC30A10, SLC30A2, SLC30A3, SLC30A4, SLC30A5, SLC30A6, SLC30A7, SLC30A8, SLC30A9, SLC31A1, SLC31A2, SLC34A1, SLC34A2, SLC34A3, SLC35G1, SLC38A1, SLC38A10, SLC38A11, SLC38A2, SLC38A3, SLC38A4, SLC38A6, SLC38A7, SLC38A8, SLC38A9, SLC39A1, SLC39A10, SLC39A11, SLC39A12, SLC39A13, SLC39A14, SLC39A2, SLC39A3, SLC39A4, SLC39A5, SLC39A6, SLC39A7, SLC39A8, SLC39A9, SLC3A2, SLC40A1, SLC4A10, SLC4A11, SLC4A4, SLC4A5, SLC4A7, SLC4A8, SLC4A9, SLC5A1, SLC5A10, SLC5A11, SLC5A12, SLC5A2, SLC5A3, SLC5A4, SLC5A5, SLC5A6, SLC5A7, SLC5A8, SLC5A9, SLC6A15, SLC6A4, SLC6A8, SLC8A1, SLC8A2, SLC8A3, SLC8B1, SLC9A1, SLC9A2, SLC9A3, SLC9A3R1, SLC9A4, SLC9A5, SLC9A6, SLC9A7, SLC9A8, SLC9A9, SLC9B2, SLC9C1, SLC9C2, SLN, SMDT1, SNCA, SNTA1, SNX3, SPINK1, SPTBN4, SRI, STC1, STC2, STEAP2, STEAP3, STEAP4, STIM1, STIM2, STK39, STOM, STOML2, TCIRG1, TCN1, TCN2, TESC, TF, TFR2, TFRC, TGFB1, THY1, TIMP1, TMC1, TMC2, TMEM165, TMEM37, TMEM38A, TMEM38B, TMEM66, TPCN1, TPCN2, TPT1, TRAPPC10, TRDN, TRIM27, TRPA1, TRPC1, TRPC3, TRPC4, TRPC4AP, TRPC5, TRPC6, TRPC7, TRPM1, TRPM2, TRPM3, TRPM4, TRPM5, TRPM6, TRPM7, TRPM8, TRPV1, TRPV2, TRPV3, TRPV4, TRPV5, TRPV6, TSC1, TSPO, TTYH1, TUSC3, UBASH3B, UCN, UTRN, VDR, VIP, VPS4B, WFS1, WNK2, WNK3, WNK4, WWP2, XCL1, XCR1, YWHAE, YWHAH, ZDHHC13, ZDHHC17, ZP2, ZP3]</t>
  </si>
  <si>
    <t>GO:0030030</t>
  </si>
  <si>
    <t>cell projection organization</t>
  </si>
  <si>
    <t>GO:0030182</t>
  </si>
  <si>
    <t>neuron differentiation</t>
  </si>
  <si>
    <t>[5, 7, 8]</t>
  </si>
  <si>
    <t>GO:0030198</t>
  </si>
  <si>
    <t>extracellular matrix organization</t>
  </si>
  <si>
    <t>GO:0031175</t>
  </si>
  <si>
    <t>neuron projection development</t>
  </si>
  <si>
    <t>GO:0042330</t>
  </si>
  <si>
    <t>taxis</t>
  </si>
  <si>
    <t>GO:0043062</t>
  </si>
  <si>
    <t>extracellular structure organization</t>
  </si>
  <si>
    <t>GO:0043269</t>
  </si>
  <si>
    <t>regulation of ion transport</t>
  </si>
  <si>
    <t>[ABCA7, ABL1, ACSL4, ACSL6, ACTN2, ACTN4, ADCYAP1, ADCYAP1R1, ADORA1, ADRA2A, ADRB1, ADRB2, AGT, AGTR2, AGXT, AHCYL1, AHNAK, AKAP6, AKAP7, AKAP9, AKT1, AKT2, AMH, ANK2, ANK3, ANO6, ANO9, APEX1, APOE, AQP2, ARG1, ARRB2, ASIC2, ASPH, ATF4, ATG5, ATP1A1, ATP1A2, ATP1A4, ATP1B1, ATP1B2, ATP1B3, ATP2B2, ATP2B4, ATP4A, ATP8A1, ATP8A2, AVP, AVPR1A, BAK1, BAX, BCL2, BDKRB1, BEST1, BEST3, BPIFA1, C5, CA2, CA7, CAB39, CABP1, CACNA1A, CACNA1B, CACNA1C, CACNA1D, CACNA1E, CACNA1F, CACNA1G, CACNA1H, CACNA1I, CACNA1S, CACNA2D1, CACNA2D2, CACNA2D3, CACNA2D4, CACNB1, CACNB2, CACNB3, CACNB4, CACNG1, CACNG2, CACNG3, CACNG4, CACNG5, CACNG6, CACNG7, CACNG8, CALCA, CALHM1, CALM1, CALM3, CAMK2A, CAMK2B, CAMK2D, CAMK2G, CAPN3, CASK, CASQ1, CASQ2, CASR, CATSPER1, CATSPER2, CATSPER3, CATSPER4, CAV1, CAV3, CCL2, CCL3, CCL4, CCL5, CCR1, CD19, CD63, CEMIP, CFH, CFTR, CHORDC1, CHP1, CHRFAM7A, CHRM1, CHRNA3, CHRNA4, CHRNA6, CHRNB2, CLCA3P, CLCN1, CLCN2, CLCN3, CLCN4, CLCN5, CLCN6, CLCN7, CLCNKA, CLCNKB, CLIC1, CLIC2, CLIC3, CLIC4, CLIC5, CLIC6, CNIH2, CNIH3, CNKSR3, CNR1, CNTN1, COMMD1, CORO1A, CPAMD8, CRBN, CREB3, CREB3L4, CRH, CRHBP, CRHR1, CRY2, CTNNB1, CXCL10, CXCL11, CXCL12, CXCL9, CXCR3, CYBA, CYBB, CYP4A11, CYP4F2, DAPK1, DHRS7C, DIAPH1, DLG1, DLG4, DMD, DPP10, DPP6, DPYSL2, DRD1, DRD2, DRD3, DRD4, DTNBP1, EDN1, EDN3, EDNRA, EFCAB4A, EFCAB4B, EGF, ENTHD1, EPO, EPX, F2, F2R, F2RL3, FAM115A, FAM115C, FAM132B, FCRL5, FFAR1, FGF12, FGF14, FGF23, FHL1, FKBP1A, FKBP1B, FKBP1C, FXYD1, FXYD7, GAL, GALR2, GCG, GCK, GDNF, GJA1, GJA5, GLRX, GNAI2, GNAO1, GNB5, GPD1L, GPER1, GPM6B, GPR89A, GPR89B, GPRIN1, GRIK1, GRIN1, GRIN3B, GRM6, GRM7, GSG1L, GSTM2, GSTO1, HAP1, HBP1, HCN1, HCN2, HCN3, HCN4, HCRT, HOMER1, HOMER2, HOMER3, HRC, HRH3, HTR1A, HTR1B, HTR2A, HTR6, HTT, HVCN1, ICAM1, IFNAR1, IKBKB, IL13, IL1B, IL1RN, IL4, INPP5K, IRS2, JPH1, JPH2, JPH3, JPH4, JSRP1, KCNA1, KCNA10, KCNA2, KCNA3, KCNA4, KCNA5, KCNA6, KCNA7, KCNAB1, KCNAB2, KCNAB3, KCNB1, KCNB2, KCNC1, KCNC2, KCNC3, KCNC4, KCND1, KCND2, KCND3, KCNE1, KCNE1L, KCNE2, KCNE3, KCNE4, KCNF1, KCNG1, KCNG2, KCNG3, KCNG4, KCNH1, KCNH2, KCNH3, KCNH4, KCNH5, KCNH6, KCNH7, KCNH8, KCNIP1, KCNIP2, KCNIP3, KCNIP4, KCNJ1, KCNJ10, KCNJ11, KCNJ12, KCNJ13, KCNJ14, KCNJ15, KCNJ16, KCNJ18, KCNJ2, KCNJ3, KCNJ4, KCNJ5, KCNJ6, KCNJ8, KCNJ9, KCNK1, KCNK10, KCNK12, KCNK13, KCNK15, KCNK16, KCNK17, KCNK2, KCNK3, KCNK4, KCNK5, KCNK6, KCNK7, KCNK9, KCNMA1, KCNN2, KCNQ1, KCNQ2, KCNQ3, KCNQ4, KCNQ5, KCNRG, KCNS1, KCNS2, KCNS3, KCNU1, KCNV1, KCNV2, KEL, KIF5B, LACRT, LEP, LGALS3, LILRB1, LILRB2, LLGL1, LPAR3, LYN, MAOB, MAP2K6, MAP4K2, MAPK8IP2, MAPK9, MCHR1, MEF2A, MEF2C, MGEA5, MIF, MINK1, MMP9, MS4A1, MS4A2, MYLK, MYO5A, NALCN, NANOS1, NANOS3, NAT8L, NCOR1, NEDD4, NEDD4L, NETO2, NGF, NKX2-5, NLGN1, NLGN2, NLGN3, NLRP3, NOS1, NOS1AP, NOS3, NOX1, NOX5, NPPA, NPSR1, NPY2R, NPY5R, NRXN1, OPRD1, OPRM1, ORAI1, OXSR1, OXT, P2RX1, P2RX2, P2RX3, P2RX4, P2RX5, P2RX7, P2RY1, P2RY12, PACSIN3, PARK2, PARK7, PCDHA4, PCDHA@, PDE4B, PDE4D, PDGFB, PDGFRB, PDPK1, PDZK1, PER1, PER2, PGAP3, PIK3C2A, PINK1, PKD2, PKP2, PLA2G10, PLA2G1B, PLA2G6, PLA2R1, PLCG1, PLCG2, PLN, PML, PPARGC1A, PPIF, PRELID1, PRKACA, PRKCA, PRKCD, PRKCE, PRKD2, PRNP, PRSS8, PTGS2, PTK2B, PTPN3, PTPN6, PXK, RAB11B, RAB3B, RAB3GAP1, RAB43, RANGRF, RASGRF1, RASGRF2, RCVRN, RELN, REPIN1, RIPK1, ROS1, RYR2, S100A1, S100A8, S100A9, S100G, SCN10A, SCN11A, SCN1A, SCN1B, SCN2A, SCN2B, SCN3A, SCN3B, SCN4A, SCN4B, SCN5A, SCN7A, SCN8A, SCN9A, SEPT2, SEPT6, SERPINE2, SFRP4, SHANK1, SHANK3, SIK1, SLC17A3, SLC30A1, SLC30A5, SLC31A2, SLC34A1, SLC6A1, SLC6A4, SLC8A1, SLC9A1, SLC9A3R1, SLN, SNCA, SNCG, SNTA1, SNX4, SNX6, SPINK1, SPTBN4, SRI, STC1, STC2, STIM1, STIM2, STK39, STOM, SYK, TACR2, TESC, TGFB1, THBS1, THY1, TIMP1, TINAGL1, TMEM27, TMEM37, TMEM66, TNF, TNFRSF11A, TNFSF11, TOR1A, TPCN1, TPCN2, TRDN, TRH, TRIAP1, TRIM27, TRPC1, TRPC3, TRPC6, TRPM5, TRPV2, TRPV3, TSPO, TTYH1, TWIST1, UBASH3B, UCN, UTRN, VAMP2, VAMP3, VAMP7, VAMP8, VDAC1, VDAC1P5, VDAC2, VDAC3, VIP, WFS1, WNK2, WNK3, WWP2, XCL1, YWHAE, YWHAH, ZP3]</t>
  </si>
  <si>
    <t>GO:0044057</t>
  </si>
  <si>
    <t>regulation of system process</t>
  </si>
  <si>
    <t>[ABCG5, ABCG8, ACE, ACE2, ACPP, ADA, ADCYAP1, ADIPOQ, ADK, ADM, ADORA1, ADORA2B, ADORA3, ADRA1A, ADRA1B, ADRA1D, ADRA2A, ADRA2B, ADRA2C, ADRB1, ADRB2, ADRBK1, AGT, AGTR1, AGTR2, AGXT, AIF1, AKAP13, AKAP6, AKAP9, AKT1, ALOX12, ANK2, ANXA6, APOA1, APOA2, APOA4, APOA5, AQP1, ASIC2, ASPH, ATP1A1, ATP1A2, ATP1A3, ATP1A4, ATP1B1, ATP1B2, ATP2A1, ATP2A2, ATP2B4, AVP, AVPR1A, AVPR1B, AVPR2, BDKRB2, BMP10, BMP6, BMPR2, BVES, C12orf39, C1QTNF1, C1QTNF3, CACNA1B, CACNA1C, CACNA1D, CACNA1G, CACNA1H, CALCA, CALCRL, CALM1, CAMK2B, CAMK2D, CAMK2G, CARTPT, CASQ1, CASQ2, CASR, CAV1, CAV3, CCK, CCL3, CD38, CELF2, CFTR, CHRM2, CHRM3, CHRNA3, CHRNB4, CLIC2, CMYA5, CNN1, COL14A1, COMT, CORIN, CPAMD8, CPS1, CRH, CRHBP, CRHR1, CRP, CRY1, CSRP1, CSRP3, CTGF, CXADR, CYBA, CYP21A2, CYP2J2, CYSLTR1, DAPK3, DBH, DES, DHX15, DHX34, DHX8, DICER1, DMD, DMPK, DRD2, DRD3, DSC2, DSC3, DSG2, DSP, DSPP, ECE1, EDN1, EDN2, EDN3, EDNRB, EGFR, EIF2AK3, EMP2, EPAS1, EPHX2, F2R, F2RL1, FAM19A4, FBXO32, FGA, FGB, FGF10, FGF12, FGG, FIG4, FKBP1B, FOXN4, FTO, FXYD1, GAA, GAL, GALR1, GAS6, GATA4, GDF9, GHRL, GHSR, GJA1, GJA5, GJC1, GJD3, GLP1R, GLRA1, GLRX3, GLS, GLS2, GNAO1, GPD1L, GPER1, GRIN2A, GRIN2D, GRM1, GSK3A, GSK3B, GSTM2, GSTO1, GSX2, GTF2I, GTF2IRD1, GUCY1A3, HBEGF, HCAR2, HCN4, HCRT, HDAC4, HEY2, HGF, HMGCR, HMOX1, HOPX, HRC, HRH1, HRH2, HSPB6, HSPB7, HTR2A, HTR2C, ICAM1, IFNAR1, IFNG, IGF1, IL10, IL1B, IL2, IL6, IL6ST, INHA, INHBA, INHBB, INPP5K, INS, IRX5, ITGA2, JAK2, JUP, KCNA1, KCNA5, KCNB2, KCND2-KChIP2 channel complex, KCNE1, KCNE1L, KCNE2, KCNG2, KCNH2, KCNIP2, KCNJ10, KCNJ12, KCNJ2, KCNMB2, KCNMB3, KCNMB4, KCNQ1, KLF4, KLK8, KNG1, LCK, LEP, LMCD1, LPAL2, MAP2K1, MC3R, MECP2, MEF2A, MEF2C, MGEA5, MGLL, MLIP, MRVI1, MSTN, MTG1, MTG2, MTMR2, MTMR4, MTPN, MYBPC3, MYBPH, MYH6, MYH7, MYL2, MYL3, MYL4, MYL5, MYL9, MYLK2, MYOCD, MYOG, MYRF, NANOS1, NANOS2, NANOS3, NCF1, NCMAP, NEDD4L, NEUROD1, NKX2-5, NKX3-1, NLGN1, NLGN2, NLGN3, NLRP3, NMU, NMUR2, NOL3, NOS1, NOS1AP, NOS2, NOS3, NPFF, NPHS1, NPNT, NPPA, NPPB, NPPC, NPR1, NPVF, NPY2R, NR1H2, NR1H3, NUP155, OPRD1, OPRK1, OPRM1, OR51E2, OXT, OXTR, P2RX1, P2RX4, P2RY1, P2RY2, PARD3, PBX3, PDE4B, PDE4D, PDE5A, PDGFB, PER2, PHOX2B, PI16, PIK3CG, PKP2, PLA2G6, PLCE1, PLN, POMC, POPDC2, PPARD, PPIAP10, PPP1R12B, PPP3CA, PRKACA, PRKCA, PRKG1, PROK2, PROL1, PTEN, PTGS2, PTPN11, PTPRM, PTPRO, PTPRU, RAB8B, RANGRF, RETN, RGS2, RIPK2, RNF10, RPS6KB1, RUNX1, RYR2, S100A1, SCN10A, SCN11A, SCN1B, SCN2B, SCN3B, SCN4B, SCN5A, SCPEP1, SEMA3A, SGK1, SLC22A5, SLC8A1, SLC9A1, SLC9A3R1, SLN, SMAD7, SMTNL1, SNTA1, SOD1, SOS1, SP4, SPHK1, SPTBN4, SREBF1, SRF, SRI, SSTR2, STC1, TAC1, TAC4, TACR1, TACR2, TACR3, TBXA2R, TBXAS1, TENM4, TFF2, TGFB2, TH, THRA, THRB, TLX3, TMF1, TNFRSF21, TNNC1, TNNC2, TNNI1, TNNI2, TNNI3, TNNI3K, TNNT1, TNNT2, TNNT3, TNR, TPM1, TRDN, TRIM63, TRPC3, TRPM4, TSHZ3, UCN, UCN2, UTS2, UTS2B, UTS2R, VIP, WASF3, WNK1, WNK4, YWHAE]</t>
  </si>
  <si>
    <t>GO:0048699</t>
  </si>
  <si>
    <t>generation of neurons</t>
  </si>
  <si>
    <t>GO:0061564</t>
  </si>
  <si>
    <t>axon development</t>
  </si>
  <si>
    <t>GO:0001508</t>
  </si>
  <si>
    <t>action potential</t>
  </si>
  <si>
    <t>[Group1, Group13, Group2]</t>
  </si>
  <si>
    <t>{Group1=7.09908759561124E-14, Group13=7.467059891909592E-10, Group2=1.049875659115511E-12}</t>
  </si>
  <si>
    <t>{Group1=1.064863139341686E-12, Group13=5.973647913527673E-9, Group2=1.2598507909386133E-11}</t>
  </si>
  <si>
    <t>[ADRA1A, ADRA1D, CACNA1I, CNR1, DSP, KCNA1, KCNIP1, KCNJ2, PKP2, SCN7A, SCN9A, TAC1]</t>
  </si>
  <si>
    <t>[ADRA1A, ADRA1D, AKAP6, AKAP7, ANK2, ANK3, ATP1A1, ATP1A2, ATP1A4, ATP1B1, ATP2A2, C15orf27, CACNA1A, CACNA1B, CACNA1C, CACNA1D, CACNA1E, CACNA1F, CACNA1G, CACNA1H, CACNA1I, CACNA1S, CAMK2D, CATSPER1, CATSPER2, CATSPER3, CATSPER4, CAV1, CAV3, CHRNA1, CHRNA4, CHRNB2, CHRNB4, CLN3, CNR1, CNR2, DMD, DPP6, DRD1, DSC2, DSC3, DSG2, DSP, DSPP, ENTHD1, FGF12, GJA1, GJA5, GJC1, GJD2, GJD3, GLRA1, GNA11, GNAQ, GPD1L, GPER1, GPR88, GRIK2, GRIK5, HCN4, IFNG, JUP, KCNA1, KCNA2, KCNA5, KCNC2, KCND2, KCND2-KChIP2 channel complex, KCNE1, KCNE1L, KCNE2, KCNH2, KCNIP1, KCNJ2, KCNMB2, KCNMB3, KCNMB4, KCNQ1, MYH14, MYH7B, NALCN, NEDD4L, NOS1AP, NPS, NUP155, P2RX1, P2RX2, P2RX3, P2RX4, P2RX7, PCDHA4, PCDHA6, PCDHA@, PKP2, PTPN3, RANGRF, RYR2, SCN10A, SCN11A, SCN1A, SCN1B, SCN2A, SCN2B, SCN3A, SCN3B, SCN4A, SCN4B, SCN5A, SCN7A, SCN8A, SCN9A, SLC8A1, SLC9A1, SNTA1, SRI, TAC1, TACR1, TNF, TPCN1, TPCN2, YWHAE, YWHAH]</t>
  </si>
  <si>
    <t>GO:0001936</t>
  </si>
  <si>
    <t>regulation of endothelial cell proliferation</t>
  </si>
  <si>
    <t>[ANGPT1, BMP6, CXCL12, FGF13, NR2F2, NRP2, PROX1, SULF1, THBS1, VIP]</t>
  </si>
  <si>
    <t>[ACVRL1, AGGF1, AIMP1, AKT1, ALDH1A2, ANG, ANGPT1, APOE, APOH, ARG1, ARNT, ATP5A1, ATPIF1, BMP2, BMP4, BMP6, BMPR2, C19orf10, CAV1, CAV2, CCL11, CCL2, CCL24, CCL26, CCR3, CDH13, CNTN1, CPAMD8, CXCL12, CXCR3, CYBA, DLL4, ECM1, EGFL7, EGR3, ENG, F3, FGF13, FGF16, FGF18, FGF2, FGFR3, FLT4, GDF2, GHRL, GJA1, HIF1A, HMGB2, HTR2B, ITGB3, JUN, KDR, KRIT1, LECT1, LRG1, MEN1, MIA3, MTOR, NELL1, NELL2, NF1, NR2F1, NR2F2, NR4A1, NRARP, NRP1, NRP2, PDCD10, PDCD6, PDCL3, PDGFB, PGF, PLXNB3, PPP1R16B, PRKCA, PRKD1, PRKD2, PROX1, PTPRM, RGCC, RICTOR, RPTOR, SCG2, SEMA5A, SPARC, STAT1, SULF1, TEK, TGFBR1, THBS1, THBS4, TINAGL1, TNFSF12, TNMD, VASH1, VASH2, VEGF-A complex, VEGFA, VEGFB, VIP, WNT2, WNT5A, XDH, ZNF580]</t>
  </si>
  <si>
    <t>GO:0006029</t>
  </si>
  <si>
    <t>proteoglycan metabolic process</t>
  </si>
  <si>
    <t>[CHSY3, COL11A1, GLCE, GPC6, HPSE, IGF1, NDNF, SDC2, SPOCK3, SULF1]</t>
  </si>
  <si>
    <t>[ACAN, ADAMTS12, AGRN, ARSB, B3GALT6, B3GAT1, B3GAT2, B3GAT3, B4GALT7, BCAN, BGN, BMP2, BMPR1B, BMPR2, CANT1, CHPF, CHPF2, CHST11, CHST12, CHST13, CHST14, CHST15, CHST3, CHST7, CHST8, CHST9, CHSY1, CHSY3, COL11A1, COL2A1, CSGALNACT1, CSGALNACT2, CSPG4, CSPG5, CTNNB1, CYTL1, DCN, DSE, DSEL, EGFLAM, EXT1, EXT2, EXTL1, EXTL2, EXTL3, FOXL1, GAL3ST3, GAL3ST4, GLCE, GPC1, GPC2, GPC3, GPC4, GPC5, GPC6, GXYLT1, HEXA, HEXB, HPSE, HS3ST3B1, HS3ST4, HS3ST5, HS3ST6, HS6ST1, HS6ST2, HS6ST3, HSPG2, HYAL1, HYAL4, IDS, IDUA, IGF1, IHH, IL17F, IMPAD1, LECT1, MAMDC2, NCAN, NDNF, NDST1, NDST2, NDST3, NDST4, PPARD, PXYLP1, SDC1, SDC2, SDC3, SDC4, SGSH, SLC35D1, SPAM1, SPOCK2, SPOCK3, SULF1, SULF2, TCF7L2, UST, VCAN, XYLT1, XYLT2]</t>
  </si>
  <si>
    <t>GO:0007200</t>
  </si>
  <si>
    <t>phospholipase C-activating G-protein coupled receptor signaling pathway</t>
  </si>
  <si>
    <t>[ADRA1A, ADRA1D, ADRA2A, EDNRA, GRM5, HCRTR2, HRH1, HTR2C, NPR3, OPRD1, OPRM1]</t>
  </si>
  <si>
    <t>[ADRA1A, ADRA1D, ADRA2A, AGT, AGTR1, AGXT, BICD1, CALCA, CASR, CCKAR, CCKBR, CD200R1, CHRM1, CHRM2, CRHR1, CXCR2, DHX34, DHX8, DRD1, DRD2, DRD5, EDN1, EDNRA, EDNRB, ESR1, F2, F2R, F2RL3, FPR1, GNA11, GNA14, GNA15, GNAQ, GNB1, GNG13, GPR139, GRM1, GRM5, HCRT, HCRTR2, HOMER1, HRH1, HTR2A, HTR2C, LHCGR, LPAR1, LPAR3, LTB4R, MC3R, NMBR, NMUR1, NMUR2, NPR3, NPRL3, NTSR2, OPRD1, OPRK1, OPRM1, P2RY1, P2RY11, P2RY2, P2RY4, P2RY6, PLCE1, PTGER3, PTH1R, RXFP3, S1PR1, SLC9A3R1, TACR1, TGM2]</t>
  </si>
  <si>
    <t>{Group5=1.784833949228609E-14}</t>
  </si>
  <si>
    <t>{Group5=3.034217713688635E-13}</t>
  </si>
  <si>
    <t>[ACTN2, ADRA1A, ADRA1D, CACNG3, CALB1, CBLN1, CD24, CDH8, CHRNA2, CHRNA7, CNR1, CNTNAP4, CRH, EGFR, GABRA5, GABRD, GABRG1, GAD1, GAD2, GPR149, GRIK1, GRIK3, GRIN2A, GRIP1, GRIP2, GRM5, HCRTR2, HRH1, HTR2C, KCNA1, KCND3, KCNJ2, KCNK1, KCNK2, KCNK9, KCNN3, KCNQ5, KIT, NETO1, NOS1, NPPC, NR2E1, OPRD1, OPRM1, PRKCG, RELN, SERPINE2, SLC24A4, SLC6A1, SST, TAC1]</t>
  </si>
  <si>
    <t>[Group11, Group6]</t>
  </si>
  <si>
    <t>{Group11=4.466111609407734E-16, Group6=1.9429704801157065E-14}</t>
  </si>
  <si>
    <t>{Group11=8.039000896933921E-15, Group6=3.1087527681851304E-13}</t>
  </si>
  <si>
    <t>[ALCAM, ARX, BCL11A, BMP6, BRINP3, BTBD3, CACNA1I, CBLN1, CCK, CD24, CDH11, CDK6, CHL1, CHRDL1, CHRM3, CLU, CNR1, CNTFR, CNTN6, COL9A1, CRH, CRIM1, CXCL12, DLX1, DUSP10, EDNRA, EGFR, ENC1, EPHA7, EPHB6, ERBB4, FAT4, FGF13, GABRA5, GDA, GFRA2, GRIK1, GRIN2A, GRIP1, GRM5, HGF, IGF1, ITGA8, KIRREL3, KIT, LDB2, LHX2, LHX6, LMO4, LRIG1, MET, MYO16, NCAM2, NDN, NDNF, NEFM, NFIB, NFIX, NPPC, NR2E1, NR2F2, NRP2, NTNG1, OLFM3, OPRM1, PDGFC, PLXNB1, POU6F2, PRDM1, PREX1, PRKCG, PRNP, PROX1, PTN, QKI, RARB, RELN, RET, RGMB, ROBO2, RORB, RXRG, SALL1, SDC2, SEMA5B, SERPINE2, SEZ6L, SLC7A11, SLIT1, SLIT2, SLITRK4, SORL1, SOX5, SP8, ST8SIA4, STMN1, SULF1, SYNDIG1, TRPC3, TRPC4, TRPC6, UNC5B, UNC5D, VAV3]</t>
  </si>
  <si>
    <t>GO:0007611</t>
  </si>
  <si>
    <t>learning or memory</t>
  </si>
  <si>
    <t>[3, 6]</t>
  </si>
  <si>
    <t>[Group12, Group5, Group8]</t>
  </si>
  <si>
    <t>{Group12=1.3252908116342245E-7, Group5=1.784833949228609E-14, Group8=1.863568236941705E-9}</t>
  </si>
  <si>
    <t>{Group12=7.951744869805347E-7, Group5=3.034217713688635E-13, Group8=1.3044977658591934E-8}</t>
  </si>
  <si>
    <t>[ADRA1B, CALB1, CHRNA7, CNR1, CRH, EGFR, FGF13, GABRA5, GRIN2A, GRM5, HRH1, ITGA8, KIT, NETO1, PRKCG, PRNP, PTN, RELN, SLC24A4, SLC6A1, TAC1, VIP]</t>
  </si>
  <si>
    <t>[AAAS, ABCA7, ABI2, ABL2, ADAM2, ADCY1, ADCY8, ADRA1B, ADRB1, AFF2, AMFR, AMPH, APBB1, APP, ARC, ATAD1, ATP1A2, ATP1A3, ATP8A1, ATXN1, BCHE, BDNF, BDNF-AS, BHLHB9, BRAF, BTBD9, BTG2, C1QTNF1, CACNA1C, CALB1, CAMK4, CDK5, CHRFAM7A, CHRNA7, CHRNB2, CHST10, CLN3, CLN8, CNR1, CNTN2, CNTNAP2, COMT, CPAMD8, CPEB3, CREB1, CRH, CRHBP, CRHR1, CRTC1, CTNND2, CTNS, CUX2, DBH, DBI, DCDC2, DEAF1, DHX15, DHX34, DHX8, DLG4, DRD1, DRD2, DRD3, DRD4, DRD5, EGFR, EGR1, EGR2, EPHB2, EPM2A, FEN1, FGF13, FLNB, FOS, FOSL1, FOXB1, FOXP2, FYN, FZD9, GABRA5, GALR2, GALR3, GIP, GLP1R, GM2A, GMFB, GNAI2, GNPDA1, GPI, GPRIN1, GRIA1, GRIN1, GRIN2A, GRIN2B, GRM4, GRM5, GRM7, HIF1A, HMGCR, HRAS, HRH1, HRH2, HRH3, HTR2A, HTR6, HTT, IFT20, IGF2, IL1RN, ITGA3, ITGA5, ITGA8, ITGB1, ITPR3, JPH3, JPH4, JUN, KCNAB1, KIT, KLK8, KRAS, LHX8, LLGL1, LRCH4, LRRN4, MAPK8IP2, MDK, MECP2, MEF2A, MEF2C, MUSK, NETO1, NEUROD2, NF1, NGF, NHLRC1, NLGN3, NLGN4X, NLGN4Y, NOL3, NPS, NQO2, NRAS, NRXN1, NRXN2, NRXN3, NTAN1, NTF4, NTRK1, NTRK2, OXT, OXTR, PAFAH1B1, PAIP2, PAK7, PARK2, PCDHA4, PCDHA@, PDE1B, PDE4D, PDE8B, PJA2, PLA2G6, PLCB1, PLK2, POMK, PPP1R1B, PPP3CB, PPT1, PRKAR1B, PRKAR2B, PRKCG, PRKCZ, PRNP, PSEN1, PSEN2, PTEN, PTGS2, PTN, PTPRZ1, RASGRF1, RCAN1, RCAN2, RELN, RGS14, RIC8A, RIN1, RPS6KB1, S100B, SCT, SERPINF1, SGK1, SHANK1, SHANK2, SHANK3, SHC3, SLC11A2, SLC12A5, SLC17A7, SLC24A2, SLC24A4, SLC6A1, SLC6A4, SORCS3, SRF, STRA6, SYNGAP1, SYNJ1, TAC1, TACR1, TACR2, TANC1, TH, THRA, TMOD2, TNR, TSPO, UCN, VDAC1, VIP, VLDLR, ZNF385A]</t>
  </si>
  <si>
    <t>GO:0008285</t>
  </si>
  <si>
    <t>negative regulation of cell proliferation</t>
  </si>
  <si>
    <t>[ADRA1A, ADRA1D, CD24, CDK6, CDKN2D, ERBB4, IGF1, IGFBP3, IGFBP5, MYO16, NDN, NFIB, NPPC, NPR3, NR2E1, NR2F2, OPRM1, PAWR, PKP2, PLXNB1, PRDM1, PRNP, PROX1, RARB, RERG, SERPINE2, SLIT1, SLIT2, SST, SULF1, THBS1, TP53I11, VIP]</t>
  </si>
  <si>
    <t>[A4GNT, ABI1, ACVR1C, ACVRL1, ADAMTS1, ADAMTS8, ADARB1, ADCYAP1, ADIPOQ, ADM, ADORA1, ADRA1A, ADRA1D, AGT, AGTR2, AGXT, AIF1, AIMP1, AIMP2, ALDH1A2, ALOX15B, AMBRA1, ANG, APC, APOD, APOE, APOH, ASCL2, ASPH, ATM, ATP5A1, ATP8A2, ATPIF1, ATRAID, AXIN2, AZGP1, B4GALT1, B4GALT7, BAI1, BAK1, BAP1, BAX, BCHE, BCL11B, BCL2, BCL6, BDNF, BDNF-AS, BECN1, BHLHE40, BMP2, BMP4, BMP5, BMP7, BMPR1B, BMPR2, BNIPL, BRCA2, BRD7, BTG1, BTG2, BTG3, BTG4, BTLA, BTN2A2, C10orf54, C1QL4, C1orf172, C21orf33, CASK, CASP3, CAV1, CAV2, CBLB, CCL23, CCL3L1, CCM2, CD109, CD164, CD24, CD274, CD276, CD300A, CD33, CD37, CD9, CDC6, CDC73, CDH1, CDH13, CDH5, CDK10, CDK6, CDKN1A, CDKN1B, CDKN1C, CDKN2A, CDKN2B, CDKN2C, CDKN2D, CDKN3, CEBPA, CEL, CEND1, CER1, CGREF1, CGRRF1, CHD5, CHD6, CHERP, CIB1, CLMN, CNOT7, CNOT8, COL18A1, COL4A3, COMT, COPS8, CPAMD8, CPB2, CSK, CSNK2B, CTBP1, CTBP2, CTLA4, CTNNA1, CTNNB1, CTNNBIP1, CTSV, CUL1, CUL2, CUL4A, CUL5, CXCL1, CXCR3, CYP1B1, CYP27B1, DAB2IP, DACH1, DDR1, DEAF1, DEC1, DFNA5, DHCR24, DHRS2, DICER1, DIS3L2, DLC1, DLEC1, DLG1, DLG3, DLG5, DLL4, DMAP1, DNAJA3, DNAJB2, DPT, DRD2, DUX4, DUX4L2, DYNLL1, E2F7, EAF2, EEF1E1, EFNB2, EIF2AK1, EIF2AK2, EMD, EMP3, ENG, ENPP7, ERBB2, ERBB4, EREG, ESR2, ETS1, ETV4, F2R, FABP3, FABP6, FABP7, FAP, FBXO2, FBXW7, FEZF1, FEZF2, FGF10, FGFBP1, FGFR2, FGFR3, FGFRL1, FKTN, FLCN, FLT3, FNTB, FOSL1, FOXJ1, FOXO4, FOXP3, FRK, FRZB, FTH1, FUZ, FZD5, FZR1, GAL, GARS, GAS1, GAS8, GATA1, GATA2, GATA3, GDF11, GDF2, GDF5, GHRL, GJA1, GJB6, GLI3, GLMN, GML, GNRH1, GPC3, GPER1, GPLD1, GPNMB, GPR56, GREM1, GSTP1, GTPBP4, H3BNH8_HUMAN, HDAC2, HDAC4, HES1, HGS, HLA-DRB1, HLA-G, HMGA1, HMOX1, HNF4A, HPN, HRAS, HRG, HSF1, HSPA1A, ID2, IDO1, IFI30, IFIT3, IFITM1, IFNG, IFNK, IFNL1, IFNLR1, IFT122, IFT172, IFT52, IFT57, IFT74, IFT80, IFT88, IGF1, IGFBP3, IGFBP5, IGFBP6, IGFBP7, IHH, IL10, IL12A, IL12B, IL15, IL1A, IL1B, IL2, IL20RB, IL24, IL26, IL2RA, IL6, IL8, ILK, INCA1, ING1, ING2, ING3, ING4, ING5, INGX, INHBA, INPP5D, INPPL1, INSL3, INSM1, INTU, IRF1, IRF6, ITCH, ITGA1, ITGB1, ITGB1BP1, JAK2, JARID2, JUN, KALRN, KANK2, KAT2B, KCTD11, KDM2B, KIAA1731NL, KIFAP3, KISS1R, KLF10, KLF11, KLF13, KLF4, KLF9, KMT2A, KRIT1, KRT4, LBX1, LDOC1, LECT1, LEPRE1, LEPREL1, LEPREL2, LIF, LILRB1, LILRB2, LIMS1, LIMS2, LRP6, LRRC32, LST1, LTA, LYN, LZTS2, MAGED1, MAGI1, MAGI2, MAP2K1, MARVELD3, MBD4, MCC, MDM4, MED1, MED25, MED31, MED9, MEF2A, MEF2C, MEG3, MEN1, MFN2, MNDA, MNT, MORC3, MPP3, MSTN, MSX1, MSX2, MTBP, MTSS1, MXD4, MXI1, MYC, MYO16, MYOCD, MYOG, NACC2, NANOS3, NCK2, NDFIP1, NDN, NDRG2, NDRG4, NELL1, NEURL1, NF1, NF2, NFIB, NFKBIL1, NKX2-8, NKX3-1, NME1, NODAL, NOG, NOS3, NOTCH1, NOTCH2, NOX4, NPM1, NPPC, NPR1, NPR3, NPRL3, NR2E1, NR2E3, NR2F1, NR2F2, NR5A1, NRG1, NRK, NTRK1, NUP62, NUPR1, OGN, OPRM1, OSM, OVOL2, PAK1, PAK3, PARP10, PAWR, PAX6, PBLD, PBRM1, PDCD10, PDCD1LG2, PDCD5, PDE5A, PDHX, PDS5B, PDX1, PELI1, PER2, PEX2, PHB, PHB2, PHF14, PHOX2B, PIM2, PINX1, PKD2, PKN1, PKP2, PLA2G2A, PLG, PLXNB1, PMAIP1, PML, PMP22, PODN, POLR2D, POU1F1, PPAP2A, PPARD, PPARG, PPM1D, PPP2R5C, PRDM1, PRDX4, PRKCA, PRKD2, PRKRA, PRKRIR, PRNP, PROC, PROX1, PTCH1, PTEN, PTGES, PTGIR, PTGS2, PTH1R, PTHLH, PTK2B, PTPN14, PTPN2, PTPN6, PTPRJ, PTPRK, PTPRM, PTPRU, PXMP2, RAF1, RAPGEF1, RAPGEF2, RARA, RARB, RARG, RARRES1, RARRES3, RASSF3, RASSF5, RB1, RBBP4, RBM38, RBM5, RBP4, RBPJ, RC3H1, RERG, REST, REXO2, RGCC, RMRP, RNF10, RNF139, RNF2, RNF41, ROBO1, ROR2, RORA, RPS6KA2, RUNX3, RXFP2, S100A11, SAV1, SCG2, SCGB1A1, SCIN, SERPINE2, SERPINF1, SESN1, SF1, SFN, SFRP1, SFRP2, SFRP4, SFRP5, SFTPD, SH3BP4, SHH, SIRPG, SIRT2, SIX5, SKAP2, SKI, SLC6A4, SLC9A3R1, SLCO1B1, SLIT1, SLIT2, SLIT3, SLURP1, SMAD1, SMAD2, SMAD3, SMAD4, SMAD6, SMARCA2, SMARCB1, SMYD2, SNAI2, SOD2, SOX11, SOX2, SOX4, SOX7, SOX9, SPARC, SPEG, SPN, SPRY1, SPRY2, SRF, SRFBP1, SRPX, SST, SSTR1, SSTR2, SSTR3, SSTR4, SSTR5, STAT1, STAT3, STK11, STK24, STK3, STK4, STRAP, STRN, SULF1, TAF6, TAX1BP3, TBRG1, TBX5, TENC1, TENM1, TES, TESC, TFAP2A, TFAP2B, TFAP4, TFF1, TGFB1, TGFB1I1, TGFB2, TGFB3, TGFBR1, TGFBR2, TGFBR3, TGIF1, THBS1, TIMP2, TINF2, TLR2, TMEM115, TMEM127, TNF, TNFAIP3, TNFRSF13B, TNFRSF14, TNFRSF21, TNFRSF8, TNFRSF9, TNMD, TOB1, TOB2, TP53, TP53I11, TP53INP1, TP73, TRIB1, TRIM24, TRIM32, TRIM35, TSC1, TSC2, TSG101, TSPAN32, TSPO, TWIST2, UMOD, UTP20, VASH1, VAX1, VDR, VEGFC, VHL, VIP, VIPR2, VSIG4, VSX2, WARS, WDR6, WDR77, WFDC1, WNK2, WNT10B, WNT11, WNT5A, WNT9A, WRB, WT1, XCL1, XDH, XIRP1, ZBTB16, ZEB1, ZNF268, ZNF503]</t>
  </si>
  <si>
    <t>GO:0010001</t>
  </si>
  <si>
    <t>glial cell differentiation</t>
  </si>
  <si>
    <t>{Group0=2.5367292847389577E-5}</t>
  </si>
  <si>
    <t>{Group0=7.610187854216872E-5}</t>
  </si>
  <si>
    <t>[CDK6, CLU, DLX1, DUSP10, EGFR, IGF1, NFIB, NFIX, NPPC, NR2E1, RELN, SERPINE2, SOX5, TRPC4]</t>
  </si>
  <si>
    <t>[ABL1, ABL2, ADAM22, AGT, AGXT, AKT1, AKT2, APOE, ARHGEF10, ASCL1, ASPA, ATF5, BIN1, BMP2, BOK, C21orf33, CD9, CDH2, CDK1, CDK5, CDK6, CDKN2C, CLCF1, CLU, CNP, CNTN2, CSK, CTNNB1, CXCR4, CYP11A1, DAB1, DAG1, DICER1, DLX1, DLX2, DMD, DNAAF3, DNER, DRD1, DRD3, DTX1, DUSP10, EGFR, EGR1, EGR2, EIF2B1, EIF2B2, EIF2B3, EIF2B4, EIF2B5, EPHA4, ERBB2, ERBB3, ERCC2, F2, FA2H, FGF10, FGF5, FGFR3, GAP43, GCM1, GFAP, GLI3, GPC1, GPR37L1, GSN, GSX2, HDAC10, HDAC11, HDAC2, HES1, HES5, HMGA2, ID2, ID4, IGF1, IL6ST, ILK, ITGAM, KCNJ10, KLF15, LAMA2, LAMB2, LAMC1, LAMC3, LEF1, LGI4, LIF, LIN28A, LINGO1, LMNB2, LRP6, LYN, MED12, METRN, MMP24, MPP5, MT3, MXRA8, MYCN, MYOC, MYRF, NAB1, NAB2, NCMAP, NDRG1, NEUROD4, NF1, NFIB, NFIX, NKX2-1, NKX2-2, NKX6-1, NKX6-2, NLGN3, NOG, NOTCH1, NPPC, NR2E1, NRG1, NTF3, NTRK2, NTRK3, OLIG2, OMA1, PARD3, PAX2, PAX6, PHGDH, PHOX2B, PICK1, PLP1, POU3F1, POU3F2, PPAP2B, PPARG, PRPF19, PTEN, PTPRJ, PTPRZ1, RELA, RELN, RNF112, S100B, SERPINE2, SH3TC2, SHH, SIRT2, SKI, SMARCA4, SOD1, SOX10, SOX11, SOX2, SOX4, SOX5, SOX6, SOX8, SOX9, STAT3, TAL1, TCF7L2, TENM4, TLR2, TNFRSF21, TP73, TRPC4, TSPAN2, VIM, WASF3, WDR1, ZNF287, ZNF488]</t>
  </si>
  <si>
    <t>GO:0010863</t>
  </si>
  <si>
    <t>positive regulation of phospholipase C activity</t>
  </si>
  <si>
    <t>[Group10]</t>
  </si>
  <si>
    <t>{Group10=5.740109395355021E-5}</t>
  </si>
  <si>
    <t>{Group10=1.1480218790710042E-4}</t>
  </si>
  <si>
    <t>[ADRA1A, ADRA1D, ARHGAP6, EDNRA, EGFR, FGF13, KIT, PDE1A, PRKCG, TXK]</t>
  </si>
  <si>
    <t>[ABL2, ADCY1, ADCY2, ADCY3, ADCY4, ADCY5, ADCY6, ADCY7, ADCY8, ADCY9, ADCYAP1R1, ADRA1A, ADRA1D, ADRBK1, AGT, AGXT, ANG, ARHGAP6, AVPR1A, AVPR1B, C5AR1, CALCR, CALM1, CAMK4, CREB1, EDNRA, EGFR, ESR1, FGF13, FGF2, FGFR1, FLT1, GNA15, GNAQ, GPR55, HTR2A, HTR2B, ITK, ITPR1, ITPR2, ITPR3, KIT, LPAR1, LPAR2, MS4A1, MS4A2, NGF, NMUR1, NTRK1, PDE1A, PDE1B, PDE1C, PDGFRA, PDGFRB, PLCB2, PLCG1, PRKACA, PRKACB, PRKACG, PRKAR1A, PRKAR1B, PRKAR2A, PRKAR2B, PRKCA, PRKCD, PRKCE, PRKCG, RASGRP4, S1PR4, SELE, TXK]</t>
  </si>
  <si>
    <t>GO:0021537</t>
  </si>
  <si>
    <t>telencephalon development</t>
  </si>
  <si>
    <t>[3, 4, 5, 6, 7, 8, 9]</t>
  </si>
  <si>
    <t>[Group11, Group6, Group7]</t>
  </si>
  <si>
    <t>{Group11=4.466111609407734E-16, Group6=1.9429704801157065E-14, Group7=1.3538572100242452E-13}</t>
  </si>
  <si>
    <t>{Group11=8.039000896933921E-15, Group6=3.1087527681851304E-13, Group7=1.895400094033943E-12}</t>
  </si>
  <si>
    <t>[ARX, BTBD3, CDK6, CXCL12, DLX1, EGFR, ERBB4, FAT4, FGF13, LHX2, LHX6, NFIB, NR2E1, NR2F2, NRP2, PROX1, RARB, RELN, ROBO2, SALL1, SLIT1, SLIT2]</t>
  </si>
  <si>
    <t>[AGTPBP1, ALDH1A3, AQP1, ARL13B, ARX, ASCL1, ASPM, ATAT1, ATF5, ATG7, ATIC, ATOH1, AVPR1A, AVPR2, BAX, BBS2, BBS4, BCAN, BCL11B, BHLHE22, BMP2, BMP4, BTBD3, BTG2, C16orf45, C21orf33, CCDC141, CCDC85C, CDK5, CDK5R1, CDK5R2, CDK6, CDON, CEP120, CHD7, CNTN2, CNTNAP2, COL3A1, CRTAC1, CTNNB1, CX3CR1, CXCL12, CYP11A1, CYP17A1, Cyclin-dependent kinase 5/CDK5 activator 1, DAB1, DAB2IP, DBI, DICER1, DISC1, DIXDC1, DLX1, DLX2, DMRTA2, DNAAF3, DNAH5, DPCD, DPYSL2, DRD1, DRD2, EFHC1, EFNA2, EGFR, EMX1, EMX2, EOMES, EPHA5, EPHB2, EPHB3, ERBB4, EXT1, FAT4, FBXO45, FEZF1, FEZF2, FGF13, FGF8, FLNB, FOXB1, FOXP2, FUT10, GART, GLI3, GNG12, GPR56, GPRIN1, GRIN1, GSK3B, GSX2, HDAC2, HES1, HES5, HIF1A, HPRT1, HTR5A, HTR6, HTT, ID2, ID4, IFT88, KAT2A, KDM2B, KIF14, LAMB1, LEF1, LHX1, LHX2, LHX5, LHX6, LMX1A, LRP6, LRP8, LRRK2, MAS1, MBOAT7, MCPH1, MDGA1, MDK, MKKS, MYH10, NCOA1, NCOR2, NDE1, NDEL1, NELL1, NELL2, NEUROD1, NEUROD6, NF1, NF2, NFIB, NKX2-1, NME1-NME2, NME2, NPY, NR2E1, NR2F1, NR2F2, NR4A3, NRP1, NRP2, NTRK2, NUMB, NUMBL, OGDH, OMA1, OXTR, PAFAH1B1, PAX6, PCNT, PEX13, PEX5, PFDN1, PLCB1, PLXNA3, PLXNA4, POU3F2, POU3F3, PRDM8, PROX1, PSEN1, PTEN, PTPRS, RAC1, RARB, RELN, RFX4, RNASE1, ROBO1, ROBO2, RPGRIP1L, RTN4, RYK, SALL1, SALL3, SCN5A, SCT, SEMA3A, SEMA7A, SHANK3, SHH, SIX3, SKI, SLC1A2, SLC6A4, SLC8A3, SLIT1, SLIT2, SLIT3, SLITRK5, SOX2, SRD5A2, SRF, SRGAP2, SRGAP2C, SRGAP3, SZT2, TACC1, TACC2, TACC3, TCTN1, TFAP2C, TH, TNR, TP73, TSC1, TSKU, TSPO, TTC8, UBA2, UCHL5, ULK4, UNCX, UQCRQ, USP9X, WDR62, WNT3A, WNT5A, YWHAE, ZBTB18, ZEB2]</t>
  </si>
  <si>
    <t>GO:0021683</t>
  </si>
  <si>
    <t>cerebellar granular layer morphogenesis</t>
  </si>
  <si>
    <t>[3, 4, 5, 6, 7, 8, 9, 10, 11, 12, 13]</t>
  </si>
  <si>
    <t>[CBLN1, NFIX, PROX1, SERPINE2]</t>
  </si>
  <si>
    <t>[ATP2B2, ATP2B4, CBLN1, GRID2, KIF14, KNDC1, MTPN, NFIX, NRXN1, PROX1, SERPINE2, ULK1, WNT7A]</t>
  </si>
  <si>
    <t>[ALCAM, ARX, BCL11A, BMP6, BRINP3, BTBD3, CACNA1I, CBLN1, CCK, CD24, CDH11, CDK6, CHL1, CHRDL1, CLU, CNR1, CNTN6, COL9A1, CXCL12, DLX1, DUSP10, EGFR, ENC1, EPHA7, EPHB6, ERBB4, FAT4, FGF13, GABRA5, GRIN2A, GRIP1, GRM5, HGF, IGF1, KIRREL3, KIT, LDB2, LHX2, LHX6, LMO4, MET, NCAM2, NDN, NDNF, NEFM, NFIB, NFIX, NPPC, NR2E1, NR2F2, NRP2, NTNG1, OLFM3, OPRM1, PLXNB1, PRDM1, PREX1, PRNP, PROX1, RARB, RELN, RET, RGMB, ROBO2, RORB, RXRG, SALL1, SDC2, SERPINE2, SLIT1, SLIT2, SLITRK4, SORL1, SOX5, ST8SIA4, STMN1, TRPC3, TRPC4, TRPC6, UNC5B, UNC5D, VAV3]</t>
  </si>
  <si>
    <t>GO:0023057</t>
  </si>
  <si>
    <t>negative regulation of signaling</t>
  </si>
  <si>
    <t>[2, 3, 4]</t>
  </si>
  <si>
    <t>[Group16]</t>
  </si>
  <si>
    <t>{Group16=7.230595561815468E-7}</t>
  </si>
  <si>
    <t>{Group16=3.6152977809077342E-6}</t>
  </si>
  <si>
    <t>[ADRA1A, ADRA1D, ADRA2A, CDKN2D, CHRDL1, CLU, CRH, CXCL12, DLX1, DUSP10, EGFR, FBN2, FOXO1, GREM2, GRIK1, GRIK3, GRM5, HGF, IGF1, IGFBP3, IGFBP5, MEIS3, NOS1, OPRM1, PAWR, PMEPA1, PRDM1, PRKAA1, PRNP, RASSF2, RGS12, RGS16, RGS4, RGS5, RGS8, RPH3AL, SALL1, SERPINE2, SLC24A4, SLC6A1, SLIT1, SLIT2, SOCS2, SORL1, SULF1, THBS1, UNC5B, WFS1, WIF1]</t>
  </si>
  <si>
    <t>[A0A0A6YYA1_HUMAN, ABHD6, ABL1, ABL2, ACAA2, ACHE, ACKR3, ACVR1, ACVR1C, ADA, ADAM17, ADAMTS12, ADAMTSL2, ADAR, ADH7, ADIPOQ, ADM, ADORA1, ADRA1A, ADRA1D, ADRA2A, ADRA2B, ADRA2C, ADRB2, ADRB3, ADRBK1, ADRBK2, AES, AGAP2, AGT, AGTR2, AGXT, AHSG, AIDA, AJUBA, AKAP10, AKR1B1, AKT1, AKT1S1, AMBP, AMER1, AMER2, AMH, AMHR2, ANAPC2, ANKRD26, ANKRD6, ANKS1B, AP1AR, AP2A1, AP2A2, AP2B1, AP2M1, AP2S1, APC, APC2, APCDD1, APOA1, APOD, APOE, AR, ARAP3, AREG, ARF1, ARF1P1, ARHGAP24, ARHGAP35, ARHGEF1, ARHGEF11, ARHGEF12, ARHGEF2, ARHGEF7, ARNTL, ARRB1, ARRB2, ASH1L, ASPN, ASXL1, ATAD1, ATP, ATP2B4, ATXN1, ATXN7, AVP, AVPR1A, AXIN1, AXIN2, BAG5, BAMBI, BANK1, BARX1, BAX, BCHE, BCL2, BCL2A1, BCL2L1, BCL2L10, BCL2L12, BCL2L2, BCL6, BCL9L, BDKRB2, BDNF, BDNF-AS, BECN1P1, BEND6, BICC1, BICD1, BIRC6, BMF, BMI1, BMP2, BMP4, BMP5, BMP7, BMP8A, BMPER, BPIFB1, BRAF, BRAP, BRCA1, BTNL2, BTRC, C1D, C1QBP, C1QL4, C1QTNF3, C3orf33, C6orf89, C9orf89, CACTIN, CALCA, CALR, CAMK2B, CAPN5, CARD8, CARTPT, CASP8, CAV1, CAV2, CAV3, CBL, CBLB, CBLC, CBY1, CCAR2, CCDC22, CCL14, CCL5, CCM2, CCND1, CD109, CD27, CD300A, CD38, CD3E, CD44, CD46, CD74, CDC34, CDC42, CDH1, CDH2, CDKN2D, CER1, CFLAR, CHAC1, CHD8, CHORDC1, CHP1, CHRD, CHRDL1, CHRDL2, CHST11, CIB1, CIDEA, CILP, CISH, CITED1, CLOCK, CLTA, CLU, CMYA5, CNKSR3, CNOT1, CNOT2, CNR2, COL2A1, CREB3, CREB3L1, CREB3L4, CREBRF, CRH, CRHBP, CRHR1, CRHR2, CRIPAK, CRTC3, CRY1, CRY2, CSF2, CSK, CSNK1E, CTH, CTHRC1, CTNNA1, CTNNB1, CTNNBIP1, CTNND1, CTTN, CUL3, CX3CL1, CX3CR1, CXCL12, CXXC4, CYLD, CYP26A1, CYP26B1, CYP26C1, CYP7B1, DAB1, DAB2, DAB2IP, DACT1, DACT2, DACT3, DAG1, DAND5, DAPK1, DDIT3, DDIT4, DDIT4L, DDX3X, DEFB114, DEPTOR, DGKZ, DHRS3, DHX58, DKK1, DKK2, DKK3, DKK4, DLC1, DLEC1, DLG1, DLK1, DLK2, DLX1, DLX2, DNAAF3, DNAJA1, DNAJA3, DRAXIN, DRD1, DRD2, DRD3, DRD5, DUSP1, DUSP10, DUSP12, DUSP14, DUSP16, DUSP18, DUSP19, DUSP2, DUSP21, DUSP22, DUSP26, DUSP28, DUSP3, DUSP4, DUSP5, DUSP6, DUSP7, DUSP8, DUSP9, DVL1, DVL1P1, DVL2, DVL3, DYNLL1, DYRK1A, ECM1, EDN1, EGF, EGFL7, EGFR, EGR1, EID2, ELF1, ELL3, ELOF1, ENG, ENPP1, EPHA2, EPN1, EPO, EPS15, EPS15L1, EPX, ERBB3, ERRFI1, ESR1, ESR2, ETFA, ETFB, ETFDH, EYA1, EZH2, F2RL1, FAF1, FAIM2, FAM3D, FAM89B, FBN1, FBN2, FBP1, FBXW11, FBXW7, FCRL5, FGA, FGB, FGF10, FGF23, FGF9, FGFR3, FGG, FIGNL1, FKBP1B, FKTN, FLCN, FNIP1, FOXH1, FOXM1, FOXO1, FOXO3, FOXP1, FRZB, FST, FSTL3, FUZ, FXN, FYN, FZD1, FZD6, FZR1, G2E3, G3BP1, G3BP2, GAS1, GAS6, GATA1, GATA2, GATA3, GBA, GCG, GCK, GCLC, GCLM, GDF3, GDNF, GDPD5, GFRAL, GHRL, GHSR, GIPR, GLG1, GLI1, GLI3, GLIS2, GLRA1, GNAI2, GNB2L1, GPC1, GPC3, GPD1L, GPI, GPM6B, GPNMB, GPR124, GPR161, GPR21, GPR37L1, GPRASP1, GPS1, GPS2, GPX1, GRB10, GRB2, GREM1, GREM2, GRIA1, GRID2IP, GRIK1, GRIK2, GRIK3, GRIK5, GRINA, GRK1, GRK4, GRK5, GRK6, GRK7, GRM5, GSC, GSK3A, GSK3B, GSTP1, GTF2H2, H3BNH8_HUMAN, HADH, HADHA, HCRT, HDAC1, HDAC2, HDAC3, HECW1, HELLS, HERPUD1, HEY1, HEY2, HEYL, HGF, HGS, HHEX, HHIP, HIC1, HIF1A, HIF1AN, HIGD1A, HIPK2, HIPK3, HMGA2, HMGB2, HMGCR, HMGXB4, HMOX1, HN, HRG, HSP90B2P, HSPA1A, HSPA5, HSPB1, HTR1B, HTR2A, HTR2B, HTR6, HTRA1, HTRA2, HTRA3, HTRA4, HTT, HYAL2, HYOU1, ICAM1, IER3, IFI6, IFNAR1, IFT122, IFT80, IGBP1, IGF1, IGF1R, IGFBP3, IGFBP5, IHH, IKBKG, IL10, IL11, IL18BP, IL19, IL1A, IL1B, IL1RL1, IL1RN, IL36RN, IL4, IL6, IL6ST, IL7, IL8, ING2, ING3, INGX, INHA, INHBA, INHBB, INPP5D, INPP5K, INS, INVS, IRAK3, IRF4, IRG1, IRS1, ISL1, ITCH, ITGA1, ITGA3, ITGA6, ITGAV, ITGB1, ITGB1BP1, ITPR1, IVNS1ABP, KANK1, KANK2, KCNJ11, KCTD11, KCTD13, KDM1A, KIAA1324, KIAA1731NL, KIF26A, KIF7, KLF4, KLHL12, KLK14, KREMEN2, LATS1, LATS2, LAX1, LDLRAD4, LECT1, LECT2, LEF1, LEMD2, LEMD3, LEP, LEPROT, LGALS3, LGMN, LGR4, LIF, LIMD1, LITAF, LMBRD1, LMNA, LMO3, LOC101929983, LPXN, LRP1, LRP4, LRP6, LRPAP1, LRRK2, LTBP1, LTF, LYN, LZTS2, MAD2L2, MADD, MAGEA1, MAGI2, MAP2K5, MAP3K7, MAP4K2, MAP4K4, MAPK14, MAPK7, MAPK8IP1, MAPKAP1, MAPKAPK5, MARVELD3, MBIP, MCC, MCL1, MDFI, MDM2, MECOM, MED12, MEG3, MEIS3, MEIS3P1, MEN1, MESP1, MFN2, MGLL, MGRN1, MIDN, MIF, MKL1, MLLT3, MMP3, MMRN2, MNT, MPV17L, MTMR4, MUC1, MUL1, MVP, MYADM, MYC, MYH9, MYOC, NANOG, NANOGP8, NANOS1, NANOS3, NBL1, NCK1, NCOA5, NCOR1, NDRG2, NDRG4, NDUFA13, NDUFAF2, NDUFS3, NEDD4, NEDD4L, NELL1, NEURL1, NEUROD1, NF1, NF2, NFE2L2, NFKBIA, NFKBID, NFKBIL1, NGFR, NKD1, NKD2, NKX2-1, NKX2-5, NKX3-1, NLE1, NLK, NLRC3, NLRC5, NLRP12, NLRP3, NLRP6, NLRX1, NMB, NME5, NOC2L, NOD2, NODAL, NOG, NOL3, NONO, NOS1, NOS3, NOTCH1, NPFF, NPHP3, NPHP4, NPVF, NPY2R, NPY5R, NR0B1, NR1D1, NR1H2, NR1H3, NR3C1, NRARP, NRG1, NRP1, NUMB, NUP62, NXN, OFD1, OLFM4, OMA1, ONECUT1, ONECUT2, OPA1, OPRM1, OPTN, OSM, OTUD7B, OVOL2, P2RX7, PADI2, PAFAH1B1, PAK1IP1, PAK7, PALM, PALM3, PAQR3, PARK2, PARK7, PARL, PAWR, PBK, PBLD, PCDHA6, PCGF2, PCSK9, PDCD4, PDCD6, PDE3B, PDE8B, PDHX, PDPK1, PDX1, PDZD2, PEA15, PEG10, PELI3, PER1, PF4, PFDN5, PFKL, PGAP2, PGAP3, PHACTR4, PHB, PHB2, PHF14, PHIP, PHLDA3, PHPT1, PIAS2, PICK1, PID1, PIK3AP1, PIK3IP1, PIM3, PIN1, PINK1, PKHD1, PLA2G6, PLCL2, PLD2, PLEK, PLEKHA1, PLIN5, PLK2, PMEPA1, PPARG, PPEF2, PPIF, PPM1A, PPM1B, PPP1CA, PPP1CB, PPP1CC, PPP1R15A, PPP2CA, PPP2CB, PPP2R1A, PPP2R3A, PPP3CA, PRAME, PRAMEF1, PRAMEF10, PRAMEF11, PRAMEF12, PRAMEF13, PRAMEF14, PRAMEF15, PRAMEF16, PRAMEF17, PRAMEF18, PRAMEF19, PRAMEF2, PRAMEF20, PRAMEF22, PRAMEF23, PRAMEF24, PRAMEF25, PRAMEF26, PRAMEF3, PRAMEF4, PRAMEF5, PRAMEF6, PRAMEF7, PRAMEF8, PRAMEF9, PRDM1, PRDM14, PRDM16, PRELID1, PRICKLE1, PRKAA1, PRKAA2, PRKACA, PRKACB, PRKCA, PRKCB, PRKCD, PRKCDBP, PRKCQ, PRKCZ, PRNP, PROC, PRR5L, PSEN1, PSEN2, PSMA1, PSMA2, PSMA3, PSMA4, PSMA5, PSMA6, PSMA7, PSMA8, PSMB1, PSMB10, PSMB11, PSMB2, PSMB3, PSMB4, PSMB5, PSMB6, PSMB7, PSMB8, PSMB9, PSMC1, PSMC2, PSMC3, PSMC4, PSMC5, PSMC6, PSMD1, PSMD10, PSMD11, PSMD12, PSMD13, PSMD14, PSMD2, PSMD3, PSMD4, PSMD5, PSMD6, PSMD7, PSMD8, PSMD9, PSME1, PSME2, PSME3, PSME4, PSMF1, PTCH1, PTCH2, PTEN, PTGIR, PTGS2, PTPN1, PTPN11, PTPN2, PTPN22, PTPN6, PTPRC, PTPRE, PTPRJ, PTPRO, PTPRR, PTPRU, PXDN, PYCARD, RAB7A, RAB7B, RABGEF1, RAF1, RAP1A, RAP1B, RAPGEF1, RASA1, RASA2, RASA3, RASA4, RASAL1, RASAL2, RASAL3, RASSF2, RB1, RB1CC1, RBX1, RELA, REST, RFFL, RFX4, RGS1, RGS10, RGS11, RGS12, RGS13, RGS14, RGS16, RGS17, RGS18, RGS19, RGS2, RGS20, RGS21, RGS22, RGS3, RGS4, RGS5, RGS6, RGS7, RGS7BP, RGS8, RGS9, RGS9BP, RGSL1, RHOH, RIPK1, RITA1, RNF115, RNF126, RNF149, RNF34, RNF43, ROBO1, ROR2, RORA, RPGRIP1L, RPH3AL, RPS27A, RPS6KA6, RPS6KB1, RQCD1, RRM2B, RRN3, RUNX2, S100A8, S100A9, SAC3D1, SALL1, SALL3, SCAI, SCG2, SCRT2, SCYL2, SDHAF2, SENP2, SERPINB3, SERPINE1, SERPINE2, SFRP1, SFRP2, SFRP4, SFRP5, SGMS1, SH3BP4, SH3GL2, SH3KBP1, SH3RF1, SHANK2, SHANK3, SHH, SIAH2, SIGIRR, SIRT1, SIRT4, SIX3, SKI, SKIL, SKOR1, SKOR2, SLA2, SLC24A2, SLC24A4, SLC25A23, SLC25A5, SLC30A1, SLC35C1, SLC35F6, SLC6A1, SLC6A4, SLC9A3R1, SLC9A3R2, SLIT1, SLIT2, SLIT3, SMAD2, SMAD3, SMAD6, SMAD7, SMARCA4, SMPD1, SMURF1, SMURF2, SNAI1, SNAI2, SNCA, SNX13, SNX14, SNX25, SNX6, SOCS1, SOCS2, SOCS3, SOCS4, SOCS5, SOCS6, SOCS7, SOD2, SORCS3, SORL1, SOS1, SOST, SOSTDC1, SOX10, SOX17, SOX2, SOX9, SPG20, SPINK1, SPRED1, SPRED2, SPRED3, SPRY1, SPRY2, SPRY4, SRC, SREBF1, SRF, SRFBP1, ST20, STAM, STAM2, STAMBP, STAT1, STK24, STK3, STK38, STK4, STMN3, STRADB, STRAP, STRN3, STUB1, STXBP1, STXBP5L, SUFU, SULF1, SULF2, SUMO1, SYNGAP1, SYNJ2BP, SYT11, SYT12, SYTL4, SYVN1, TACR2, TAF9, TAF9B, TAOK3, TAX1BP3, TBC1D10C, TBC1D7, TBX18, TBX20, TCF21, TCF7L2, TDGF1, TDGF1P3, TERT, TFAP2A, TGFB1, TGFB1I1, TGFB3, TGFBR1, TGFBR2, TGFBR3, TGFBRAP1, TGIF1, THBS1, THY1, TICAM2, TIMP1, TIMP2, TLE1, TLE2, TLR4, TLR9, TMBIM1, TMBIM6, TMEM127, TMEM161A, TMPRSS6, TNF, TNFAIP1, TNFAIP3, TNFAIP8L1, TNFSF14, TNIP1, TNIP3, TNK1, TNR, TOB1, TP53, TP73, TPT1, TRABD2A, TRABD2B, TRAF3IP1, TRAP1, TRAT1, TRIAP1, TRIB1, TRIM32, TRIM33, TRIM40, TRIM59, TRIM67, TRIP6, TSC1, TSC2, TSKU, TSPAN6, TULP3, TWIST1, TWSG1, TYRO3, UACA, UBA52, UBASH3A, UBB, UBC, UBE2B, UBR1, UBR2, UCHL1, UCHL5, UCN, UCN2, UCP2, ULK3, UNC5B, URI1, USP15, USP47, UTS2, VASN, VDAC2, VEGFA, VIMP, VNN1, VRK3, VSIG2, VWC2, VWC2L, WFS1, WIF1, WNK2, WNT1, WNT11, WNT3A, WNT4, WNT5A, WNT5B, WNT7B, WNT9A, WTIP, WWC1, WWC2, WWC3, WWOX, WWTR1, XBP1, XBP1P1, XDH, XPO1, YAP1, YBX3, ZC3HC1, ZFYVE28, ZFYVE9, ZGPAT, ZMYND11, ZNF268, ZNF366, ZNF385A, ZNF536, ZNF675, ZNRF3]</t>
  </si>
  <si>
    <t>[Group14]</t>
  </si>
  <si>
    <t>{Group14=3.006178203821444E-13}</t>
  </si>
  <si>
    <t>{Group14=3.908031664967877E-12}</t>
  </si>
  <si>
    <t>[ACTN2, ADRA1A, ADRA1D, ADRA2A, ASIC4, CACNA1I, CACNA2D1, CACNG3, CHRNA7, CLU, CRH, CXCL12, DPP10, EDNRA, FGF13, GRIN2A, HTR2C, JPH1, KCNA1, KCND3, KCNIP1, KCNIP4, KCNJ2, KCNK1, KCNK2, KCNK9, KCNN3, KCNQ5, NOS1, OPRD1, OPRM1, PDE4B, PKP2, PRNP, RYR3, SCN7A, SCN9A, SERPINE2, SLC12A7, SLC24A3, SLC24A4, SLC30A3, SLC9A9, TMEM66, TRPC3, TRPC4, TRPC6, VIP, WFS1]</t>
  </si>
  <si>
    <t>GO:0032460</t>
  </si>
  <si>
    <t>negative regulation of protein oligomerization</t>
  </si>
  <si>
    <t>[BCL11A, CLU, OPRD1, SORL1]</t>
  </si>
  <si>
    <t>[BCL11A, CLU, CRBN, HIST3H3, INS, OPRD1, PEX14, PEX5, SORL1, SRC, TMC8]</t>
  </si>
  <si>
    <t>GO:0033002</t>
  </si>
  <si>
    <t>muscle cell proliferation</t>
  </si>
  <si>
    <t>{Group3=1.8845929277283081E-6}</t>
  </si>
  <si>
    <t>{Group3=7.5383717109132326E-6}</t>
  </si>
  <si>
    <t>[ANGPT1, C3orf58, EDNRA, EGFR, ERBB4, FGF13, IGF1, IGFBP3, IGFBP5, NPPC, NPR3, PDE1A, VIP]</t>
  </si>
  <si>
    <t>[ABCC4, ADIPOQ, AGT, AGXT, AIF1, ALOX12, ANG, ANGPT1, APOD, BMP10, BMP4, C3orf58, CALCRL, CAMK2D, CCL5, CCNB1, CDH13, CDK1, CFLAR, COMT, CPAMD8, CTNNB1, CTNNBIP1, EDN1, EDNRA, EGFR, ELANE, ERBB4, EREG, FGF13, FGF2, FGF20, FGF9, FGFR1, FGFR2, FOXC1, FOXC2, FOXP1, GARS, GATA4, GATA6, GJA1, HBEGF, HDAC2, HES5, HEY2, HMGCR, HMOX1, ID2, IFNG, IGF1, IGFBP3, IGFBP5, IL12A, IL12B, IL13, IL15, IL6, IL6R, ILK, IRAK1, IRAK4, ITGA2, JUN, KLF4, MEF2A, MEF2C, MEGF10, MFN2, MNAT1, MSTN, MYD88, MYOG, NAA35, NAMPT, NDRG2, NDRG4, NKX2-5, NOG, NOTCH1, NOTCH3, NOTCH4, NOX1, NPPC, NPR1, NPR3, NPRL3, NPY5R, NR5A1, NRG1, OGN, PAXBP1, PDE1A, PDE4D, PDGFB, PDGFRB, POLR2D, PPARD, PPARG, PPARGC1A, PRKAR1A, PTGIR, PTGS2, RAB5A, RBP4, RBPJ, RETN, RPS6KB1, RXRB, S1PR1, SAV1, SERPINF2, SF1, SHH, SIX1, SIX5, SKP2, SMAD1, STAT1, STAT5B, TACR1, TBX2, TBX20, TBX5, TCF7L2, TENM4, TGFB2, TGFBR2, TGFBR3, TGM2, TK1, TNF, TNFAIP3, TP73, TRAF6, TRIB1, VIP, VIPR2, WNT2]</t>
  </si>
  <si>
    <t>GO:0033555</t>
  </si>
  <si>
    <t>multicellular organismal response to stress</t>
  </si>
  <si>
    <t>[Group17, Group4]</t>
  </si>
  <si>
    <t>{Group17=2.0322714192756625E-11, Group4=4.181670315025407E-11}</t>
  </si>
  <si>
    <t>{Group17=2.0322714192756625E-10, Group4=3.7635032835228664E-10}</t>
  </si>
  <si>
    <t>[ADRA2A, CCK, CRH, GABRA5, GRIK1, HTR2C, NOS1, NR2E1, PENK, PRKCG, RELN, RET, SCN9A, TAC1, THBS1]</t>
  </si>
  <si>
    <t>[ADCYAP1, ADCYAP1R1, ADRA2A, ADRB1, ALS2, BCL2, BDNF, BDNF-AS, CACNA1A, CACNA1B, CALCA, CCK, CCM2, COMT, CRH, CRHR1, DBH, DBI, DEAF1, DRD1, DRD4, EDNRB, FBXL20, GABRA5, GCH1, GIT2, GJA1, GJA4, GNG7, GRIK1, GRIK2, GRIK5, GRIN2B, GRM7, HDAC5, HTR1A, HTR2C, IDO1, KCNIP3, LGALS1, MAPK8IP2, MDK, MECP2, MEF2A, MEF2C, NANOS1, NEUROD2, NMUR2, NOS1, NPY2R, NR2E1, NR4A2, OSM, P2RX2, P2RX3, PDE8B, PENK, PPP3CA, PRKCG, PTEN, RELN, RET, RIPK2, RUNX1, SCN9A, SLC6A2, TAC1, TACR1, THBS1, THBS4, TRPA1, TSPO, UCN, USP46, VDAC1, VWA1]</t>
  </si>
  <si>
    <t>GO:0042391</t>
  </si>
  <si>
    <t>regulation of membrane potential</t>
  </si>
  <si>
    <t>[Group1, Group13, Group14, Group15]</t>
  </si>
  <si>
    <t>{Group1=7.09908759561124E-14, Group13=7.467059891909592E-10, Group14=3.006178203821444E-13, Group15=8.995509658925593E-12}</t>
  </si>
  <si>
    <t>{Group1=1.064863139341686E-12, Group13=5.973647913527673E-9, Group14=3.908031664967877E-12, Group15=9.895060624818153E-11}</t>
  </si>
  <si>
    <t>[ACTN2, ADRA1A, ADRA1D, CACNA1I, CCK, CNR1, DSP, FAM19A4, GRIK1, GRIK3, GRIN2A, KCNA1, KCND3, KCNIP1, KCNJ2, KCNK2, NETO1, OPRD1, OPRM1, PKP2, RELN, SCN7A, SCN9A, TAC1]</t>
  </si>
  <si>
    <t>[ABCB5, ABL1, ACTN2, ADCYAP1, ADIPOQ, ADORA1, ADRA1A, ADRA1D, ADRB1, AGT, AGXT, AKAP6, AKAP7, AKAP9, ALOX12, ANK2, ANK3, ANO1, ARL6IP5, ASIC2, ATP1A1, ATP1A2, ATP1A4, ATP1B1, ATP1B2, ATP1B3, ATP2A2, ATPIF1, ATXN1, BAD, BAK1, BAX, BCL2, BCL2L1, BCO2, BDNF, BDNF-AS, BEST2, BNIP3, BVES, C15orf27, C22orf29, CACNA1A, CACNA1B, CACNA1C, CACNA1D, CACNA1E, CACNA1F, CACNA1G, CACNA1H, CACNA1I, CACNA1S, CACNB3, CACNB4, CACNG2, CACNG4, CAMK2D, CASP1, CASQ2, CATSPER1, CATSPER2, CATSPER3, CATSPER4, CAV1, CAV3, CCK, CDK5, CELF4, CFH, CFTR, CHRNA1, CHRNA3, CHRNA4, CHRNA6, CHRNB1, CHRNB2, CHRNB4, CHRND, CHRNE, CHRNG, CLIC1, CLN3, CNGA1, CNGA2, CNGA3, CNGA4, CNGB1, CNGB3, CNIH2, CNIH3, CNR1, CNR2, CRTC1, CUX2, DLD, DLG1, DLG4, DMD, DPP6, DRD1, DRD4, DSC2, DSC3, DSG2, DSP, DSPP, EDN1, EHD3, ENTHD1, EYA1, FAM19A4, FAM3A, FGF12, FHL1, FXYD1, GCLC, GCLM, GHRL, GJA1, GJA5, GJC1, GJD2, GJD3, GLRA1, GLRB, GLRX, GNA11, GNAQ, GNB2L1, GPD1L, GPER1, GPR88, GPRIN1, GRID2, GRIK1, GRIK2, GRIK3, GRIK5, GRIN1, GRIN2A, GRIN2B, GRIN2C, HCN1, HCN2, HCN3, HCN4, HCRT, HEBP2, HSH2D, HTT, IFI6, IFNG, IGSF9B, IL1RN, JUN, JUP, KCNA1, KCNA2, KCNA5, KCNC2, KCND2, KCND2-KChIP2 channel complex, KCND3, KCNE1, KCNE1L, KCNE2, KCNE3, KCNH1, KCNH2, KCNH3, KCNH4, KCNH5, KCNH6, KCNH7, KCNH8, KCNIP1, KCNIP2, KCNJ10, KCNJ11, KCNJ2, KCNK2, KCNK6, KCNMA1, KCNMB2, KCNMB3, KCNMB4, KCNN4, KCNQ1, KCNQ3, KIF5B, LDHD, LLGL1, LRRK2, MAPK8IP2, MECP2, MEF2A, MEF2C, MGEA5, MLLT11, MTMR2, MYH14, MYH7B, MYOC, NALCN, NDUFS1, NEDD4, NEDD4L, NETO1, NLGN1, NLGN2, NLGN3, NLGN4X, NOS1AP, NPFF, NPPA, NPS, NPY2R, NRXN1, NTSR2, NUP155, OPN1SW, OPRD1, OPRM1, P2RX1, P2RX2, P2RX3, P2RX4, P2RX7, PANK2, PARK7, PCDHA4, PCDHA6, PCDHA@, PEX5L, PIAS3, PID1, PIEZO1, PIEZO2, PINK1, PKP2, PLN, PMAIP1, POPDC2, POPDC3, PPP2R3C, PPP3CA, PRDX3, PRELID1, PRKCZ, PSEN1, PTEN, PTK2B, PTPN3, PYCR1, RAB3GAP1, RANGRF, RELN, RIMS1, RIMS2, RIMS3, RIMS4, RIPK2, RYR2, S1PR2, SCN10A, SCN11A, SCN1A, SCN1B, SCN2A, SCN2B, SCN3A, SCN3B, SCN4A, SCN4B, SCN5A, SCN7A, SCN8A, SCN9A, SEZ6, SHANK1, SHANK3, SLC17A7, SLC1A6, SLC25A27, SLC25A33, SLC25A36, SLC26A3, SLC26A5, SLC29A1, SLC34A1, SLC6A4, SLC8A1, SLC8B1, SLC9A1, SMAD7, SMYD1, SNCA, SNTA1, SOD1, SOD2, SPG20, SRC, SRI, STOML2, STX1A, STX1B, TAC1, TACR1, TNF, TPCN1, TPCN2, TRDN, TRPM4, TSPO, TUSC2, UBB, UCN3, UCP2, UNC13B, WWP2, XIRP1, YWHAE, YWHAH]</t>
  </si>
  <si>
    <t>[Group1, Group14]</t>
  </si>
  <si>
    <t>{Group1=7.09908759561124E-14, Group14=3.006178203821444E-13}</t>
  </si>
  <si>
    <t>{Group1=1.064863139341686E-12, Group14=3.908031664967877E-12}</t>
  </si>
  <si>
    <t>[ACTN2, ADRA2A, CACNA1I, CACNA2D1, CACNG3, CNR1, CRH, CXCL12, DPP10, EDNRA, GRIK1, JPH1, KCNA1, KCND3, KCNIP1, KCNIP4, KCNJ2, KCNK1, KCNK2, KCNK9, KCNQ5, NETO2, NOS1, OPRD1, OPRM1, PDE4B, PKP2, PRNP, RELN, SCN7A, SCN9A, SERPINE2, SLC6A1, THBS1, TMEM66, TRPC3, TRPC6, VIP, WFS1]</t>
  </si>
  <si>
    <t>GO:0043279</t>
  </si>
  <si>
    <t>response to alkaloid</t>
  </si>
  <si>
    <t>[Group8]</t>
  </si>
  <si>
    <t>{Group8=1.863568236941705E-9}</t>
  </si>
  <si>
    <t>{Group8=1.3044977658591934E-8}</t>
  </si>
  <si>
    <t>[ADRA1B, CHRNA7, CNR1, CRH, EDNRA, FOSL2, KCNK1, OPRM1, PRKAA1, PRKCG, RYR3, SDC2, SLC6A1, SLC7A11, TAC1]</t>
  </si>
  <si>
    <t>[ABAT, ADA, ADRA1B, AIF1, ATP1A2, AVP, BAD, BCHE, BCL2, BCL2L1, BLM, CAD, CASQ2, CDK5, CHEK1, CHRFAM7A, CHRNA3, CHRNA4, CHRNA5, CHRNA7, CHRNB1, CHRNB2, CHRNB4, CNR1, CRH, CRHBP, CRHR1, CYP11A1, DDC, DFFB, DHODH, DPYSL2, DRD1, DRD2, DRD3, DRD4, DRD5, EDN1, EDNRA, EGR1, EN1, FAM58A, FKBP1A, FOSB, FOSL2, GNAL, GNAO1, GNAT3, GPRIN1, GPX1, GRIN1, GSTM2, GUCY2C, HDAC2, HDAC5, HMOX1, HNMT, HOMER1, HOMER2, HTR1B, HTR2A, HTR3A, ICAM1, IFNAR1, IGF2, IL13, IL6, IRG1, KCNJ11, KCNK1, MDM2, MSX1, NFKB1, NGF, NKX6-1, NLRP3, NPFF, NTRK1, OPRM1, OXT, OXTR, PCDHA4, PCDHA@, PDHX, PDX1, PEA15, PPARA, PPARG, PPP1R9B, PPP2R2A, PPP5C, PRKAA1, PRKCE, PRKCG, PTK2B, RAD51, RELA, RYR1, RYR2, RYR3, SDC2, SLC18A2, SLC34A1, SLC6A1, SLC6A3, SLC7A11, SLC8A1, SMPD1, SNCA, SNCG, SPIDR, SRR, STAR, TAC1, TACR1, TACR3, TH, TMED10, TNF, TNFRSF1A, TRPV1, UQCRC1, VCAM1]</t>
  </si>
  <si>
    <t>GO:0043408</t>
  </si>
  <si>
    <t>regulation of MAPK cascade</t>
  </si>
  <si>
    <t>[5, 6, 7, 8]</t>
  </si>
  <si>
    <t>[ADRA1A, ADRA1B, ADRA1D, ADRA2A, ANGPT1, BMP3, BMP6, CD24, CHRNA7, DUSP10, EDNRA, EGFR, EPHA7, ERBB4, FGF13, FOXO1, GRM5, HGF, HTR2C, IGF1, IGFBP3, KIT, MET, OPRM1, PRKAA1, RGS4, SORL1, THBS1]</t>
  </si>
  <si>
    <t>[ABCA7, ABL1, ABL2, ACKR3, ADAM8, ADAM9, ADCYAP1, ADIPOQ, ADORA1, ADORA2B, ADRA1A, ADRA1B, ADRA1D, ADRA2A, ADRA2B, ADRA2C, ADRB2, ADRB3, AGT, AGXT, AIDA, AJUBA, AKT1, ALK, ALOX12B, ALOX15, AMBP, AMH, ANGPT1, ANKRD26, ANKRD6, ANKS1B, APC, APIP, APOE, ARHGAP8, ARHGEF7, ARL6IP5, ARRB1, ARRB2, ASH1L, ATP6AP1, ATP6AP2, AVPI1, AXIN1, BANK1, BIRC7, BMP10, BMP15, BMP2, BMP3, BMP4, BMP5, BMP6, BMP7, BMP8A, BMP8B, BMPER, BNIP2, BRAF, C19orf10, C1QL4, C1QTNF1, C1QTNF2, C3orf33, C5, C5AR1, C5AR2, CAMK2D, CARD9, CARTPT, CAV1, CAV2, CAV3, CBLC, CCL19, CCL21, CCL3, CCM2, CCR1, CCR7, CD24, CD27, CD300A, CD36, CD40, CD44, CD74, CD81, CDC42, CDH2, CDK1, CDK10, CDK12, CDON, CHI3L1, CHRFAM7A, CHRNA7, CIB1, CNKSR2, CNKSR3, COPS5, CRK, CRKL, CSF1R, CSK, CSPG4, CTGF, CTNNB1, CXCR4, CYR61, CYSLTR2, DAB2, DAB2IP, DACT1, DAG1, DAXX, DBNL, DCC, DIRAS1, DIRAS2, DIXDC1, DNAJA1, DNAJC27, DRD2, DRD4, DSTYK, DUSP1, DUSP10, DUSP12, DUSP14, DUSP15, DUSP16, DUSP18, DUSP19, DUSP2, DUSP21, DUSP22, DUSP26, DUSP28, DUSP3, DUSP4, DUSP5, DUSP6, DUSP7, DUSP8, DUSP9, DVL2, DVL3, EDA2R, EDN1, EDN3, EDNRA, EFNA1, EGF, EGFR, EIF2AK2, ELANE, EPGN, EPHA2, EPHA4, EPHA7, EPHA8, EPHB1, ERBB2, ERBB4, ERCC6, EREG, ERP29, ETFA, ETFB, ETFDH, EZH2, F2R, F2RL1, FAM58A, FBXW7, FCER1A, FFAR4, FGA, FGB, FGF1, FGF10, FGF13, FGF16, FGF18, FGF19, FGF2, FGF20, FGF21, FGF23, FGF4, FGF9, FGFR1, FGFR2, FGFR3, FGFR4, FGG, FKTN, FLCN, FLT1, FLT3, FLT4, FOXM1, FOXO1, FPR1, FRS2, FZD10, FZD4, FZD5, FZD7, FZD8, GAB1, GADD45A, GADD45B, GADD45G, GAREM, GAS6, GBA, GCG, GCNT2, GDF1, GDF10, GDF11, GDF15, GDF2, GDF3, GDF5, GDF6, GDF7, GDF9, GH1, GHR, GHRL, GLIPR2, GNAI2, GNG3, GPER1, GPR183, GPR37, GPR37L1, GPR55, GPS1, GPS2, GRB2, GREM1, GRIK2, GRIK5, GRM1, GRM4, GRM5, GSK3B, GSTP1, HDAC3, HGF, HIPK2, HIPK3, HMGCR, HRAS, HRH4, HTR2A, HTR2B, HTR2C, HYAL2, ICAM1, ID1, IGBP1, IGF1, IGF1R, IGF2, IGFBP3, IGFBP4, IKBKG, IL11, IL1A, IL1B, IL1RN, IL26, IL6, IL6R, ILK, INHA, INHBA, INHBB, INHBC, INHBE, INPP5K, INS, INSR, IQGAP3, IRAK1, IRAK2, IRAK3, ITCH, ITGA1, ITGB1, ITGB1BP1, JAK2, KCTD11, KDR, KIAA1731NL, KIAA1804, KIDINS220, KISS1R, KIT, KITLG, KL, KLB, KLF4, KRAS, KSR1, KSR2, LAMTOR1, LAMTOR2, LAX1, LEFTY1, LEFTY2, LEMD2, LEP, LIF, LMO3, LPAR1, LPAR2, LPAR3, LRRK2, LTBR, LYN, MADD, MAGED1, MAGI3, MAP2K1, MAP2K2, MAP2K3, MAP2K4, MAP2K5, MAP2K6, MAP2K7, MAP3K1, MAP3K10, MAP3K11, MAP3K12, MAP3K13, MAP3K14, MAP3K15, MAP3K19, MAP3K2, MAP3K3, MAP3K4, MAP3K5, MAP3K6, MAP3K7, MAP3K8, MAP3K9, MAP4K1, MAP4K2, MAP4K4, MAP4K5, MAPK1, MAPK10, MAPK11, MAPK14, MAPK3, MAPK8IP1, MAPK8IP2, MAPK8IP3, MAPK9, MAPKAPK2, MAPKAPK3, MAPKAPK5, MARVELD3, MBIP, MDFI, MDFIC, MECOM, MEF2C, MEN1, MET, MID1, MIF, MINK1, MOCOS, MOS, MST1R, MSTN, MT3, MTCH1, MUC20, MUL1, MYC, MYD88, MYOC, NBR1, NCOR1, NDRG2, NDRG4, NEK1, NEK10, NELL1, NENF, NF1, NF2, NGF, NLRP12, NLRP6, NOD1, NOD2, NODAL, NOX1, NOX4, NPFFR2, NPNT, NRAS, NRK, NRP1, NTF3, NTRK1, NTRK2, NTRK3, NUP62, OPRM1, OSM, P2RX7, P2RY1, PAFAH1B1, PAK1, PAK3, PAQR3, PARK2, PBK, PDCD10, PDCD4, PDE5A, PDE6G, PDE6H, PDGFA, PDGFB, PDGFRA, PDGFRB, PDZD2, PELI2, PER1, PGAP3, PIGU, PIK3CB, PIK3CG, PIK3R5, PIK3R6, PIN1, PINK1, PKHD1, PKN1, PLA2G1B, PLCB1, PLCE1, PLCG1, PPEF2, PPP2CA, PPP2R1A, PRDX1, PRKAA1, PRKCA, PRKCD, PRKCDBP, PRKCE, PRKCZ, PRKD2, PROC, PROK1, PROK2, PSAP, PSEN1, PSMD10, PTK2B, PTPLAD1, PTPN1, PTPN11, PTPN2, PTPN6, PTPRC, PTPRJ, PTPRR, PXDN, PXN, PYCARD, RAF1, RAP1A, RAP1B, RAP2A, RAPGEF1, RAPGEF2, RARA, REN, RGS14, RGS2, RGS3, RGS4, RIPK1, RIPK2, RNF149, RNF41, RNMT, ROS1, RPS27A, RPS6KA6, RRAS, RYK, S100A12, S100A7, S100A8, S100A9, S1PR2, SASH1, SBK2, SCIMP, SDCBP, SEMA4C, SEMA7A, SERPINB3, SERPINF2, SFRP1, SFRP2, SFRP5, SFTPA1, SFTPA2, SH3RF1, SHC1, SHC2, SLC9A3R1, SMPD1, SOD1, SORBS3, SORL1, SOS1, SOX2, SPAG9, SPRED1, SPRED2, SPRED3, SPRY1, SPRY2, SPRY4, SRC, SSTR4, ST5, STK24, STK25, STK3, STK38, STK40, STYX, SYK, SYNGAP1, TAB1, TAB2, TAB3, TANK, TAOK1, TAOK2, TAOK3, TBC1D10C, TBX1, TDGF1, TDGF1P3, TEK, TENM1, TFF2, TGFA, TGFB1, TGFB2, TGFB3, TGFBR1, THBS1, THPO, TIMP2, TIRAP, TLR3, TLR4, TLR6, TLR9, TNF, TNFRSF11A, TNFSF11, TNIK, TNIP1, TNXB, TP73, TPD52L1, TRAF2, TRAF4, TRAF6, TRAF7, TREM2, TRIB1, TRIB2, TRIB3, TRIM5, TSC2, UBA52, UBB, UBC, UCHL1, ULK4, UNC5CL, VANGL2, VEGFA, VEGFB, VRK2, VRK3, WNK2, WNT16, WNT5A, WNT7A, WNT7B, WWC1, XDH, YWHAB, ZAK, ZEB2, ZMYND11, ZNF622, ZNF675]</t>
  </si>
  <si>
    <t>[Group15, Group2]</t>
  </si>
  <si>
    <t>{Group15=8.995509658925593E-12, Group2=1.049875659115511E-12}</t>
  </si>
  <si>
    <t>{Group15=9.895060624818153E-11, Group2=1.2598507909386133E-11}</t>
  </si>
  <si>
    <t>[ADRA1A, ADRA1B, ADRA1D, ADRA2A, BMP6, CCK, CHRM3, CRH, DSP, EGFR, FAM19A4, GRIN2A, HGF, HRH1, HTR2C, IGF1, KCNA1, KCNJ2, NOS1, NPPC, OPRD1, OPRM1, PDE4B, PKP2, TAC1, TRPC3, TSHZ3, VIP]</t>
  </si>
  <si>
    <t>GO:0045744</t>
  </si>
  <si>
    <t>negative regulation of G-protein coupled receptor protein signaling pathway</t>
  </si>
  <si>
    <t>[ADRA2A, GRM5, NOS1, RGS12, RGS16, RGS4, RGS5, RGS8, RPH3AL]</t>
  </si>
  <si>
    <t>[ADA, ADM, ADRA2A, ADRB2, ADRB3, ADRBK1, ADRBK2, AKAP10, ARHGEF1, ARHGEF11, ARHGEF12, ARRB1, ARRB2, ATP2B4, AXIN1, AXIN2, BECN1P1, BICD1, CALCA, CAMK2B, CCL5, CRY1, DRD2, DRD3, GIPR, GPRASP1, GRK1, GRK4, GRK5, GRK6, GRK7, GRM5, GTF2H2, HTR1B, HTR2B, IL8, KLK14, MGRN1, MYH9, NANOS1, NOS1, PALM, PLD2, PLEK, RGS1, RGS10, RGS11, RGS12, RGS13, RGS14, RGS16, RGS17, RGS18, RGS19, RGS2, RGS20, RGS21, RGS22, RGS3, RGS4, RGS5, RGS6, RGS7, RGS8, RGS9, RGS9BP, RGSL1, RPGRIP1L, RPH3AL, SNCA, SNX13, SNX14, SNX25]</t>
  </si>
  <si>
    <t>GO:0048265</t>
  </si>
  <si>
    <t>response to pain</t>
  </si>
  <si>
    <t>[Group17, Group4, Group5]</t>
  </si>
  <si>
    <t>{Group17=2.0322714192756625E-11, Group4=4.181670315025407E-11, Group5=1.784833949228609E-14}</t>
  </si>
  <si>
    <t>{Group17=2.0322714192756625E-10, Group4=3.7635032835228664E-10, Group5=3.034217713688635E-13}</t>
  </si>
  <si>
    <t>[CRH, GRIK1, PRKCG, RELN, RET, SCN9A, TAC1, THBS1]</t>
  </si>
  <si>
    <t>[CACNA1A, CACNA1B, CALCA, CCM2, COMT, CRH, CRHR1, DBH, EDNRB, GCH1, GIT2, GJA4, GRIK1, GRIN2B, KCNIP3, NMUR2, OSM, P2RX2, P2RX3, PRKCG, RELN, RET, RUNX1, SCN9A, SLC6A2, TAC1, TACR1, THBS1, THBS4, TRPA1, TSPO, UCN, VWA1]</t>
  </si>
  <si>
    <t>GO:0050795</t>
  </si>
  <si>
    <t>regulation of behavior</t>
  </si>
  <si>
    <t>[CNR1, CNTNAP4, CRH, CXCL12, EDNRA, FGF13, HCRTR2, MET, PTGDS, RELN, ROBO2, SLIT1, SLIT2, THBS1]</t>
  </si>
  <si>
    <t>[ADA, ADAM10, ADAM17, ADORA1, AGER, AGRP, AHI1, AIF1, ALB, ANGPT2, ANKRD26, ARRDC3, ARTN, AZU1, BMPR2, C16orf80, C1QBP, C3AR1, C5, C5AR2, CALR, CAMK1D, CASR, CCL19, CCL2, CCL21, CCL3, CCL4, CCL5, CCL7, CCR1, CCR2, CCR4, CCR7, CD200R1, CD74, CDH13, CHRNB2, CMKLR1, CNOT6, CNR1, CNTN1, CNTNAP4, CREB3, CREB3L4, CRH, CRHR1, CXCL1, CXCL10, CXCL11, CXCL12, CXCL13, CXCL2, CXCL3, CXCL5, CXCL6, CXCL9, CXCR2, CXCR3, CXCR4, DLG4, DRD2, DRD3, DSCAM, E9PQ18_HUMAN, EDN1, EDN2, EDN3, EDNRA, EFNB2, EHHADH, ELANE, F2RL1, F3, F7, FGF1, FGF10, FGF13, FGF16, FGF18, FGF2, FGF4, FIGF, GAS6, GHRH, GHRL, GJA1, GPR124, GREM1, H3BPC8_HUMAN, HCRTR1, HCRTR2, HOXA1, HRG, HSPB1, HTR1A, HTR1B, HTR1D, HTR2A, HTR2B, IL16, IL23A, IL4, IL6, IL6R, IL8, INS, ITGA2, JAM3, KDR, KIF20B, LBP, LLGL1, LPAR1, LYN, MC1R, MC4R, MDK, MEF2A, MEF2C, MEGF8, MEN1, MET, MMP28, MPP1, MTUS1, NBL1, NCKAP1L, NELL1, NLGN1, NOD2, NOTCH1, NPY2R, NR2C2, NRG1, NRP1, NRXN1, NTF3, NTRK3, PADI2, PCDHA4, PCDHA@, PDGFB, PDGFRA, PDGFRB, PER3, PF4, PF4V1, PLA2G7, PLXNA3, PLXNA4, PPBP, PPM1F, PRKCA, PRKD1, PRKD2, PTGDS, PTK2B, PTPN2, PTPRJ, PTPRO, PTPRU, QRFP, RAC1, RAC2, RARRES2, RELN, RETN, RNASE1, RNMT, ROBO1, ROBO2, RPSA, S100A11P1, S100A14, S100A7, S1PR1, SCG2, SEMA3A, SEMA3F, SEMA5A, SERPINE1, SGIP1, SLIT1, SLIT2, SLIT3, SMAD3, STRA6, STX3, STX4, TACR3, TGFB1, THBS1, THBS4, TIRAP, TMEM102, TNFSF14, TRH, UCN, USP14, UTS2, UTS2R, VEGF-A complex, VEGFA, VEGFB, VEGFC, WNT3, WNT3A, WNT5A, XCL1, ZNF580]</t>
  </si>
  <si>
    <t>[Group9]</t>
  </si>
  <si>
    <t>{Group9=9.688570040991314E-5}</t>
  </si>
  <si>
    <t>[GABRA5, LRIG1, PRKCG, RET, SERPINE2, SULF1]</t>
  </si>
  <si>
    <t>GO:0048870</t>
  </si>
  <si>
    <t>cell motility</t>
  </si>
  <si>
    <t>ID</t>
  </si>
  <si>
    <t>Name</t>
  </si>
  <si>
    <t>Source</t>
  </si>
  <si>
    <t>pValue</t>
  </si>
  <si>
    <t>FDR B&amp;H</t>
  </si>
  <si>
    <t>FDR B&amp;Y</t>
  </si>
  <si>
    <t>Bonferroni</t>
  </si>
  <si>
    <t>Genes from Input</t>
  </si>
  <si>
    <t>Genes in Annotation</t>
  </si>
  <si>
    <t>GO:0005509</t>
  </si>
  <si>
    <t>calcium ion binding</t>
  </si>
  <si>
    <t>GO:0007155</t>
  </si>
  <si>
    <t>cell adhesion</t>
  </si>
  <si>
    <t>GO:0022610</t>
  </si>
  <si>
    <t>biological adhesion</t>
  </si>
  <si>
    <t>GO:0040011</t>
  </si>
  <si>
    <t>locomotion</t>
  </si>
  <si>
    <t>GO:0051674</t>
  </si>
  <si>
    <t>localization of cell</t>
  </si>
  <si>
    <t>GO:0031012</t>
  </si>
  <si>
    <t>extracellular matrix</t>
  </si>
  <si>
    <t>GO:0005578</t>
  </si>
  <si>
    <t>proteinaceous extracellular matrix</t>
  </si>
  <si>
    <t>ctd:D012559</t>
  </si>
  <si>
    <t>Schizophrenia</t>
  </si>
  <si>
    <t>CTD</t>
  </si>
  <si>
    <t>GO Analysis (https://toppgene.cchmc.org/)</t>
  </si>
  <si>
    <t>Category</t>
  </si>
  <si>
    <t>p-value</t>
  </si>
  <si>
    <t>q-value Bonferroni</t>
  </si>
  <si>
    <t>q-value FDR B&amp;H</t>
  </si>
  <si>
    <t>q-value FDR B&amp;Y</t>
  </si>
  <si>
    <t>Hit Count in Query List</t>
  </si>
  <si>
    <t>Hit Count in Genome</t>
  </si>
  <si>
    <t>Hit in Query List</t>
  </si>
  <si>
    <t>GO: Molecular Function</t>
  </si>
  <si>
    <t>GO:0005261</t>
  </si>
  <si>
    <t>cation channel activity</t>
  </si>
  <si>
    <t>CNGB1,SCN1B,KCNA1,ITPR2</t>
  </si>
  <si>
    <t>GO:0022836</t>
  </si>
  <si>
    <t>gated channel activity</t>
  </si>
  <si>
    <t>GO:0005217</t>
  </si>
  <si>
    <t>intracellular ligand-gated ion channel activity</t>
  </si>
  <si>
    <t>CNGB1,ITPR2</t>
  </si>
  <si>
    <t>GO: Biological Process</t>
  </si>
  <si>
    <t>GO:0021954</t>
  </si>
  <si>
    <t>central nervous system neuron development</t>
  </si>
  <si>
    <t>SEMA3A,ROBO2,SCN1B</t>
  </si>
  <si>
    <t>GO: Cellular Component</t>
  </si>
  <si>
    <t>GO:0030424</t>
  </si>
  <si>
    <t>axon</t>
  </si>
  <si>
    <t>SEMA3A,CNGB1,ROBO2,SCN1B,KCNA1,ITPR2</t>
  </si>
  <si>
    <t>GO:0043005</t>
  </si>
  <si>
    <t>neuron projection</t>
  </si>
  <si>
    <t>SEMA3A,CNGB1,ROBO2,SCN1B,KCNA1,ITPR2,CPLX2</t>
  </si>
  <si>
    <t>GO:0033267</t>
  </si>
  <si>
    <t>axon part</t>
  </si>
  <si>
    <t>CNGB1,ROBO2,SCN1B,KCNA1</t>
  </si>
  <si>
    <t>GO:0044304</t>
  </si>
  <si>
    <t>main axon</t>
  </si>
  <si>
    <t>ROBO2,SCN1B,KCNA1</t>
  </si>
  <si>
    <t>GO:0097458</t>
  </si>
  <si>
    <t>neuron part</t>
  </si>
  <si>
    <t>GO:0042995</t>
  </si>
  <si>
    <t>cell projection</t>
  </si>
  <si>
    <t>SEMA3A,CNGB1,ROBO2,SLC26A4,SCN1B,KCNA1,ITPR2,CPLX2</t>
  </si>
  <si>
    <t>GO:0034703</t>
  </si>
  <si>
    <t>cation channel complex</t>
  </si>
  <si>
    <t>CNGB1,SCN1B,KCNA1</t>
  </si>
  <si>
    <t>Mouse Phenotype</t>
  </si>
  <si>
    <t>MP:0001488</t>
  </si>
  <si>
    <t>increased startle reflex</t>
  </si>
  <si>
    <t>FIGN,SEMA5B,KCNA1,CPLX2</t>
  </si>
  <si>
    <t xml:space="preserve">Disease </t>
  </si>
  <si>
    <r>
      <rPr>
        <b/>
        <sz val="11"/>
        <color theme="1"/>
        <rFont val="Calibri"/>
        <family val="2"/>
        <scheme val="minor"/>
      </rPr>
      <t>Table S1</t>
    </r>
    <r>
      <rPr>
        <sz val="11"/>
        <color theme="1"/>
        <rFont val="Calibri"/>
        <family val="2"/>
        <scheme val="minor"/>
      </rPr>
      <t>: Summary of C1 experimental conditions and outcome</t>
    </r>
  </si>
  <si>
    <r>
      <rPr>
        <b/>
        <sz val="11"/>
        <color theme="1"/>
        <rFont val="Calibri"/>
        <family val="2"/>
        <scheme val="minor"/>
      </rPr>
      <t>Table S2:</t>
    </r>
    <r>
      <rPr>
        <sz val="11"/>
        <color theme="1"/>
        <rFont val="Calibri"/>
        <family val="2"/>
        <scheme val="minor"/>
      </rPr>
      <t xml:space="preserve"> Single nuclei library details and group/subgroup identifiers</t>
    </r>
  </si>
  <si>
    <t>*Note: NoN =&gt; no nomenclature for classification (excluded from analyses)</t>
  </si>
  <si>
    <t>*NoN</t>
  </si>
  <si>
    <t>*DS Metric</t>
  </si>
  <si>
    <t>SubType</t>
  </si>
  <si>
    <t>Ensembl ID</t>
  </si>
  <si>
    <t>log(FC)               (1)</t>
  </si>
  <si>
    <t>log(FC)               (2)</t>
  </si>
  <si>
    <t>log(FC)               (3)</t>
  </si>
  <si>
    <t>log(FC)               (4)</t>
  </si>
  <si>
    <t>log(FC)               (5)</t>
  </si>
  <si>
    <t>log(FC)               (6)</t>
  </si>
  <si>
    <t>log(FC)               (7)</t>
  </si>
  <si>
    <t>NSUN4</t>
  </si>
  <si>
    <t>ENSG00000117481.7</t>
  </si>
  <si>
    <t>BA22-BA10</t>
  </si>
  <si>
    <t>BA41-42-BA22</t>
  </si>
  <si>
    <t>LPHN2</t>
  </si>
  <si>
    <t>ENSG00000117114.16</t>
  </si>
  <si>
    <t>BA8-BA10</t>
  </si>
  <si>
    <t>BA8-BA22</t>
  </si>
  <si>
    <t>BA8-BA41-42</t>
  </si>
  <si>
    <t>MTX2</t>
  </si>
  <si>
    <t>ENSG00000128654.10</t>
  </si>
  <si>
    <t>BA8-BA21</t>
  </si>
  <si>
    <t>NDST3</t>
  </si>
  <si>
    <t>ENSG00000164100.8</t>
  </si>
  <si>
    <t>RASGRF2</t>
  </si>
  <si>
    <t>ENSG00000113319.8</t>
  </si>
  <si>
    <t>TUBB2A</t>
  </si>
  <si>
    <t>ENSG00000137267.5</t>
  </si>
  <si>
    <t>BA41-42-BA10</t>
  </si>
  <si>
    <t>RANBP9</t>
  </si>
  <si>
    <t>ENSG00000010017.10</t>
  </si>
  <si>
    <t>RARS2</t>
  </si>
  <si>
    <t>ENSG00000146282.14</t>
  </si>
  <si>
    <t>BA22-BA21</t>
  </si>
  <si>
    <t>MRC1</t>
  </si>
  <si>
    <t>ENSG00000260314.2</t>
  </si>
  <si>
    <t>TNKS2</t>
  </si>
  <si>
    <t>ENSG00000107854.5</t>
  </si>
  <si>
    <t>MICAL2</t>
  </si>
  <si>
    <t>ENSG00000133816.10</t>
  </si>
  <si>
    <t>HSPA8</t>
  </si>
  <si>
    <t>ENSG00000109971.10</t>
  </si>
  <si>
    <t>CDON</t>
  </si>
  <si>
    <t>ENSG00000064309.11</t>
  </si>
  <si>
    <t>UBC</t>
  </si>
  <si>
    <t>ENSG00000150991.11</t>
  </si>
  <si>
    <t>NIN</t>
  </si>
  <si>
    <t>ENSG00000100503.20</t>
  </si>
  <si>
    <t>ENSG00000069188.13</t>
  </si>
  <si>
    <t>BA21-BA10</t>
  </si>
  <si>
    <t>BA41-42-BA21</t>
  </si>
  <si>
    <t>CCDC9</t>
  </si>
  <si>
    <t>ENSG00000105321.9</t>
  </si>
  <si>
    <t>SHISA7</t>
  </si>
  <si>
    <t>ENSG00000187902.8</t>
  </si>
  <si>
    <t>BEX1</t>
  </si>
  <si>
    <t>ENSG00000133169.5</t>
  </si>
  <si>
    <t>PITHD1</t>
  </si>
  <si>
    <t>ENSG00000057757.6</t>
  </si>
  <si>
    <t>HIPK1</t>
  </si>
  <si>
    <t>ENSG00000163349.18</t>
  </si>
  <si>
    <t>RNF187</t>
  </si>
  <si>
    <t>ENSG00000168159.10</t>
  </si>
  <si>
    <t>NPAS2</t>
  </si>
  <si>
    <t>ENSG00000170485.13</t>
  </si>
  <si>
    <t>SCOC</t>
  </si>
  <si>
    <t>ENSG00000153130.14</t>
  </si>
  <si>
    <t>ECT2L</t>
  </si>
  <si>
    <t>ENSG00000203734.8</t>
  </si>
  <si>
    <t>ACTB</t>
  </si>
  <si>
    <t>ENSG00000075624.10</t>
  </si>
  <si>
    <t>MTURN</t>
  </si>
  <si>
    <t>ENSG00000180354.12</t>
  </si>
  <si>
    <t>PEG10</t>
  </si>
  <si>
    <t>ENSG00000242265.2</t>
  </si>
  <si>
    <t>INTS10</t>
  </si>
  <si>
    <t>ENSG00000104613.8</t>
  </si>
  <si>
    <t>LDHA</t>
  </si>
  <si>
    <t>ENSG00000134333.10</t>
  </si>
  <si>
    <t>IMMP1L</t>
  </si>
  <si>
    <t>ENSG00000148950.6</t>
  </si>
  <si>
    <t>PGM2L1</t>
  </si>
  <si>
    <t>ENSG00000165434.6</t>
  </si>
  <si>
    <t>ENO2</t>
  </si>
  <si>
    <t>ENSG00000111674.5</t>
  </si>
  <si>
    <t>TMBIM6</t>
  </si>
  <si>
    <t>ENSG00000139644.9</t>
  </si>
  <si>
    <t>ATP5B</t>
  </si>
  <si>
    <t>ENSG00000110955.5</t>
  </si>
  <si>
    <t>AKAP11</t>
  </si>
  <si>
    <t>ENSG00000023516.8</t>
  </si>
  <si>
    <t>TPT1</t>
  </si>
  <si>
    <t>ENSG00000133112.13</t>
  </si>
  <si>
    <t>CARS2</t>
  </si>
  <si>
    <t>ENSG00000134905.13</t>
  </si>
  <si>
    <t>TSPAN3</t>
  </si>
  <si>
    <t>ENSG00000140391.11</t>
  </si>
  <si>
    <t>PRKAR1A</t>
  </si>
  <si>
    <t>ENSG00000108946.11</t>
  </si>
  <si>
    <t>ST8SIA5</t>
  </si>
  <si>
    <t>ENSG00000101638.10</t>
  </si>
  <si>
    <t>TMX4</t>
  </si>
  <si>
    <t>ENSG00000125827.5</t>
  </si>
  <si>
    <t>PGRMC1</t>
  </si>
  <si>
    <t>ENSG00000101856.9</t>
  </si>
  <si>
    <t>SERBP1</t>
  </si>
  <si>
    <t>ENSG00000142864.11</t>
  </si>
  <si>
    <t>PRPF38B</t>
  </si>
  <si>
    <t>ENSG00000134186.8</t>
  </si>
  <si>
    <t>RUSC1</t>
  </si>
  <si>
    <t>ENSG00000160753.12</t>
  </si>
  <si>
    <t>BRINP2</t>
  </si>
  <si>
    <t>ENSG00000198797.6</t>
  </si>
  <si>
    <t>LHX4-AS1</t>
  </si>
  <si>
    <t>ENSG00000230124.3</t>
  </si>
  <si>
    <t>ERO1LB</t>
  </si>
  <si>
    <t>ENSG00000086619.10</t>
  </si>
  <si>
    <t>SLC1A4</t>
  </si>
  <si>
    <t>ENSG00000115902.7</t>
  </si>
  <si>
    <t>ERCC3</t>
  </si>
  <si>
    <t>ENSG00000163161.9</t>
  </si>
  <si>
    <t>KIF5C</t>
  </si>
  <si>
    <t>ENSG00000168280.13</t>
  </si>
  <si>
    <t>FAM134A</t>
  </si>
  <si>
    <t>ENSG00000144567.7</t>
  </si>
  <si>
    <t>SLC4A3</t>
  </si>
  <si>
    <t>ENSG00000114923.13</t>
  </si>
  <si>
    <t>ANO10</t>
  </si>
  <si>
    <t>ENSG00000160746.9</t>
  </si>
  <si>
    <t>CSPG5</t>
  </si>
  <si>
    <t>ENSG00000114646.6</t>
  </si>
  <si>
    <t>ACOX3</t>
  </si>
  <si>
    <t>ENSG00000087008.12</t>
  </si>
  <si>
    <t>ANAPC4</t>
  </si>
  <si>
    <t>ENSG00000053900.7</t>
  </si>
  <si>
    <t>NFXL1</t>
  </si>
  <si>
    <t>ENSG00000170448.8</t>
  </si>
  <si>
    <t>GRSF1</t>
  </si>
  <si>
    <t>ENSG00000132463.10</t>
  </si>
  <si>
    <t>SKP1</t>
  </si>
  <si>
    <t>ENSG00000113558.15</t>
  </si>
  <si>
    <t>TAF7</t>
  </si>
  <si>
    <t>ENSG00000178913.6</t>
  </si>
  <si>
    <t>SMIM13</t>
  </si>
  <si>
    <t>ENSG00000224531.5</t>
  </si>
  <si>
    <t>TUBE1</t>
  </si>
  <si>
    <t>ENSG00000074935.10</t>
  </si>
  <si>
    <t>TSPYL4</t>
  </si>
  <si>
    <t>ENSG00000187189.10</t>
  </si>
  <si>
    <t>AKAP12</t>
  </si>
  <si>
    <t>ENSG00000131016.13</t>
  </si>
  <si>
    <t>AGPAT4</t>
  </si>
  <si>
    <t>ENSG00000026652.10</t>
  </si>
  <si>
    <t>TMEM248</t>
  </si>
  <si>
    <t>ENSG00000106609.13</t>
  </si>
  <si>
    <t>MEST</t>
  </si>
  <si>
    <t>ENSG00000106484.11</t>
  </si>
  <si>
    <t>NEFL</t>
  </si>
  <si>
    <t>ENSG00000277586.1</t>
  </si>
  <si>
    <t>BNIP3L</t>
  </si>
  <si>
    <t>ENSG00000104765.11</t>
  </si>
  <si>
    <t>AK3</t>
  </si>
  <si>
    <t>ENSG00000147853.13</t>
  </si>
  <si>
    <t>KIAA1432</t>
  </si>
  <si>
    <t>ENSG00000107036.8</t>
  </si>
  <si>
    <t>ZDHHC21</t>
  </si>
  <si>
    <t>ENSG00000175893.8</t>
  </si>
  <si>
    <t>SNX30</t>
  </si>
  <si>
    <t>ENSG00000148158.13</t>
  </si>
  <si>
    <t>ENSG00000160293.13</t>
  </si>
  <si>
    <t>SEC16A</t>
  </si>
  <si>
    <t>ENSG00000148396.15</t>
  </si>
  <si>
    <t>XPNPEP1</t>
  </si>
  <si>
    <t>ENSG00000108039.14</t>
  </si>
  <si>
    <t>B3GNT1</t>
  </si>
  <si>
    <t>ENSG00000174684.6</t>
  </si>
  <si>
    <t>SUV420H1</t>
  </si>
  <si>
    <t>ENSG00000110066.11</t>
  </si>
  <si>
    <t>CCND2</t>
  </si>
  <si>
    <t>ENSG00000118971.4</t>
  </si>
  <si>
    <t>GAPDH</t>
  </si>
  <si>
    <t>ENSG00000111640.11</t>
  </si>
  <si>
    <t>PHC1</t>
  </si>
  <si>
    <t>ENSG00000111752.7</t>
  </si>
  <si>
    <t>C2CD5</t>
  </si>
  <si>
    <t>ENSG00000111731.9</t>
  </si>
  <si>
    <t>CBX5</t>
  </si>
  <si>
    <t>ENSG00000094916.10</t>
  </si>
  <si>
    <t>SLC16A7</t>
  </si>
  <si>
    <t>ENSG00000118596.8</t>
  </si>
  <si>
    <t>RILPL1</t>
  </si>
  <si>
    <t>ENSG00000188026.8</t>
  </si>
  <si>
    <t>NCOR2</t>
  </si>
  <si>
    <t>ENSG00000196498.10</t>
  </si>
  <si>
    <t>ITM2B</t>
  </si>
  <si>
    <t>ENSG00000136156.9</t>
  </si>
  <si>
    <t>EXOC5</t>
  </si>
  <si>
    <t>ENSG00000070367.12</t>
  </si>
  <si>
    <t>PAPOLA</t>
  </si>
  <si>
    <t>ENSG00000090060.14</t>
  </si>
  <si>
    <t>KLC1</t>
  </si>
  <si>
    <t>ENSG00000126214.17</t>
  </si>
  <si>
    <t>TUBGCP5</t>
  </si>
  <si>
    <t>ENSG00000275835.1</t>
  </si>
  <si>
    <t>GPR176</t>
  </si>
  <si>
    <t>ENSG00000166073.5</t>
  </si>
  <si>
    <t>DTWD1</t>
  </si>
  <si>
    <t>ENSG00000104047.11</t>
  </si>
  <si>
    <t>RPLP1</t>
  </si>
  <si>
    <t>ENSG00000137818.8</t>
  </si>
  <si>
    <t>TM2D3</t>
  </si>
  <si>
    <t>ENSG00000184277.9</t>
  </si>
  <si>
    <t>CDIP1</t>
  </si>
  <si>
    <t>ENSG00000089486.13</t>
  </si>
  <si>
    <t>FAM57B</t>
  </si>
  <si>
    <t>ENSG00000149926.10</t>
  </si>
  <si>
    <t>SMPD3</t>
  </si>
  <si>
    <t>ENSG00000103056.8</t>
  </si>
  <si>
    <t>SF3B3</t>
  </si>
  <si>
    <t>ENSG00000189091.9</t>
  </si>
  <si>
    <t>GAN</t>
  </si>
  <si>
    <t>ENSG00000261609.3</t>
  </si>
  <si>
    <t>ENSG00000256618.2</t>
  </si>
  <si>
    <t>DNAJC7</t>
  </si>
  <si>
    <t>ENSG00000168259.11</t>
  </si>
  <si>
    <t>ATP5A1</t>
  </si>
  <si>
    <t>ENSG00000152234.12</t>
  </si>
  <si>
    <t>NARS</t>
  </si>
  <si>
    <t>ENSG00000134440.8</t>
  </si>
  <si>
    <t>ZNF236</t>
  </si>
  <si>
    <t>ENSG00000130856.12</t>
  </si>
  <si>
    <t>PQLC1</t>
  </si>
  <si>
    <t>ENSG00000122490.15</t>
  </si>
  <si>
    <t>CALM3</t>
  </si>
  <si>
    <t>ENSG00000160014.13</t>
  </si>
  <si>
    <t>CDK5RAP1</t>
  </si>
  <si>
    <t>ENSG00000101391.17</t>
  </si>
  <si>
    <t>YWHAB</t>
  </si>
  <si>
    <t>ENSG00000166913.9</t>
  </si>
  <si>
    <t>SYCP2</t>
  </si>
  <si>
    <t>ENSG00000196074.9</t>
  </si>
  <si>
    <t>NEFH</t>
  </si>
  <si>
    <t>ENSG00000100285.9</t>
  </si>
  <si>
    <t>YWHAH</t>
  </si>
  <si>
    <t>ENSG00000128245.11</t>
  </si>
  <si>
    <t>NAP1L2</t>
  </si>
  <si>
    <t>ENSG00000186462.8</t>
  </si>
  <si>
    <t>TOMM20</t>
  </si>
  <si>
    <t>ENSG00000173726.7</t>
  </si>
  <si>
    <t>IGIP</t>
  </si>
  <si>
    <t>ENSG00000182700.4</t>
  </si>
  <si>
    <t>SLU7</t>
  </si>
  <si>
    <t>ENSG00000164609.6</t>
  </si>
  <si>
    <t>RAC1</t>
  </si>
  <si>
    <t>ENSG00000136238.14</t>
  </si>
  <si>
    <t>GRM8</t>
  </si>
  <si>
    <t>ENSG00000179603.14</t>
  </si>
  <si>
    <t>RFK</t>
  </si>
  <si>
    <t>ENSG00000135002.8</t>
  </si>
  <si>
    <t>PTPRE</t>
  </si>
  <si>
    <t>ENSG00000132334.13</t>
  </si>
  <si>
    <t>PAFAH1B2</t>
  </si>
  <si>
    <t>ENSG00000168092.10</t>
  </si>
  <si>
    <t>CDKN1B</t>
  </si>
  <si>
    <t>ENSG00000111276.7</t>
  </si>
  <si>
    <t>DGKH</t>
  </si>
  <si>
    <t>ENSG00000102780.13</t>
  </si>
  <si>
    <t>SPATA7</t>
  </si>
  <si>
    <t>ENSG00000042317.13</t>
  </si>
  <si>
    <t>DHRS7B</t>
  </si>
  <si>
    <t>ENSG00000109016.14</t>
  </si>
  <si>
    <t>CDK5R1</t>
  </si>
  <si>
    <t>ENSG00000176749.5</t>
  </si>
  <si>
    <t>CDH4</t>
  </si>
  <si>
    <t>ENSG00000179242.12</t>
  </si>
  <si>
    <t>EIF1AX</t>
  </si>
  <si>
    <t>ENSG00000173674.7</t>
  </si>
  <si>
    <t>HNRNPH2</t>
  </si>
  <si>
    <t>ENSG00000126945.8</t>
  </si>
  <si>
    <t>ENSG00000102241.8</t>
  </si>
  <si>
    <t>DHCR24</t>
  </si>
  <si>
    <t>ENSG00000116133.8</t>
  </si>
  <si>
    <t>STAT4</t>
  </si>
  <si>
    <t>ENSG00000138378.14</t>
  </si>
  <si>
    <t>SERPINI1</t>
  </si>
  <si>
    <t>ENSG00000163536.9</t>
  </si>
  <si>
    <t>FXR1</t>
  </si>
  <si>
    <t>ENSG00000114416.14</t>
  </si>
  <si>
    <t>DHX15</t>
  </si>
  <si>
    <t>ENSG00000109606.9</t>
  </si>
  <si>
    <t>KCTD8</t>
  </si>
  <si>
    <t>ENSG00000183783.6</t>
  </si>
  <si>
    <t>SNCA</t>
  </si>
  <si>
    <t>ENSG00000145335.12</t>
  </si>
  <si>
    <t>CAMK2D</t>
  </si>
  <si>
    <t>ENSG00000145349.13</t>
  </si>
  <si>
    <t>YTHDC2</t>
  </si>
  <si>
    <t>ENSG00000047188.12</t>
  </si>
  <si>
    <t>BCLAF1</t>
  </si>
  <si>
    <t>ENSG00000029363.12</t>
  </si>
  <si>
    <t>TMEM106B</t>
  </si>
  <si>
    <t>ENSG00000106460.15</t>
  </si>
  <si>
    <t>HNRNPA2B1</t>
  </si>
  <si>
    <t>ENSG00000122566.17</t>
  </si>
  <si>
    <t>ZNF862</t>
  </si>
  <si>
    <t>ENSG00000106479.7</t>
  </si>
  <si>
    <t>IL11RA</t>
  </si>
  <si>
    <t>ENSG00000137070.14</t>
  </si>
  <si>
    <t>SERP2</t>
  </si>
  <si>
    <t>ENSG00000151778.7</t>
  </si>
  <si>
    <t>PCNXL4</t>
  </si>
  <si>
    <t>ENSG00000126773.9</t>
  </si>
  <si>
    <t>TAF4B</t>
  </si>
  <si>
    <t>ENSG00000141384.8</t>
  </si>
  <si>
    <t>PPP1R12C</t>
  </si>
  <si>
    <t>ENSG00000125503.9</t>
  </si>
  <si>
    <t>HUNK</t>
  </si>
  <si>
    <t>ENSG00000142149.5</t>
  </si>
  <si>
    <t>BA41-42-BA17</t>
  </si>
  <si>
    <t>AHDC1</t>
  </si>
  <si>
    <t>ENSG00000126705.10</t>
  </si>
  <si>
    <t>BA21-BA17</t>
  </si>
  <si>
    <t>BA8-BA17</t>
  </si>
  <si>
    <t>NCDN</t>
  </si>
  <si>
    <t>ENSG00000020129.12</t>
  </si>
  <si>
    <t>RNF11</t>
  </si>
  <si>
    <t>ENSG00000123091.4</t>
  </si>
  <si>
    <t>BA22-BA17</t>
  </si>
  <si>
    <t>LRRN2</t>
  </si>
  <si>
    <t>ENSG00000170382.8</t>
  </si>
  <si>
    <t>BA17-BA10</t>
  </si>
  <si>
    <t>EHD3</t>
  </si>
  <si>
    <t>ENSG00000013016.11</t>
  </si>
  <si>
    <t>ENSG00000144583.4</t>
  </si>
  <si>
    <t>ITM2C</t>
  </si>
  <si>
    <t>ENSG00000135916.12</t>
  </si>
  <si>
    <t>NCL</t>
  </si>
  <si>
    <t>ENSG00000115053.12</t>
  </si>
  <si>
    <t>EIF1B</t>
  </si>
  <si>
    <t>ENSG00000114784.3</t>
  </si>
  <si>
    <t>ARL6IP5</t>
  </si>
  <si>
    <t>ENSG00000144746.6</t>
  </si>
  <si>
    <t>GAP43</t>
  </si>
  <si>
    <t>ENSG00000172020.9</t>
  </si>
  <si>
    <t>SLBP</t>
  </si>
  <si>
    <t>ENSG00000163950.9</t>
  </si>
  <si>
    <t>LGI2</t>
  </si>
  <si>
    <t>ENSG00000153012.8</t>
  </si>
  <si>
    <t>UCHL1</t>
  </si>
  <si>
    <t>ENSG00000154277.9</t>
  </si>
  <si>
    <t>GABRA2</t>
  </si>
  <si>
    <t>ENSG00000151834.12</t>
  </si>
  <si>
    <t>ANKRD50</t>
  </si>
  <si>
    <t>ENSG00000151458.8</t>
  </si>
  <si>
    <t>TBC1D9</t>
  </si>
  <si>
    <t>ENSG00000109436.7</t>
  </si>
  <si>
    <t>GUCY1A3</t>
  </si>
  <si>
    <t>ENSG00000164116.13</t>
  </si>
  <si>
    <t>CPE</t>
  </si>
  <si>
    <t>ENSG00000109472.10</t>
  </si>
  <si>
    <t>LMBRD2</t>
  </si>
  <si>
    <t>ENSG00000164187.6</t>
  </si>
  <si>
    <t>GRIA1</t>
  </si>
  <si>
    <t>ENSG00000155511.14</t>
  </si>
  <si>
    <t>ENSG00000137409.15</t>
  </si>
  <si>
    <t>LRFN2</t>
  </si>
  <si>
    <t>ENSG00000156564.8</t>
  </si>
  <si>
    <t>TMEM30A</t>
  </si>
  <si>
    <t>ENSG00000112697.12</t>
  </si>
  <si>
    <t>SERINC1</t>
  </si>
  <si>
    <t>ENSG00000111897.6</t>
  </si>
  <si>
    <t>ENSG00000166448.11</t>
  </si>
  <si>
    <t>PXDNL</t>
  </si>
  <si>
    <t>ENSG00000147485.9</t>
  </si>
  <si>
    <t>KCNB2</t>
  </si>
  <si>
    <t>ENSG00000182674.5</t>
  </si>
  <si>
    <t>UQCRB</t>
  </si>
  <si>
    <t>ENSG00000156467.6</t>
  </si>
  <si>
    <t>KLHL9</t>
  </si>
  <si>
    <t>ENSG00000198642.6</t>
  </si>
  <si>
    <t>DNAJA1</t>
  </si>
  <si>
    <t>ENSG00000086061.12</t>
  </si>
  <si>
    <t>ZFAND5</t>
  </si>
  <si>
    <t>ENSG00000107372.9</t>
  </si>
  <si>
    <t>TRUB1</t>
  </si>
  <si>
    <t>ENSG00000165832.5</t>
  </si>
  <si>
    <t>PRDX3</t>
  </si>
  <si>
    <t>ENSG00000165672.6</t>
  </si>
  <si>
    <t>ENSG00000166444.14</t>
  </si>
  <si>
    <t>NRIP3</t>
  </si>
  <si>
    <t>ENSG00000175352.7</t>
  </si>
  <si>
    <t>ENSG00000187398.8</t>
  </si>
  <si>
    <t>TPI1</t>
  </si>
  <si>
    <t>ENSG00000111669.11</t>
  </si>
  <si>
    <t>KIAA1467</t>
  </si>
  <si>
    <t>ENSG00000084444.10</t>
  </si>
  <si>
    <t>LDHB</t>
  </si>
  <si>
    <t>ENSG00000111716.9</t>
  </si>
  <si>
    <t>NELL2</t>
  </si>
  <si>
    <t>ENSG00000184613.7</t>
  </si>
  <si>
    <t>SPRYD3</t>
  </si>
  <si>
    <t>ENSG00000167778.5</t>
  </si>
  <si>
    <t>PEBP1</t>
  </si>
  <si>
    <t>ENSG00000089220.4</t>
  </si>
  <si>
    <t>UFM1</t>
  </si>
  <si>
    <t>ENSG00000120686.8</t>
  </si>
  <si>
    <t>FLRT2</t>
  </si>
  <si>
    <t>ENSG00000185070.7</t>
  </si>
  <si>
    <t>MOAP1</t>
  </si>
  <si>
    <t>ENSG00000165943.4</t>
  </si>
  <si>
    <t>CKB</t>
  </si>
  <si>
    <t>ENSG00000166165.9</t>
  </si>
  <si>
    <t>ZNF770</t>
  </si>
  <si>
    <t>ENSG00000198146.4</t>
  </si>
  <si>
    <t>ENSG00000140319.7</t>
  </si>
  <si>
    <t>COX4I1</t>
  </si>
  <si>
    <t>ENSG00000131143.5</t>
  </si>
  <si>
    <t>ALKBH5</t>
  </si>
  <si>
    <t>ENSG00000091542.8</t>
  </si>
  <si>
    <t>HDAC5</t>
  </si>
  <si>
    <t>ENSG00000108840.12</t>
  </si>
  <si>
    <t>ENSG00000184009.6</t>
  </si>
  <si>
    <t>SYT4</t>
  </si>
  <si>
    <t>ENSG00000132872.8</t>
  </si>
  <si>
    <t>PNMAL1</t>
  </si>
  <si>
    <t>ENSG00000182013.14</t>
  </si>
  <si>
    <t>SEPW1</t>
  </si>
  <si>
    <t>ENSG00000178980.11</t>
  </si>
  <si>
    <t>ZNF133</t>
  </si>
  <si>
    <t>ENSG00000125846.12</t>
  </si>
  <si>
    <t>FAM217B</t>
  </si>
  <si>
    <t>ENSG00000196227.7</t>
  </si>
  <si>
    <t>TOM1</t>
  </si>
  <si>
    <t>ENSG00000100284.17</t>
  </si>
  <si>
    <t>RBX1</t>
  </si>
  <si>
    <t>ENSG00000100387.8</t>
  </si>
  <si>
    <t>UBQLN2</t>
  </si>
  <si>
    <t>ENSG00000188021.8</t>
  </si>
  <si>
    <t>ENSG00000198934.4</t>
  </si>
  <si>
    <t>TCEAL2</t>
  </si>
  <si>
    <t>ENSG00000184905.5</t>
  </si>
  <si>
    <t>BEX4</t>
  </si>
  <si>
    <t>ENSG00000102409.9</t>
  </si>
  <si>
    <t>ENSG00000166681.10</t>
  </si>
  <si>
    <t>SLC9A6</t>
  </si>
  <si>
    <t>ENSG00000198689.6</t>
  </si>
  <si>
    <t>ENSG00000184258.6</t>
  </si>
  <si>
    <t>ENSG00000198910.9</t>
  </si>
  <si>
    <t>DHX57</t>
  </si>
  <si>
    <t>ENSG00000163214.17</t>
  </si>
  <si>
    <t>RUFY1</t>
  </si>
  <si>
    <t>ENSG00000176783.11</t>
  </si>
  <si>
    <t>MRS2</t>
  </si>
  <si>
    <t>ENSG00000124532.11</t>
  </si>
  <si>
    <t>ARMC2</t>
  </si>
  <si>
    <t>ENSG00000118690.9</t>
  </si>
  <si>
    <t>PDCD7</t>
  </si>
  <si>
    <t>ENSG00000090470.11</t>
  </si>
  <si>
    <t>RBBP7</t>
  </si>
  <si>
    <t>ENSG00000102054.14</t>
  </si>
  <si>
    <t>UPF3B</t>
  </si>
  <si>
    <t>ENSG00000125351.7</t>
  </si>
  <si>
    <t>LUZP1</t>
  </si>
  <si>
    <t>ENSG00000169641.10</t>
  </si>
  <si>
    <t>HNRNPR</t>
  </si>
  <si>
    <t>ENSG00000125944.15</t>
  </si>
  <si>
    <t>RSRP1</t>
  </si>
  <si>
    <t>ENSG00000117616.14</t>
  </si>
  <si>
    <t>RIMS3</t>
  </si>
  <si>
    <t>ENSG00000117016.6</t>
  </si>
  <si>
    <t>GNG12</t>
  </si>
  <si>
    <t>ENSG00000172380.5</t>
  </si>
  <si>
    <t>EPHX4</t>
  </si>
  <si>
    <t>ENSG00000172031.6</t>
  </si>
  <si>
    <t>CAPZA1</t>
  </si>
  <si>
    <t>ENSG00000116489.9</t>
  </si>
  <si>
    <t>SV2A</t>
  </si>
  <si>
    <t>ENSG00000159164.6</t>
  </si>
  <si>
    <t>ATP1B1</t>
  </si>
  <si>
    <t>ENSG00000143153.9</t>
  </si>
  <si>
    <t>RALGPS2</t>
  </si>
  <si>
    <t>ENSG00000116191.14</t>
  </si>
  <si>
    <t>MARK1</t>
  </si>
  <si>
    <t>ENSG00000116141.12</t>
  </si>
  <si>
    <t>TRIM67</t>
  </si>
  <si>
    <t>ENSG00000119283.12</t>
  </si>
  <si>
    <t>OR2L13</t>
  </si>
  <si>
    <t>ENSG00000196071.3</t>
  </si>
  <si>
    <t>DDX1</t>
  </si>
  <si>
    <t>ENSG00000079785.11</t>
  </si>
  <si>
    <t>KLHL29</t>
  </si>
  <si>
    <t>ENSG00000119771.11</t>
  </si>
  <si>
    <t>ANKRD36B</t>
  </si>
  <si>
    <t>ENSG00000196912.9</t>
  </si>
  <si>
    <t>GCC2</t>
  </si>
  <si>
    <t>ENSG00000135968.16</t>
  </si>
  <si>
    <t>ACSL3</t>
  </si>
  <si>
    <t>ENSG00000123983.10</t>
  </si>
  <si>
    <t>KIF1A</t>
  </si>
  <si>
    <t>ENSG00000130294.11</t>
  </si>
  <si>
    <t>NCKIPSD</t>
  </si>
  <si>
    <t>ENSG00000213672.4</t>
  </si>
  <si>
    <t>LMOD3</t>
  </si>
  <si>
    <t>ENSG00000163380.12</t>
  </si>
  <si>
    <t>PIK3CA</t>
  </si>
  <si>
    <t>ENSG00000121879.3</t>
  </si>
  <si>
    <t>EIF4A2</t>
  </si>
  <si>
    <t>ENSG00000156976.11</t>
  </si>
  <si>
    <t>C4orf3</t>
  </si>
  <si>
    <t>ENSG00000164096.10</t>
  </si>
  <si>
    <t>ENSG00000145416.10</t>
  </si>
  <si>
    <t>PARP8</t>
  </si>
  <si>
    <t>ENSG00000151883.13</t>
  </si>
  <si>
    <t>SSBP2</t>
  </si>
  <si>
    <t>ENSG00000145687.12</t>
  </si>
  <si>
    <t>PURA</t>
  </si>
  <si>
    <t>ENSG00000185129.5</t>
  </si>
  <si>
    <t>CDK19</t>
  </si>
  <si>
    <t>ENSG00000155111.11</t>
  </si>
  <si>
    <t>SGK1</t>
  </si>
  <si>
    <t>ENSG00000118515.8</t>
  </si>
  <si>
    <t>ABCB5</t>
  </si>
  <si>
    <t>ENSG00000004846.13</t>
  </si>
  <si>
    <t>MPP6</t>
  </si>
  <si>
    <t>ENSG00000105926.12</t>
  </si>
  <si>
    <t>ELP3</t>
  </si>
  <si>
    <t>ENSG00000134014.13</t>
  </si>
  <si>
    <t>ATP6V1H</t>
  </si>
  <si>
    <t>ENSG00000047249.13</t>
  </si>
  <si>
    <t>LPPR1</t>
  </si>
  <si>
    <t>ENSG00000148123.11</t>
  </si>
  <si>
    <t>ZNF483</t>
  </si>
  <si>
    <t>ENSG00000173258.9</t>
  </si>
  <si>
    <t>OLFM1</t>
  </si>
  <si>
    <t>ENSG00000130558.15</t>
  </si>
  <si>
    <t>GHITM</t>
  </si>
  <si>
    <t>ENSG00000165678.16</t>
  </si>
  <si>
    <t>GOT1</t>
  </si>
  <si>
    <t>ENSG00000120053.10</t>
  </si>
  <si>
    <t>INA</t>
  </si>
  <si>
    <t>ENSG00000148798.6</t>
  </si>
  <si>
    <t>CEND1</t>
  </si>
  <si>
    <t>ENSG00000184524.5</t>
  </si>
  <si>
    <t>QSER1</t>
  </si>
  <si>
    <t>ENSG00000060749.11</t>
  </si>
  <si>
    <t>SLC1A2</t>
  </si>
  <si>
    <t>ENSG00000110436.8</t>
  </si>
  <si>
    <t>C11orf80</t>
  </si>
  <si>
    <t>ENSG00000173715.12</t>
  </si>
  <si>
    <t>KIAA1377</t>
  </si>
  <si>
    <t>ENSG00000110318.10</t>
  </si>
  <si>
    <t>SCN2B</t>
  </si>
  <si>
    <t>ENSG00000149575.5</t>
  </si>
  <si>
    <t>APLP2</t>
  </si>
  <si>
    <t>ENSG00000084234.13</t>
  </si>
  <si>
    <t>ENSG00000023734.7</t>
  </si>
  <si>
    <t>SLCO1C1</t>
  </si>
  <si>
    <t>ENSG00000139155.5</t>
  </si>
  <si>
    <t>RPH3A</t>
  </si>
  <si>
    <t>ENSG00000089169.11</t>
  </si>
  <si>
    <t>PNMA1</t>
  </si>
  <si>
    <t>ENSG00000176903.4</t>
  </si>
  <si>
    <t>SCG5</t>
  </si>
  <si>
    <t>ENSG00000166922.5</t>
  </si>
  <si>
    <t>SYNGR3</t>
  </si>
  <si>
    <t>ENSG00000127561.11</t>
  </si>
  <si>
    <t>ZNF75A</t>
  </si>
  <si>
    <t>ENSG00000162086.11</t>
  </si>
  <si>
    <t>RBBP6</t>
  </si>
  <si>
    <t>ENSG00000122257.15</t>
  </si>
  <si>
    <t>ALDOA</t>
  </si>
  <si>
    <t>ENSG00000149925.13</t>
  </si>
  <si>
    <t>CHD3</t>
  </si>
  <si>
    <t>ENSG00000170004.13</t>
  </si>
  <si>
    <t>MSL1</t>
  </si>
  <si>
    <t>ENSG00000188895.8</t>
  </si>
  <si>
    <t>DDX5</t>
  </si>
  <si>
    <t>ENSG00000108654.8</t>
  </si>
  <si>
    <t>ENSG00000141449.11</t>
  </si>
  <si>
    <t>ME2</t>
  </si>
  <si>
    <t>ENSG00000082212.8</t>
  </si>
  <si>
    <t>LENG8</t>
  </si>
  <si>
    <t>ENSG00000167615.13</t>
  </si>
  <si>
    <t>NAPB</t>
  </si>
  <si>
    <t>ENSG00000125814.14</t>
  </si>
  <si>
    <t>SERINC3</t>
  </si>
  <si>
    <t>ENSG00000132824.10</t>
  </si>
  <si>
    <t>STK4</t>
  </si>
  <si>
    <t>ENSG00000101109.8</t>
  </si>
  <si>
    <t>SLC12A5</t>
  </si>
  <si>
    <t>ENSG00000124140.9</t>
  </si>
  <si>
    <t>FBXO7</t>
  </si>
  <si>
    <t>ENSG00000100225.14</t>
  </si>
  <si>
    <t>MGAT3</t>
  </si>
  <si>
    <t>ENSG00000128268.11</t>
  </si>
  <si>
    <t>SULT4A1</t>
  </si>
  <si>
    <t>ENSG00000130540.10</t>
  </si>
  <si>
    <t>RBM41</t>
  </si>
  <si>
    <t>ENSG00000089682.13</t>
  </si>
  <si>
    <t>GDI1</t>
  </si>
  <si>
    <t>ENSG00000203879.8</t>
  </si>
  <si>
    <t>GRID2</t>
  </si>
  <si>
    <t>ENSG00000152208.8</t>
  </si>
  <si>
    <t>MCTP1</t>
  </si>
  <si>
    <t>ENSG00000175471.16</t>
  </si>
  <si>
    <t>ENSG00000112893.6</t>
  </si>
  <si>
    <t>KCNN2</t>
  </si>
  <si>
    <t>ENSG00000080709.11</t>
  </si>
  <si>
    <t>SDK1</t>
  </si>
  <si>
    <t>ENSG00000146555.15</t>
  </si>
  <si>
    <t>ENSG00000137571.7</t>
  </si>
  <si>
    <t>RASGEF1A</t>
  </si>
  <si>
    <t>ENSG00000198915.8</t>
  </si>
  <si>
    <t>STK32C</t>
  </si>
  <si>
    <t>ENSG00000165752.13</t>
  </si>
  <si>
    <t>ANO3</t>
  </si>
  <si>
    <t>ENSG00000134343.9</t>
  </si>
  <si>
    <t>SLC22A10</t>
  </si>
  <si>
    <t>ENSG00000184999.8</t>
  </si>
  <si>
    <t>B4GALNT3</t>
  </si>
  <si>
    <t>ENSG00000139044.7</t>
  </si>
  <si>
    <t>ADRBK2</t>
  </si>
  <si>
    <t>ENSG00000100077.11</t>
  </si>
  <si>
    <t>GABRA3</t>
  </si>
  <si>
    <t>ENSG00000011677.9</t>
  </si>
  <si>
    <t>ZNF804A</t>
  </si>
  <si>
    <t>ENSG00000170396.7</t>
  </si>
  <si>
    <t>CARTPT</t>
  </si>
  <si>
    <t>ENSG00000164326.4</t>
  </si>
  <si>
    <t>SRM</t>
  </si>
  <si>
    <t>ENSG00000116649.6</t>
  </si>
  <si>
    <t>STX12</t>
  </si>
  <si>
    <t>ENSG00000117758.10</t>
  </si>
  <si>
    <t>PSMB2</t>
  </si>
  <si>
    <t>ENSG00000126067.8</t>
  </si>
  <si>
    <t>OSCP1</t>
  </si>
  <si>
    <t>ENSG00000116885.15</t>
  </si>
  <si>
    <t>EIF2B3</t>
  </si>
  <si>
    <t>ENSG00000070785.13</t>
  </si>
  <si>
    <t>ATPAF1</t>
  </si>
  <si>
    <t>ENSG00000123472.9</t>
  </si>
  <si>
    <t>LEPR</t>
  </si>
  <si>
    <t>ENSG00000116678.15</t>
  </si>
  <si>
    <t>ERICH3</t>
  </si>
  <si>
    <t>ENSG00000178965.10</t>
  </si>
  <si>
    <t>KIAA1107</t>
  </si>
  <si>
    <t>ENSG00000069712.10</t>
  </si>
  <si>
    <t>DPYD</t>
  </si>
  <si>
    <t>ENSG00000188641.9</t>
  </si>
  <si>
    <t>LPPR5</t>
  </si>
  <si>
    <t>ENSG00000117598.8</t>
  </si>
  <si>
    <t>WDR47</t>
  </si>
  <si>
    <t>ENSG00000085433.12</t>
  </si>
  <si>
    <t>SORT1</t>
  </si>
  <si>
    <t>ENSG00000134243.8</t>
  </si>
  <si>
    <t>KCNA2</t>
  </si>
  <si>
    <t>ENSG00000177301.10</t>
  </si>
  <si>
    <t>ATP1A1</t>
  </si>
  <si>
    <t>ENSG00000163399.12</t>
  </si>
  <si>
    <t>ENSA</t>
  </si>
  <si>
    <t>ENSG00000143420.14</t>
  </si>
  <si>
    <t>CHTOP</t>
  </si>
  <si>
    <t>ENSG00000160679.9</t>
  </si>
  <si>
    <t>SYT11</t>
  </si>
  <si>
    <t>ENSG00000132718.8</t>
  </si>
  <si>
    <t>KCNJ9</t>
  </si>
  <si>
    <t>ENSG00000162728.4</t>
  </si>
  <si>
    <t>ATP2B4</t>
  </si>
  <si>
    <t>ENSG00000058668.11</t>
  </si>
  <si>
    <t>C1orf115</t>
  </si>
  <si>
    <t>ENSG00000162817.6</t>
  </si>
  <si>
    <t>HEATR1</t>
  </si>
  <si>
    <t>ENSG00000119285.7</t>
  </si>
  <si>
    <t>WDR43</t>
  </si>
  <si>
    <t>ENSG00000163811.8</t>
  </si>
  <si>
    <t>SOS1</t>
  </si>
  <si>
    <t>ENSG00000115904.9</t>
  </si>
  <si>
    <t>PSME4</t>
  </si>
  <si>
    <t>ENSG00000068878.11</t>
  </si>
  <si>
    <t>MPHOSPH10</t>
  </si>
  <si>
    <t>ENSG00000124383.5</t>
  </si>
  <si>
    <t>DCTN1</t>
  </si>
  <si>
    <t>ENSG00000204843.9</t>
  </si>
  <si>
    <t>TGOLN2</t>
  </si>
  <si>
    <t>ENSG00000152291.10</t>
  </si>
  <si>
    <t>KRCC1</t>
  </si>
  <si>
    <t>ENSG00000172086.7</t>
  </si>
  <si>
    <t>FAM168B</t>
  </si>
  <si>
    <t>ENSG00000152102.14</t>
  </si>
  <si>
    <t>GPR155</t>
  </si>
  <si>
    <t>ENSG00000163328.10</t>
  </si>
  <si>
    <t>GTF3C3</t>
  </si>
  <si>
    <t>ENSG00000119041.7</t>
  </si>
  <si>
    <t>NDUFS1</t>
  </si>
  <si>
    <t>ENSG00000023228.10</t>
  </si>
  <si>
    <t>BARD1</t>
  </si>
  <si>
    <t>ENSG00000138376.7</t>
  </si>
  <si>
    <t>COPS7B</t>
  </si>
  <si>
    <t>ENSG00000144524.14</t>
  </si>
  <si>
    <t>CRBN</t>
  </si>
  <si>
    <t>ENSG00000113851.10</t>
  </si>
  <si>
    <t>CTNNB1</t>
  </si>
  <si>
    <t>ENSG00000168036.13</t>
  </si>
  <si>
    <t>BSN</t>
  </si>
  <si>
    <t>ENSG00000164061.4</t>
  </si>
  <si>
    <t>RBM5</t>
  </si>
  <si>
    <t>ENSG00000003756.13</t>
  </si>
  <si>
    <t>THOC7</t>
  </si>
  <si>
    <t>ENSG00000163634.8</t>
  </si>
  <si>
    <t>TOMM70A</t>
  </si>
  <si>
    <t>ENSG00000154174.7</t>
  </si>
  <si>
    <t>KIAA1524</t>
  </si>
  <si>
    <t>ENSG00000163507.10</t>
  </si>
  <si>
    <t>SIDT1</t>
  </si>
  <si>
    <t>ENSG00000072858.7</t>
  </si>
  <si>
    <t>ZDHHC23</t>
  </si>
  <si>
    <t>ENSG00000184307.10</t>
  </si>
  <si>
    <t>IGSF11</t>
  </si>
  <si>
    <t>ENSG00000144847.9</t>
  </si>
  <si>
    <t>SELT</t>
  </si>
  <si>
    <t>ENSG00000198843.9</t>
  </si>
  <si>
    <t>MRFAP1</t>
  </si>
  <si>
    <t>ENSG00000179010.11</t>
  </si>
  <si>
    <t>RELL1</t>
  </si>
  <si>
    <t>ENSG00000181826.6</t>
  </si>
  <si>
    <t>GNPDA2</t>
  </si>
  <si>
    <t>ENSG00000163281.8</t>
  </si>
  <si>
    <t>CORIN</t>
  </si>
  <si>
    <t>ENSG00000145244.8</t>
  </si>
  <si>
    <t>PPAT</t>
  </si>
  <si>
    <t>ENSG00000128059.5</t>
  </si>
  <si>
    <t>METAP1</t>
  </si>
  <si>
    <t>ENSG00000164024.8</t>
  </si>
  <si>
    <t>AIMP1</t>
  </si>
  <si>
    <t>ENSG00000164022.13</t>
  </si>
  <si>
    <t>TMEM184C</t>
  </si>
  <si>
    <t>ENSG00000164168.4</t>
  </si>
  <si>
    <t>PALLD</t>
  </si>
  <si>
    <t>ENSG00000129116.14</t>
  </si>
  <si>
    <t>SLC25A4</t>
  </si>
  <si>
    <t>ENSG00000151729.7</t>
  </si>
  <si>
    <t>C5orf49</t>
  </si>
  <si>
    <t>ENSG00000215217.3</t>
  </si>
  <si>
    <t>ANKRD33B</t>
  </si>
  <si>
    <t>ENSG00000164236.8</t>
  </si>
  <si>
    <t>DROSHA</t>
  </si>
  <si>
    <t>ENSG00000113360.13</t>
  </si>
  <si>
    <t>SPEF2</t>
  </si>
  <si>
    <t>ENSG00000152582.9</t>
  </si>
  <si>
    <t>BDP1</t>
  </si>
  <si>
    <t>ENSG00000145734.15</t>
  </si>
  <si>
    <t>SCAMP1</t>
  </si>
  <si>
    <t>ENSG00000085365.14</t>
  </si>
  <si>
    <t>PHAX</t>
  </si>
  <si>
    <t>ENSG00000164902.10</t>
  </si>
  <si>
    <t>MATR3</t>
  </si>
  <si>
    <t>ENSG00000015479.14</t>
  </si>
  <si>
    <t>PCDH1</t>
  </si>
  <si>
    <t>ENSG00000156453.10</t>
  </si>
  <si>
    <t>RNF145</t>
  </si>
  <si>
    <t>ENSG00000145860.8</t>
  </si>
  <si>
    <t>FAF2</t>
  </si>
  <si>
    <t>ENSG00000113194.9</t>
  </si>
  <si>
    <t>PHYKPL</t>
  </si>
  <si>
    <t>ENSG00000175309.11</t>
  </si>
  <si>
    <t>E2F3</t>
  </si>
  <si>
    <t>ENSG00000112242.11</t>
  </si>
  <si>
    <t>PRRT1</t>
  </si>
  <si>
    <t>ENSG00000204314.7</t>
  </si>
  <si>
    <t>RNF8</t>
  </si>
  <si>
    <t>ENSG00000112130.13</t>
  </si>
  <si>
    <t>PPP2R5D</t>
  </si>
  <si>
    <t>ENSG00000112640.11</t>
  </si>
  <si>
    <t>HMGCLL1</t>
  </si>
  <si>
    <t>ENSG00000146151.9</t>
  </si>
  <si>
    <t>SMAP1</t>
  </si>
  <si>
    <t>ENSG00000112305.11</t>
  </si>
  <si>
    <t>IRAK1BP1</t>
  </si>
  <si>
    <t>ENSG00000146243.10</t>
  </si>
  <si>
    <t>LCA5</t>
  </si>
  <si>
    <t>ENSG00000135338.10</t>
  </si>
  <si>
    <t>DOPEY1</t>
  </si>
  <si>
    <t>ENSG00000083097.11</t>
  </si>
  <si>
    <t>FAM162B</t>
  </si>
  <si>
    <t>ENSG00000183807.7</t>
  </si>
  <si>
    <t>ENSG00000196569.8</t>
  </si>
  <si>
    <t>STX7</t>
  </si>
  <si>
    <t>ENSG00000079950.10</t>
  </si>
  <si>
    <t>PHACTR2</t>
  </si>
  <si>
    <t>ENSG00000112419.11</t>
  </si>
  <si>
    <t>GRM1</t>
  </si>
  <si>
    <t>ENSG00000152822.10</t>
  </si>
  <si>
    <t>UST</t>
  </si>
  <si>
    <t>ENSG00000111962.7</t>
  </si>
  <si>
    <t>TULP4</t>
  </si>
  <si>
    <t>ENSG00000130338.9</t>
  </si>
  <si>
    <t>SKAP2</t>
  </si>
  <si>
    <t>ENSG00000005020.9</t>
  </si>
  <si>
    <t>GUSB</t>
  </si>
  <si>
    <t>ENSG00000169919.13</t>
  </si>
  <si>
    <t>SRI</t>
  </si>
  <si>
    <t>ENSG00000075142.10</t>
  </si>
  <si>
    <t>NAPEPLD</t>
  </si>
  <si>
    <t>ENSG00000161048.8</t>
  </si>
  <si>
    <t>PTPRZ1</t>
  </si>
  <si>
    <t>ENSG00000106278.8</t>
  </si>
  <si>
    <t>C7orf55-LUC7L2</t>
  </si>
  <si>
    <t>ENSG00000146963.14</t>
  </si>
  <si>
    <t>PTPRN2</t>
  </si>
  <si>
    <t>ENSG00000155093.14</t>
  </si>
  <si>
    <t>CTSB</t>
  </si>
  <si>
    <t>ENSG00000164733.17</t>
  </si>
  <si>
    <t>DMTN</t>
  </si>
  <si>
    <t>ENSG00000158856.14</t>
  </si>
  <si>
    <t>LGI3</t>
  </si>
  <si>
    <t>ENSG00000168481.5</t>
  </si>
  <si>
    <t>PHYHIP</t>
  </si>
  <si>
    <t>ENSG00000168490.10</t>
  </si>
  <si>
    <t>PPP2R2A</t>
  </si>
  <si>
    <t>ENSG00000221914.5</t>
  </si>
  <si>
    <t>STMN4</t>
  </si>
  <si>
    <t>ENSG00000015592.13</t>
  </si>
  <si>
    <t>C8orf34</t>
  </si>
  <si>
    <t>ENSG00000165084.12</t>
  </si>
  <si>
    <t>SLC10A5</t>
  </si>
  <si>
    <t>ENSG00000253598.1</t>
  </si>
  <si>
    <t>OSGIN2</t>
  </si>
  <si>
    <t>ENSG00000164823.6</t>
  </si>
  <si>
    <t>NDUFAF6</t>
  </si>
  <si>
    <t>ENSG00000156170.9</t>
  </si>
  <si>
    <t>ZNF706</t>
  </si>
  <si>
    <t>ENSG00000120963.8</t>
  </si>
  <si>
    <t>EMC2</t>
  </si>
  <si>
    <t>ENSG00000104412.4</t>
  </si>
  <si>
    <t>PSIP1</t>
  </si>
  <si>
    <t>ENSG00000164985.11</t>
  </si>
  <si>
    <t>KLF9</t>
  </si>
  <si>
    <t>ENSG00000119138.4</t>
  </si>
  <si>
    <t>EPB41L4B</t>
  </si>
  <si>
    <t>ENSG00000095203.11</t>
  </si>
  <si>
    <t>C9orf84</t>
  </si>
  <si>
    <t>ENSG00000165181.13</t>
  </si>
  <si>
    <t>GARNL3</t>
  </si>
  <si>
    <t>ENSG00000136895.15</t>
  </si>
  <si>
    <t>LRSAM1</t>
  </si>
  <si>
    <t>ENSG00000148356.10</t>
  </si>
  <si>
    <t>TBC1D13</t>
  </si>
  <si>
    <t>ENSG00000107021.12</t>
  </si>
  <si>
    <t>SETX</t>
  </si>
  <si>
    <t>ENSG00000107290.10</t>
  </si>
  <si>
    <t>SKIDA1</t>
  </si>
  <si>
    <t>ENSG00000180592.13</t>
  </si>
  <si>
    <t>CSGALNACT2</t>
  </si>
  <si>
    <t>ENSG00000169826.7</t>
  </si>
  <si>
    <t>VPS26A</t>
  </si>
  <si>
    <t>ENSG00000122958.11</t>
  </si>
  <si>
    <t>C10orf35</t>
  </si>
  <si>
    <t>ENSG00000171224.8</t>
  </si>
  <si>
    <t>PSAP</t>
  </si>
  <si>
    <t>ENSG00000197746.10</t>
  </si>
  <si>
    <t>VDAC2</t>
  </si>
  <si>
    <t>ENSG00000165637.10</t>
  </si>
  <si>
    <t>FAM213A</t>
  </si>
  <si>
    <t>ENSG00000122378.10</t>
  </si>
  <si>
    <t>FBXW4</t>
  </si>
  <si>
    <t>ENSG00000107829.10</t>
  </si>
  <si>
    <t>SH3PXD2A</t>
  </si>
  <si>
    <t>ENSG00000107957.13</t>
  </si>
  <si>
    <t>LRRC27</t>
  </si>
  <si>
    <t>ENSG00000148814.14</t>
  </si>
  <si>
    <t>APBB1</t>
  </si>
  <si>
    <t>ENSG00000166313.15</t>
  </si>
  <si>
    <t>CHST1</t>
  </si>
  <si>
    <t>ENSG00000175264.4</t>
  </si>
  <si>
    <t>STX5</t>
  </si>
  <si>
    <t>ENSG00000162236.8</t>
  </si>
  <si>
    <t>PTMS</t>
  </si>
  <si>
    <t>ENSG00000159335.12</t>
  </si>
  <si>
    <t>GABARAPL1</t>
  </si>
  <si>
    <t>ENSG00000139112.7</t>
  </si>
  <si>
    <t>ATF7IP</t>
  </si>
  <si>
    <t>ENSG00000171681.9</t>
  </si>
  <si>
    <t>ENSG00000172572.6</t>
  </si>
  <si>
    <t>MED21</t>
  </si>
  <si>
    <t>ENSG00000152944.5</t>
  </si>
  <si>
    <t>PPFIBP1</t>
  </si>
  <si>
    <t>ENSG00000110841.10</t>
  </si>
  <si>
    <t>TMEM106C</t>
  </si>
  <si>
    <t>ENSG00000134291.8</t>
  </si>
  <si>
    <t>TUBA1A</t>
  </si>
  <si>
    <t>ENSG00000167552.10</t>
  </si>
  <si>
    <t>KCNH3</t>
  </si>
  <si>
    <t>ENSG00000135519.6</t>
  </si>
  <si>
    <t>MYL6</t>
  </si>
  <si>
    <t>ENSG00000092841.15</t>
  </si>
  <si>
    <t>LRP1</t>
  </si>
  <si>
    <t>ENSG00000123384.10</t>
  </si>
  <si>
    <t>KRR1</t>
  </si>
  <si>
    <t>ENSG00000111615.9</t>
  </si>
  <si>
    <t>DYNLL1</t>
  </si>
  <si>
    <t>ENSG00000088986.7</t>
  </si>
  <si>
    <t>BCL7A</t>
  </si>
  <si>
    <t>ENSG00000110987.5</t>
  </si>
  <si>
    <t>ZMYM5</t>
  </si>
  <si>
    <t>ENSG00000132950.15</t>
  </si>
  <si>
    <t>FRY</t>
  </si>
  <si>
    <t>ENSG00000073910.16</t>
  </si>
  <si>
    <t>STARD13</t>
  </si>
  <si>
    <t>ENSG00000133121.17</t>
  </si>
  <si>
    <t>ENOX1</t>
  </si>
  <si>
    <t>ENSG00000120658.9</t>
  </si>
  <si>
    <t>IPO5</t>
  </si>
  <si>
    <t>ENSG00000065150.15</t>
  </si>
  <si>
    <t>FOXG1</t>
  </si>
  <si>
    <t>ENSG00000176165.8</t>
  </si>
  <si>
    <t>SCFD1</t>
  </si>
  <si>
    <t>ENSG00000092108.17</t>
  </si>
  <si>
    <t>NEMF</t>
  </si>
  <si>
    <t>ENSG00000165525.14</t>
  </si>
  <si>
    <t>PIGH</t>
  </si>
  <si>
    <t>ENSG00000100564.5</t>
  </si>
  <si>
    <t>TTC8</t>
  </si>
  <si>
    <t>ENSG00000165533.15</t>
  </si>
  <si>
    <t>CPSF2</t>
  </si>
  <si>
    <t>ENSG00000165934.9</t>
  </si>
  <si>
    <t>RIN3</t>
  </si>
  <si>
    <t>ENSG00000100599.12</t>
  </si>
  <si>
    <t>TMEM179</t>
  </si>
  <si>
    <t>ENSG00000258986.3</t>
  </si>
  <si>
    <t>UBE3A</t>
  </si>
  <si>
    <t>ENSG00000114062.14</t>
  </si>
  <si>
    <t>MEIS2</t>
  </si>
  <si>
    <t>ENSG00000134138.16</t>
  </si>
  <si>
    <t>MAP1A</t>
  </si>
  <si>
    <t>ENSG00000166963.9</t>
  </si>
  <si>
    <t>RORA</t>
  </si>
  <si>
    <t>ENSG00000069667.12</t>
  </si>
  <si>
    <t>DENND4A</t>
  </si>
  <si>
    <t>ENSG00000174485.11</t>
  </si>
  <si>
    <t>PKM</t>
  </si>
  <si>
    <t>ENSG00000067225.14</t>
  </si>
  <si>
    <t>SCAMP5</t>
  </si>
  <si>
    <t>ENSG00000198794.8</t>
  </si>
  <si>
    <t>ABHD2</t>
  </si>
  <si>
    <t>ENSG00000140526.13</t>
  </si>
  <si>
    <t>PDPK1</t>
  </si>
  <si>
    <t>ENSG00000140992.15</t>
  </si>
  <si>
    <t>MAPK3</t>
  </si>
  <si>
    <t>ENSG00000102882.8</t>
  </si>
  <si>
    <t>STX1B</t>
  </si>
  <si>
    <t>ENSG00000099365.6</t>
  </si>
  <si>
    <t>VPS35</t>
  </si>
  <si>
    <t>ENSG00000069329.12</t>
  </si>
  <si>
    <t>DNAJA2</t>
  </si>
  <si>
    <t>ENSG00000069345.8</t>
  </si>
  <si>
    <t>NUDT21</t>
  </si>
  <si>
    <t>ENSG00000167005.10</t>
  </si>
  <si>
    <t>RANBP10</t>
  </si>
  <si>
    <t>ENSG00000141084.7</t>
  </si>
  <si>
    <t>PLA2G15</t>
  </si>
  <si>
    <t>ENSG00000103066.9</t>
  </si>
  <si>
    <t>KIAA0513</t>
  </si>
  <si>
    <t>ENSG00000135709.9</t>
  </si>
  <si>
    <t>NLRP1</t>
  </si>
  <si>
    <t>ENSG00000091592.12</t>
  </si>
  <si>
    <t>RASD1</t>
  </si>
  <si>
    <t>ENSG00000108551.4</t>
  </si>
  <si>
    <t>CPD</t>
  </si>
  <si>
    <t>ENSG00000108582.8</t>
  </si>
  <si>
    <t>UNC45B</t>
  </si>
  <si>
    <t>ENSG00000141161.8</t>
  </si>
  <si>
    <t>PSMB3</t>
  </si>
  <si>
    <t>ENSG00000277791.1</t>
  </si>
  <si>
    <t>NEUROD2</t>
  </si>
  <si>
    <t>ENSG00000171532.4</t>
  </si>
  <si>
    <t>NSF</t>
  </si>
  <si>
    <t>ENSG00000073969.15</t>
  </si>
  <si>
    <t>KAT7</t>
  </si>
  <si>
    <t>ENSG00000136504.8</t>
  </si>
  <si>
    <t>DDX42</t>
  </si>
  <si>
    <t>ENSG00000198231.9</t>
  </si>
  <si>
    <t>RNMT</t>
  </si>
  <si>
    <t>ENSG00000101654.14</t>
  </si>
  <si>
    <t>TPGS2</t>
  </si>
  <si>
    <t>ENSG00000134779.11</t>
  </si>
  <si>
    <t>RAB27B</t>
  </si>
  <si>
    <t>ENSG00000041353.6</t>
  </si>
  <si>
    <t>NCLN</t>
  </si>
  <si>
    <t>ENSG00000125912.7</t>
  </si>
  <si>
    <t>EEF2</t>
  </si>
  <si>
    <t>ENSG00000167658.12</t>
  </si>
  <si>
    <t>CCDC159</t>
  </si>
  <si>
    <t>ENSG00000183401.8</t>
  </si>
  <si>
    <t>RAB3A</t>
  </si>
  <si>
    <t>ENSG00000105649.6</t>
  </si>
  <si>
    <t>TMEM59L</t>
  </si>
  <si>
    <t>ENSG00000105696.5</t>
  </si>
  <si>
    <t>NCAN</t>
  </si>
  <si>
    <t>ENSG00000130287.10</t>
  </si>
  <si>
    <t>ZNF708</t>
  </si>
  <si>
    <t>ENSG00000182141.6</t>
  </si>
  <si>
    <t>FXYD7</t>
  </si>
  <si>
    <t>ENSG00000221946.4</t>
  </si>
  <si>
    <t>CEACAM8</t>
  </si>
  <si>
    <t>ENSG00000124469.7</t>
  </si>
  <si>
    <t>ZNF235</t>
  </si>
  <si>
    <t>ENSG00000159917.11</t>
  </si>
  <si>
    <t>PLCB4</t>
  </si>
  <si>
    <t>ENSG00000101333.13</t>
  </si>
  <si>
    <t>DZANK1</t>
  </si>
  <si>
    <t>ENSG00000089091.13</t>
  </si>
  <si>
    <t>SOGA1</t>
  </si>
  <si>
    <t>ENSG00000149639.11</t>
  </si>
  <si>
    <t>EEF1A2</t>
  </si>
  <si>
    <t>ENSG00000101210.7</t>
  </si>
  <si>
    <t>HSPA13</t>
  </si>
  <si>
    <t>ENSG00000155304.5</t>
  </si>
  <si>
    <t>PKNOX1</t>
  </si>
  <si>
    <t>ENSG00000160199.11</t>
  </si>
  <si>
    <t>ATP6V1E1</t>
  </si>
  <si>
    <t>ENSG00000131100.9</t>
  </si>
  <si>
    <t>ARVCF</t>
  </si>
  <si>
    <t>ENSG00000099889.10</t>
  </si>
  <si>
    <t>BCR</t>
  </si>
  <si>
    <t>ENSG00000186716.16</t>
  </si>
  <si>
    <t>PIK3IP1</t>
  </si>
  <si>
    <t>ENSG00000100100.9</t>
  </si>
  <si>
    <t>EIF3L</t>
  </si>
  <si>
    <t>ENSG00000100129.14</t>
  </si>
  <si>
    <t>CSNK1E</t>
  </si>
  <si>
    <t>ENSG00000213923.7</t>
  </si>
  <si>
    <t>DDX3X</t>
  </si>
  <si>
    <t>ENSG00000215301.6</t>
  </si>
  <si>
    <t>PGK1</t>
  </si>
  <si>
    <t>ENSG00000102144.10</t>
  </si>
  <si>
    <t>DRP2</t>
  </si>
  <si>
    <t>ENSG00000102385.9</t>
  </si>
  <si>
    <t>GPRASP2</t>
  </si>
  <si>
    <t>ENSG00000158301.15</t>
  </si>
  <si>
    <t>ENSG00000123560.10</t>
  </si>
  <si>
    <t>ENOX2</t>
  </si>
  <si>
    <t>ENSG00000165675.13</t>
  </si>
  <si>
    <t>HS6ST2</t>
  </si>
  <si>
    <t>ENSG00000171004.14</t>
  </si>
  <si>
    <t>FAM127A</t>
  </si>
  <si>
    <t>ENSG00000134590.10</t>
  </si>
  <si>
    <t>VMA21</t>
  </si>
  <si>
    <t>ENSG00000160131.10</t>
  </si>
  <si>
    <t>ATP2B3</t>
  </si>
  <si>
    <t>ENSG00000067842.14</t>
  </si>
  <si>
    <t>BCAP31</t>
  </si>
  <si>
    <t>ENSG00000185825.12</t>
  </si>
  <si>
    <t>ATP6AP1</t>
  </si>
  <si>
    <t>ENSG00000071553.13</t>
  </si>
  <si>
    <t>SLC25A44</t>
  </si>
  <si>
    <t>ENSG00000160785.10</t>
  </si>
  <si>
    <t>TWIST2</t>
  </si>
  <si>
    <t>ENSG00000233608.3</t>
  </si>
  <si>
    <t>HTRA1</t>
  </si>
  <si>
    <t>ENSG00000166033.8</t>
  </si>
  <si>
    <t>SLC22A6</t>
  </si>
  <si>
    <t>ENSG00000197901.8</t>
  </si>
  <si>
    <t>SLC22A24</t>
  </si>
  <si>
    <t>ENSG00000197658.6</t>
  </si>
  <si>
    <t>PLBD2</t>
  </si>
  <si>
    <t>ENSG00000151176.4</t>
  </si>
  <si>
    <t>HSP90AA1</t>
  </si>
  <si>
    <t>ENSG00000080824.15</t>
  </si>
  <si>
    <t>PIAS4</t>
  </si>
  <si>
    <t>ENSG00000105229.3</t>
  </si>
  <si>
    <t>SOD1</t>
  </si>
  <si>
    <t>ENSG00000142168.11</t>
  </si>
  <si>
    <t>CAMK2N1</t>
  </si>
  <si>
    <t>ENSG00000162545.5</t>
  </si>
  <si>
    <t>GLIS1</t>
  </si>
  <si>
    <t>ENSG00000174332.3</t>
  </si>
  <si>
    <t>DAB1</t>
  </si>
  <si>
    <t>ENSG00000173406.12</t>
  </si>
  <si>
    <t>ENSG00000162734.9</t>
  </si>
  <si>
    <t>TMEM9</t>
  </si>
  <si>
    <t>ENSG00000116857.13</t>
  </si>
  <si>
    <t>CEP170</t>
  </si>
  <si>
    <t>ENSG00000143702.12</t>
  </si>
  <si>
    <t>DNAH6</t>
  </si>
  <si>
    <t>ENSG00000115423.15</t>
  </si>
  <si>
    <t>ENSG00000184611.8</t>
  </si>
  <si>
    <t>ENSG00000197756.6</t>
  </si>
  <si>
    <t>FLNB</t>
  </si>
  <si>
    <t>ENSG00000136068.11</t>
  </si>
  <si>
    <t>MB21D2</t>
  </si>
  <si>
    <t>ENSG00000180611.6</t>
  </si>
  <si>
    <t>CTBP1</t>
  </si>
  <si>
    <t>ENSG00000159692.12</t>
  </si>
  <si>
    <t>QDPR</t>
  </si>
  <si>
    <t>ENSG00000151552.8</t>
  </si>
  <si>
    <t>C4orf22</t>
  </si>
  <si>
    <t>ENSG00000197826.8</t>
  </si>
  <si>
    <t>SLC6A7</t>
  </si>
  <si>
    <t>ENSG00000011083.5</t>
  </si>
  <si>
    <t>BMPER</t>
  </si>
  <si>
    <t>ENSG00000164619.5</t>
  </si>
  <si>
    <t>FOXP2</t>
  </si>
  <si>
    <t>ENSG00000128573.19</t>
  </si>
  <si>
    <t>KIAA1549</t>
  </si>
  <si>
    <t>ENSG00000122778.6</t>
  </si>
  <si>
    <t>DNAJC1</t>
  </si>
  <si>
    <t>ENSG00000136770.7</t>
  </si>
  <si>
    <t>HECTD2</t>
  </si>
  <si>
    <t>ENSG00000165338.13</t>
  </si>
  <si>
    <t>CLMP</t>
  </si>
  <si>
    <t>ENSG00000166250.8</t>
  </si>
  <si>
    <t>PIANP</t>
  </si>
  <si>
    <t>ENSG00000139200.10</t>
  </si>
  <si>
    <t>TMTC1</t>
  </si>
  <si>
    <t>ENSG00000133687.12</t>
  </si>
  <si>
    <t>GOLGA3</t>
  </si>
  <si>
    <t>ENSG00000090615.9</t>
  </si>
  <si>
    <t>IREB2</t>
  </si>
  <si>
    <t>ENSG00000136381.9</t>
  </si>
  <si>
    <t>SHISA9</t>
  </si>
  <si>
    <t>ENSG00000237515.7</t>
  </si>
  <si>
    <t>XYLT1</t>
  </si>
  <si>
    <t>ENSG00000103489.8</t>
  </si>
  <si>
    <t>MFSD11</t>
  </si>
  <si>
    <t>ENSG00000092931.8</t>
  </si>
  <si>
    <t>CELF5</t>
  </si>
  <si>
    <t>ENSG00000161082.9</t>
  </si>
  <si>
    <t>TUBB4A</t>
  </si>
  <si>
    <t>ENSG00000104833.7</t>
  </si>
  <si>
    <t>BEX2</t>
  </si>
  <si>
    <t>ENSG00000133134.8</t>
  </si>
  <si>
    <t>NOL9</t>
  </si>
  <si>
    <t>ENSG00000162408.10</t>
  </si>
  <si>
    <t>ARHGEF10L</t>
  </si>
  <si>
    <t>ENSG00000074964.13</t>
  </si>
  <si>
    <t>S100PBP</t>
  </si>
  <si>
    <t>ENSG00000116497.14</t>
  </si>
  <si>
    <t>DLGAP3</t>
  </si>
  <si>
    <t>ENSG00000116544.8</t>
  </si>
  <si>
    <t>NFYC</t>
  </si>
  <si>
    <t>ENSG00000066136.16</t>
  </si>
  <si>
    <t>GPBP1L1</t>
  </si>
  <si>
    <t>ENSG00000159592.7</t>
  </si>
  <si>
    <t>AK4</t>
  </si>
  <si>
    <t>ENSG00000162433.11</t>
  </si>
  <si>
    <t>ST6GALNAC3</t>
  </si>
  <si>
    <t>ENSG00000184005.10</t>
  </si>
  <si>
    <t>DDAH1</t>
  </si>
  <si>
    <t>ENSG00000153904.15</t>
  </si>
  <si>
    <t>ENSG00000171502.11</t>
  </si>
  <si>
    <t>BCL9</t>
  </si>
  <si>
    <t>ENSG00000116128.6</t>
  </si>
  <si>
    <t>PIP5K1A</t>
  </si>
  <si>
    <t>ENSG00000143398.16</t>
  </si>
  <si>
    <t>GPATCH4</t>
  </si>
  <si>
    <t>ENSG00000160818.13</t>
  </si>
  <si>
    <t>ENSG00000152332.12</t>
  </si>
  <si>
    <t>QSOX1</t>
  </si>
  <si>
    <t>ENSG00000116260.13</t>
  </si>
  <si>
    <t>ADORA1</t>
  </si>
  <si>
    <t>ENSG00000163485.12</t>
  </si>
  <si>
    <t>LPGAT1</t>
  </si>
  <si>
    <t>ENSG00000123684.9</t>
  </si>
  <si>
    <t>PXDN</t>
  </si>
  <si>
    <t>ENSG00000130508.7</t>
  </si>
  <si>
    <t>EFR3B</t>
  </si>
  <si>
    <t>ENSG00000084710.10</t>
  </si>
  <si>
    <t>YPEL5</t>
  </si>
  <si>
    <t>ENSG00000119801.9</t>
  </si>
  <si>
    <t>HNRNPLL</t>
  </si>
  <si>
    <t>ENSG00000143889.12</t>
  </si>
  <si>
    <t>DARS</t>
  </si>
  <si>
    <t>ENSG00000115866.7</t>
  </si>
  <si>
    <t>DPP4</t>
  </si>
  <si>
    <t>ENSG00000197635.6</t>
  </si>
  <si>
    <t>HNRNPA3</t>
  </si>
  <si>
    <t>ENSG00000170144.15</t>
  </si>
  <si>
    <t>TRAK2</t>
  </si>
  <si>
    <t>ENSG00000115993.8</t>
  </si>
  <si>
    <t>DIRC3</t>
  </si>
  <si>
    <t>ENSG00000231672.3</t>
  </si>
  <si>
    <t>PID1</t>
  </si>
  <si>
    <t>ENSG00000153823.15</t>
  </si>
  <si>
    <t>FARP2</t>
  </si>
  <si>
    <t>ENSG00000006607.10</t>
  </si>
  <si>
    <t>CNTN4</t>
  </si>
  <si>
    <t>ENSG00000144619.11</t>
  </si>
  <si>
    <t>NR1D2</t>
  </si>
  <si>
    <t>ENSG00000174738.9</t>
  </si>
  <si>
    <t>ITGA9</t>
  </si>
  <si>
    <t>ENSG00000144668.8</t>
  </si>
  <si>
    <t>CTDSPL</t>
  </si>
  <si>
    <t>ENSG00000144677.11</t>
  </si>
  <si>
    <t>PRKAR2A</t>
  </si>
  <si>
    <t>ENSG00000114302.12</t>
  </si>
  <si>
    <t>DUSP7</t>
  </si>
  <si>
    <t>ENSG00000164086.9</t>
  </si>
  <si>
    <t>ARL6</t>
  </si>
  <si>
    <t>ENSG00000113966.6</t>
  </si>
  <si>
    <t>KIAA2018</t>
  </si>
  <si>
    <t>ENSG00000176542.6</t>
  </si>
  <si>
    <t>PPP2R3A</t>
  </si>
  <si>
    <t>ENSG00000073711.7</t>
  </si>
  <si>
    <t>NMNAT3</t>
  </si>
  <si>
    <t>ENSG00000163864.11</t>
  </si>
  <si>
    <t>LEPREL1</t>
  </si>
  <si>
    <t>ENSG00000090530.6</t>
  </si>
  <si>
    <t>CCDC50</t>
  </si>
  <si>
    <t>ENSG00000152492.10</t>
  </si>
  <si>
    <t>C4orf50</t>
  </si>
  <si>
    <t>ENSG00000181215.9</t>
  </si>
  <si>
    <t>TRMT44</t>
  </si>
  <si>
    <t>ENSG00000155275.15</t>
  </si>
  <si>
    <t>TMEM33</t>
  </si>
  <si>
    <t>ENSG00000109133.9</t>
  </si>
  <si>
    <t>NPFFR2</t>
  </si>
  <si>
    <t>ENSG00000056291.14</t>
  </si>
  <si>
    <t>ADH5</t>
  </si>
  <si>
    <t>ENSG00000197894.7</t>
  </si>
  <si>
    <t>TRAPPC11</t>
  </si>
  <si>
    <t>ENSG00000168538.12</t>
  </si>
  <si>
    <t>ENSG00000112902.8</t>
  </si>
  <si>
    <t>ACSL6</t>
  </si>
  <si>
    <t>ENSG00000164398.9</t>
  </si>
  <si>
    <t>SYNPO</t>
  </si>
  <si>
    <t>ENSG00000171992.9</t>
  </si>
  <si>
    <t>UBLCP1</t>
  </si>
  <si>
    <t>ENSG00000164332.7</t>
  </si>
  <si>
    <t>TUBB</t>
  </si>
  <si>
    <t>ENSG00000196230.9</t>
  </si>
  <si>
    <t>NUDT3</t>
  </si>
  <si>
    <t>ENSG00000272325.1</t>
  </si>
  <si>
    <t>PTP4A1</t>
  </si>
  <si>
    <t>ENSG00000112245.7</t>
  </si>
  <si>
    <t>CTGF</t>
  </si>
  <si>
    <t>ENSG00000118523.5</t>
  </si>
  <si>
    <t>MAP3K5</t>
  </si>
  <si>
    <t>ENSG00000197442.9</t>
  </si>
  <si>
    <t>PLXNA4</t>
  </si>
  <si>
    <t>ENSG00000221866.6</t>
  </si>
  <si>
    <t>SMARCD3</t>
  </si>
  <si>
    <t>ENSG00000082014.13</t>
  </si>
  <si>
    <t>ERICH1</t>
  </si>
  <si>
    <t>ENSG00000104714.10</t>
  </si>
  <si>
    <t>MCPH1</t>
  </si>
  <si>
    <t>ENSG00000147316.9</t>
  </si>
  <si>
    <t>RRM2B</t>
  </si>
  <si>
    <t>ENSG00000048392.8</t>
  </si>
  <si>
    <t>AZIN1</t>
  </si>
  <si>
    <t>ENSG00000155096.10</t>
  </si>
  <si>
    <t>TRPS1</t>
  </si>
  <si>
    <t>ENSG00000104447.8</t>
  </si>
  <si>
    <t>FBXO32</t>
  </si>
  <si>
    <t>ENSG00000156804.4</t>
  </si>
  <si>
    <t>CDC37L1</t>
  </si>
  <si>
    <t>ENSG00000106993.8</t>
  </si>
  <si>
    <t>SEC31B</t>
  </si>
  <si>
    <t>ENSG00000075826.13</t>
  </si>
  <si>
    <t>WBP1L</t>
  </si>
  <si>
    <t>ENSG00000166272.13</t>
  </si>
  <si>
    <t>CHST15</t>
  </si>
  <si>
    <t>ENSG00000182022.14</t>
  </si>
  <si>
    <t>KNDC1</t>
  </si>
  <si>
    <t>ENSG00000171798.14</t>
  </si>
  <si>
    <t>PDE3B</t>
  </si>
  <si>
    <t>ENSG00000152270.5</t>
  </si>
  <si>
    <t>ANO5</t>
  </si>
  <si>
    <t>ENSG00000171714.10</t>
  </si>
  <si>
    <t>LRRC4C</t>
  </si>
  <si>
    <t>ENSG00000148948.4</t>
  </si>
  <si>
    <t>PRCP</t>
  </si>
  <si>
    <t>ENSG00000137509.7</t>
  </si>
  <si>
    <t>IGSF9B</t>
  </si>
  <si>
    <t>ENSG00000080854.11</t>
  </si>
  <si>
    <t>RAD52</t>
  </si>
  <si>
    <t>ENSG00000002016.13</t>
  </si>
  <si>
    <t>GALNT8</t>
  </si>
  <si>
    <t>ENSG00000130035.3</t>
  </si>
  <si>
    <t>USP5</t>
  </si>
  <si>
    <t>ENSG00000111667.10</t>
  </si>
  <si>
    <t>MRPS35</t>
  </si>
  <si>
    <t>ENSG00000061794.9</t>
  </si>
  <si>
    <t>CAPRIN2</t>
  </si>
  <si>
    <t>ENSG00000110888.14</t>
  </si>
  <si>
    <t>SLC38A1</t>
  </si>
  <si>
    <t>ENSG00000111371.12</t>
  </si>
  <si>
    <t>SRGAP1</t>
  </si>
  <si>
    <t>ENSG00000196935.5</t>
  </si>
  <si>
    <t>CEP290</t>
  </si>
  <si>
    <t>ENSG00000198707.11</t>
  </si>
  <si>
    <t>TMTC3</t>
  </si>
  <si>
    <t>ENSG00000139324.8</t>
  </si>
  <si>
    <t>SLC41A2</t>
  </si>
  <si>
    <t>ENSG00000136052.6</t>
  </si>
  <si>
    <t>NUFIP1</t>
  </si>
  <si>
    <t>ENSG00000083635.7</t>
  </si>
  <si>
    <t>TBC1D4</t>
  </si>
  <si>
    <t>ENSG00000136111.9</t>
  </si>
  <si>
    <t>RAP2A</t>
  </si>
  <si>
    <t>ENSG00000125249.6</t>
  </si>
  <si>
    <t>PSMC6</t>
  </si>
  <si>
    <t>ENSG00000100519.8</t>
  </si>
  <si>
    <t>C14orf2</t>
  </si>
  <si>
    <t>ENSG00000156411.6</t>
  </si>
  <si>
    <t>TCF12</t>
  </si>
  <si>
    <t>ENSG00000140262.14</t>
  </si>
  <si>
    <t>ALDH1A2</t>
  </si>
  <si>
    <t>ENSG00000128918.11</t>
  </si>
  <si>
    <t>MAP2K1</t>
  </si>
  <si>
    <t>ENSG00000169032.6</t>
  </si>
  <si>
    <t>LINGO1</t>
  </si>
  <si>
    <t>ENSG00000169783.9</t>
  </si>
  <si>
    <t>LMF1</t>
  </si>
  <si>
    <t>ENSG00000103227.15</t>
  </si>
  <si>
    <t>CACNA1H</t>
  </si>
  <si>
    <t>ENSG00000196557.7</t>
  </si>
  <si>
    <t>GGA2</t>
  </si>
  <si>
    <t>ENSG00000103365.12</t>
  </si>
  <si>
    <t>CDIPT</t>
  </si>
  <si>
    <t>ENSG00000103502.10</t>
  </si>
  <si>
    <t>MTSS1L</t>
  </si>
  <si>
    <t>ENSG00000132613.11</t>
  </si>
  <si>
    <t>KLHL36</t>
  </si>
  <si>
    <t>ENSG00000135686.9</t>
  </si>
  <si>
    <t>ATAD5</t>
  </si>
  <si>
    <t>ENSG00000176208.5</t>
  </si>
  <si>
    <t>SYNRG</t>
  </si>
  <si>
    <t>ENSG00000275066.1</t>
  </si>
  <si>
    <t>PSMD3</t>
  </si>
  <si>
    <t>ENSG00000108344.11</t>
  </si>
  <si>
    <t>TOB1</t>
  </si>
  <si>
    <t>ENSG00000141232.4</t>
  </si>
  <si>
    <t>MMD</t>
  </si>
  <si>
    <t>ENSG00000108960.4</t>
  </si>
  <si>
    <t>RTTN</t>
  </si>
  <si>
    <t>ENSG00000176225.9</t>
  </si>
  <si>
    <t>ZNF557</t>
  </si>
  <si>
    <t>ENSG00000130544.8</t>
  </si>
  <si>
    <t>STRN4</t>
  </si>
  <si>
    <t>ENSG00000090372.11</t>
  </si>
  <si>
    <t>CSNK2A1</t>
  </si>
  <si>
    <t>ENSG00000101266.13</t>
  </si>
  <si>
    <t>NOP56</t>
  </si>
  <si>
    <t>ENSG00000101361.11</t>
  </si>
  <si>
    <t>GDAP1L1</t>
  </si>
  <si>
    <t>ENSG00000124194.12</t>
  </si>
  <si>
    <t>ZBTB46</t>
  </si>
  <si>
    <t>ENSG00000130584.7</t>
  </si>
  <si>
    <t>TIAM1</t>
  </si>
  <si>
    <t>ENSG00000156299.9</t>
  </si>
  <si>
    <t>ST13</t>
  </si>
  <si>
    <t>ENSG00000100380.9</t>
  </si>
  <si>
    <t>CXorf23</t>
  </si>
  <si>
    <t>ENSG00000173681.13</t>
  </si>
  <si>
    <t>ZMYM3</t>
  </si>
  <si>
    <t>ENSG00000147130.11</t>
  </si>
  <si>
    <t>PCDH11X</t>
  </si>
  <si>
    <t>ENSG00000102290.18</t>
  </si>
  <si>
    <t>FMR1</t>
  </si>
  <si>
    <t>ENSG00000102081.10</t>
  </si>
  <si>
    <t>TPRG1L</t>
  </si>
  <si>
    <t>ENSG00000158109.11</t>
  </si>
  <si>
    <t>ENSG00000074800.10</t>
  </si>
  <si>
    <t>AMIGO1</t>
  </si>
  <si>
    <t>ENSG00000181754.6</t>
  </si>
  <si>
    <t>C1orf27</t>
  </si>
  <si>
    <t>ENSG00000157181.11</t>
  </si>
  <si>
    <t>RGS2</t>
  </si>
  <si>
    <t>ENSG00000116741.7</t>
  </si>
  <si>
    <t>SERTAD4</t>
  </si>
  <si>
    <t>ENSG00000082497.8</t>
  </si>
  <si>
    <t>ZNF124</t>
  </si>
  <si>
    <t>ENSG00000196418.9</t>
  </si>
  <si>
    <t>ENSG00000143878.9</t>
  </si>
  <si>
    <t>MRPL35</t>
  </si>
  <si>
    <t>ENSG00000132313.11</t>
  </si>
  <si>
    <t>CHMP3</t>
  </si>
  <si>
    <t>ENSG00000115561.11</t>
  </si>
  <si>
    <t>CREG2</t>
  </si>
  <si>
    <t>ENSG00000175874.6</t>
  </si>
  <si>
    <t>TANK</t>
  </si>
  <si>
    <t>ENSG00000136560.10</t>
  </si>
  <si>
    <t>ATP5G3</t>
  </si>
  <si>
    <t>ENSG00000154518.6</t>
  </si>
  <si>
    <t>NOP58</t>
  </si>
  <si>
    <t>ENSG00000055044.7</t>
  </si>
  <si>
    <t>TUBA4A</t>
  </si>
  <si>
    <t>ENSG00000127824.10</t>
  </si>
  <si>
    <t>GRK4</t>
  </si>
  <si>
    <t>ENSG00000125388.16</t>
  </si>
  <si>
    <t>LAMTOR3</t>
  </si>
  <si>
    <t>ENSG00000109270.9</t>
  </si>
  <si>
    <t>C5orf24</t>
  </si>
  <si>
    <t>ENSG00000181904.8</t>
  </si>
  <si>
    <t>YIPF5</t>
  </si>
  <si>
    <t>ENSG00000145817.13</t>
  </si>
  <si>
    <t>GABRA1</t>
  </si>
  <si>
    <t>ENSG00000022355.11</t>
  </si>
  <si>
    <t>KIAA1191</t>
  </si>
  <si>
    <t>ENSG00000122203.11</t>
  </si>
  <si>
    <t>ENSG00000050767.12</t>
  </si>
  <si>
    <t>GNL1</t>
  </si>
  <si>
    <t>ENSG00000204590.9</t>
  </si>
  <si>
    <t>SRSF3</t>
  </si>
  <si>
    <t>ENSG00000112081.13</t>
  </si>
  <si>
    <t>RPL7L1</t>
  </si>
  <si>
    <t>ENSG00000146223.11</t>
  </si>
  <si>
    <t>HSP90AB1</t>
  </si>
  <si>
    <t>ENSG00000096384.16</t>
  </si>
  <si>
    <t>MARCKS</t>
  </si>
  <si>
    <t>ENSG00000277443.1</t>
  </si>
  <si>
    <t>SOD2</t>
  </si>
  <si>
    <t>ENSG00000112096.13</t>
  </si>
  <si>
    <t>YWHAG</t>
  </si>
  <si>
    <t>ENSG00000170027.6</t>
  </si>
  <si>
    <t>CASD1</t>
  </si>
  <si>
    <t>ENSG00000127995.13</t>
  </si>
  <si>
    <t>IMPAD1</t>
  </si>
  <si>
    <t>ENSG00000104331.5</t>
  </si>
  <si>
    <t>WISP1</t>
  </si>
  <si>
    <t>ENSG00000104415.10</t>
  </si>
  <si>
    <t>CHMP5</t>
  </si>
  <si>
    <t>ENSG00000086065.10</t>
  </si>
  <si>
    <t>HNRNPK</t>
  </si>
  <si>
    <t>ENSG00000165119.15</t>
  </si>
  <si>
    <t>SET</t>
  </si>
  <si>
    <t>ENSG00000119335.13</t>
  </si>
  <si>
    <t>TUBB4B</t>
  </si>
  <si>
    <t>ENSG00000188229.5</t>
  </si>
  <si>
    <t>PRKG1</t>
  </si>
  <si>
    <t>ENSG00000185532.11</t>
  </si>
  <si>
    <t>REEP3</t>
  </si>
  <si>
    <t>ENSG00000165476.9</t>
  </si>
  <si>
    <t>PRPF19</t>
  </si>
  <si>
    <t>ENSG00000110107.5</t>
  </si>
  <si>
    <t>CHRM1</t>
  </si>
  <si>
    <t>ENSG00000168539.3</t>
  </si>
  <si>
    <t>C2CD2L</t>
  </si>
  <si>
    <t>ENSG00000172375.9</t>
  </si>
  <si>
    <t>MLF2</t>
  </si>
  <si>
    <t>ENSG00000089693.7</t>
  </si>
  <si>
    <t>NECAP1</t>
  </si>
  <si>
    <t>ENSG00000089818.13</t>
  </si>
  <si>
    <t>RAB21</t>
  </si>
  <si>
    <t>ENSG00000080371.5</t>
  </si>
  <si>
    <t>MTMR6</t>
  </si>
  <si>
    <t>ENSG00000139505.11</t>
  </si>
  <si>
    <t>HSPH1</t>
  </si>
  <si>
    <t>ENSG00000120694.16</t>
  </si>
  <si>
    <t>ATP6V1D</t>
  </si>
  <si>
    <t>ENSG00000100554.8</t>
  </si>
  <si>
    <t>GALC</t>
  </si>
  <si>
    <t>ENSG00000054983.13</t>
  </si>
  <si>
    <t>SCG3</t>
  </si>
  <si>
    <t>ENSG00000104112.5</t>
  </si>
  <si>
    <t>RAB11A</t>
  </si>
  <si>
    <t>ENSG00000103769.6</t>
  </si>
  <si>
    <t>MAP1LC3B</t>
  </si>
  <si>
    <t>ENSG00000140941.9</t>
  </si>
  <si>
    <t>UBE2G1</t>
  </si>
  <si>
    <t>ENSG00000132388.9</t>
  </si>
  <si>
    <t>EFNB3</t>
  </si>
  <si>
    <t>ENSG00000108947.4</t>
  </si>
  <si>
    <t>UBB</t>
  </si>
  <si>
    <t>ENSG00000170315.10</t>
  </si>
  <si>
    <t>COPRS</t>
  </si>
  <si>
    <t>ENSG00000172301.7</t>
  </si>
  <si>
    <t>COA3</t>
  </si>
  <si>
    <t>ENSG00000183978.7</t>
  </si>
  <si>
    <t>NFE2L1</t>
  </si>
  <si>
    <t>ENSG00000082641.12</t>
  </si>
  <si>
    <t>BSG</t>
  </si>
  <si>
    <t>ENSG00000172270.15</t>
  </si>
  <si>
    <t>DAZAP1</t>
  </si>
  <si>
    <t>ENSG00000071626.13</t>
  </si>
  <si>
    <t>GSK3A</t>
  </si>
  <si>
    <t>ENSG00000105723.8</t>
  </si>
  <si>
    <t>ZNF611</t>
  </si>
  <si>
    <t>ENSG00000213020.5</t>
  </si>
  <si>
    <t>TASP1</t>
  </si>
  <si>
    <t>ENSG00000089123.12</t>
  </si>
  <si>
    <t>VAPB</t>
  </si>
  <si>
    <t>ENSG00000124164.12</t>
  </si>
  <si>
    <t>YPEL1</t>
  </si>
  <si>
    <t>ENSG00000100027.11</t>
  </si>
  <si>
    <t>USP11</t>
  </si>
  <si>
    <t>ENSG00000102226.6</t>
  </si>
  <si>
    <t>NDUFA1</t>
  </si>
  <si>
    <t>ENSG00000125356.6</t>
  </si>
  <si>
    <t>SubGroup</t>
  </si>
  <si>
    <t>FUCA2</t>
  </si>
  <si>
    <t xml:space="preserve"> </t>
  </si>
  <si>
    <t>SNX11</t>
  </si>
  <si>
    <t>CASP10</t>
  </si>
  <si>
    <t>RECQL</t>
  </si>
  <si>
    <t>NOS2</t>
  </si>
  <si>
    <t>ANLN</t>
  </si>
  <si>
    <t>POLR3B</t>
  </si>
  <si>
    <t>MTMR11</t>
  </si>
  <si>
    <t>ZNF839</t>
  </si>
  <si>
    <t>DEF6</t>
  </si>
  <si>
    <t>CUL7</t>
  </si>
  <si>
    <t>PARP12</t>
  </si>
  <si>
    <t>LPAR2</t>
  </si>
  <si>
    <t>MYLK</t>
  </si>
  <si>
    <t>DAPP1</t>
  </si>
  <si>
    <t>TRIB2</t>
  </si>
  <si>
    <t>RHOBTB1</t>
  </si>
  <si>
    <t>GSDMB</t>
  </si>
  <si>
    <t>NOX3</t>
  </si>
  <si>
    <t>PIAS2</t>
  </si>
  <si>
    <t>C12orf5</t>
  </si>
  <si>
    <t>ZNF510</t>
  </si>
  <si>
    <t>AACS</t>
  </si>
  <si>
    <t>TAF9</t>
  </si>
  <si>
    <t>ACHE</t>
  </si>
  <si>
    <t>PCBP4</t>
  </si>
  <si>
    <t>PDPR</t>
  </si>
  <si>
    <t>DLL3</t>
  </si>
  <si>
    <t>ITGA6</t>
  </si>
  <si>
    <t>ORC6</t>
  </si>
  <si>
    <t>ZC3HC1</t>
  </si>
  <si>
    <t>ECHDC1</t>
  </si>
  <si>
    <t>HDAC6</t>
  </si>
  <si>
    <t>NXPE1</t>
  </si>
  <si>
    <t>DDTL</t>
  </si>
  <si>
    <t>SLC35E4</t>
  </si>
  <si>
    <t>HIRA</t>
  </si>
  <si>
    <t>KHNYN</t>
  </si>
  <si>
    <t>SMEK1</t>
  </si>
  <si>
    <t>BMP7</t>
  </si>
  <si>
    <t>TTC23</t>
  </si>
  <si>
    <t>SLC1A6</t>
  </si>
  <si>
    <t>PDCD5</t>
  </si>
  <si>
    <t>ZNF85</t>
  </si>
  <si>
    <t>HBP1</t>
  </si>
  <si>
    <t>IQCE</t>
  </si>
  <si>
    <t>IMPDH1</t>
  </si>
  <si>
    <t>RGP1</t>
  </si>
  <si>
    <t>OBFC1</t>
  </si>
  <si>
    <t>NAA40</t>
  </si>
  <si>
    <t>LEPREL2</t>
  </si>
  <si>
    <t>DAO</t>
  </si>
  <si>
    <t>GPR133</t>
  </si>
  <si>
    <t>TIMELESS</t>
  </si>
  <si>
    <t>GOLT1B</t>
  </si>
  <si>
    <t>DSE</t>
  </si>
  <si>
    <t>GLP1R</t>
  </si>
  <si>
    <t>TBP</t>
  </si>
  <si>
    <t>IMPG1</t>
  </si>
  <si>
    <t>ITK</t>
  </si>
  <si>
    <t>THG1L</t>
  </si>
  <si>
    <t>GNAI2</t>
  </si>
  <si>
    <t>HEMK1</t>
  </si>
  <si>
    <t>TTC31</t>
  </si>
  <si>
    <t>PCGF1</t>
  </si>
  <si>
    <t>STRN</t>
  </si>
  <si>
    <t>PRKD3</t>
  </si>
  <si>
    <t>RPL22</t>
  </si>
  <si>
    <t>FBXO2</t>
  </si>
  <si>
    <t>GADD45A</t>
  </si>
  <si>
    <t>RP11-268J15.5</t>
  </si>
  <si>
    <t>RCAN3</t>
  </si>
  <si>
    <t>NENF</t>
  </si>
  <si>
    <t>C2orf43</t>
  </si>
  <si>
    <t>RAD23B</t>
  </si>
  <si>
    <t>MAPKAP1</t>
  </si>
  <si>
    <t>GPAM</t>
  </si>
  <si>
    <t>PYROXD2</t>
  </si>
  <si>
    <t>RPP40</t>
  </si>
  <si>
    <t>RAB17</t>
  </si>
  <si>
    <t>C17orf53</t>
  </si>
  <si>
    <t>SEPT6</t>
  </si>
  <si>
    <t>PSD4</t>
  </si>
  <si>
    <t>TCF15</t>
  </si>
  <si>
    <t>ZBTB1</t>
  </si>
  <si>
    <t>BEST3</t>
  </si>
  <si>
    <t>POT1</t>
  </si>
  <si>
    <t>SUMF2</t>
  </si>
  <si>
    <t>MTUS1</t>
  </si>
  <si>
    <t>ERMARD</t>
  </si>
  <si>
    <t>KCNA5</t>
  </si>
  <si>
    <t>C16orf13</t>
  </si>
  <si>
    <t>C12orf65</t>
  </si>
  <si>
    <t>NOL11</t>
  </si>
  <si>
    <t>PEX11B</t>
  </si>
  <si>
    <t>GCH1</t>
  </si>
  <si>
    <t>FIGNL1</t>
  </si>
  <si>
    <t>ZSWIM3</t>
  </si>
  <si>
    <t>VTCN1</t>
  </si>
  <si>
    <t>MYCN</t>
  </si>
  <si>
    <t>RBM4B</t>
  </si>
  <si>
    <t>CLDN10</t>
  </si>
  <si>
    <t>ADAM19</t>
  </si>
  <si>
    <t>CEP162</t>
  </si>
  <si>
    <t>CDK4</t>
  </si>
  <si>
    <t>DCTN3</t>
  </si>
  <si>
    <t>TJAP1</t>
  </si>
  <si>
    <t>FHDC1</t>
  </si>
  <si>
    <t>ANKRD42</t>
  </si>
  <si>
    <t>C11orf1</t>
  </si>
  <si>
    <t>CDK15</t>
  </si>
  <si>
    <t>BBS7</t>
  </si>
  <si>
    <t>USO1</t>
  </si>
  <si>
    <t>PPA2</t>
  </si>
  <si>
    <t>PEX5</t>
  </si>
  <si>
    <t>MARCH9</t>
  </si>
  <si>
    <t>BRCA2</t>
  </si>
  <si>
    <t>UBE2Q2</t>
  </si>
  <si>
    <t>EFTUD1</t>
  </si>
  <si>
    <t>OSGIN1</t>
  </si>
  <si>
    <t>AFG3L2</t>
  </si>
  <si>
    <t>EVI5L</t>
  </si>
  <si>
    <t>CTU1</t>
  </si>
  <si>
    <t>CASQ1</t>
  </si>
  <si>
    <t>SDE2</t>
  </si>
  <si>
    <t>SNRNP200</t>
  </si>
  <si>
    <t>NICN1</t>
  </si>
  <si>
    <t>ABT1</t>
  </si>
  <si>
    <t>PURB</t>
  </si>
  <si>
    <t>TMEM168</t>
  </si>
  <si>
    <t>RSPO2</t>
  </si>
  <si>
    <t>ADAM17</t>
  </si>
  <si>
    <t>C5orf28</t>
  </si>
  <si>
    <t>BAG3</t>
  </si>
  <si>
    <t>PLEKHH2</t>
  </si>
  <si>
    <t>GPD1L</t>
  </si>
  <si>
    <t>TRAPPC8</t>
  </si>
  <si>
    <t>TEX29</t>
  </si>
  <si>
    <t>CC2D1B</t>
  </si>
  <si>
    <t>MRPL39</t>
  </si>
  <si>
    <t>PROM2</t>
  </si>
  <si>
    <t>ZKSCAN2</t>
  </si>
  <si>
    <t>VSIG4</t>
  </si>
  <si>
    <t>OTOA</t>
  </si>
  <si>
    <t>CLIC2</t>
  </si>
  <si>
    <t>CCAR2</t>
  </si>
  <si>
    <t>SIM2</t>
  </si>
  <si>
    <t>STARD9</t>
  </si>
  <si>
    <t>HSF2BP</t>
  </si>
  <si>
    <t>RALGDS</t>
  </si>
  <si>
    <t>SH2B2</t>
  </si>
  <si>
    <t>PSMC2</t>
  </si>
  <si>
    <t>PPP1R32</t>
  </si>
  <si>
    <t>LZIC</t>
  </si>
  <si>
    <t>MYSM1</t>
  </si>
  <si>
    <t>LRRIQ3</t>
  </si>
  <si>
    <t>MEMO1</t>
  </si>
  <si>
    <t>SLC15A2</t>
  </si>
  <si>
    <t>PROK2</t>
  </si>
  <si>
    <t>AIM2</t>
  </si>
  <si>
    <t>RCHY1</t>
  </si>
  <si>
    <t>SLC6A20</t>
  </si>
  <si>
    <t>NPY5R</t>
  </si>
  <si>
    <t>HTR4</t>
  </si>
  <si>
    <t>CMYA5</t>
  </si>
  <si>
    <t>USP49</t>
  </si>
  <si>
    <t>PEX2</t>
  </si>
  <si>
    <t>COX6C</t>
  </si>
  <si>
    <t>KIAA1429</t>
  </si>
  <si>
    <t>NFIL3</t>
  </si>
  <si>
    <t>ARL5B</t>
  </si>
  <si>
    <t>TMPRSS5</t>
  </si>
  <si>
    <t>PEX11A</t>
  </si>
  <si>
    <t>FAM102A</t>
  </si>
  <si>
    <t>RNF214</t>
  </si>
  <si>
    <t>MAP4K2</t>
  </si>
  <si>
    <t>MMADHC</t>
  </si>
  <si>
    <t>TCTN2</t>
  </si>
  <si>
    <t>LCMT2</t>
  </si>
  <si>
    <t>RNF181</t>
  </si>
  <si>
    <t>AR</t>
  </si>
  <si>
    <t>TOR1AIP2</t>
  </si>
  <si>
    <t>PWWP2A</t>
  </si>
  <si>
    <t>MRAP</t>
  </si>
  <si>
    <t>MURC</t>
  </si>
  <si>
    <t>MINA</t>
  </si>
  <si>
    <t>MSANTD4</t>
  </si>
  <si>
    <t>ZNF692</t>
  </si>
  <si>
    <t>ZNF318</t>
  </si>
  <si>
    <t>ETFDH</t>
  </si>
  <si>
    <t>WDR87</t>
  </si>
  <si>
    <t>HINFP</t>
  </si>
  <si>
    <t>MRPL57</t>
  </si>
  <si>
    <t>IQCB1</t>
  </si>
  <si>
    <t>MOB1B</t>
  </si>
  <si>
    <t>TNK1</t>
  </si>
  <si>
    <t>KIAA1551</t>
  </si>
  <si>
    <t>PABPC5</t>
  </si>
  <si>
    <t>DCTN2</t>
  </si>
  <si>
    <t>SCUBE2</t>
  </si>
  <si>
    <t>RUVBL1</t>
  </si>
  <si>
    <t>TMEM39A</t>
  </si>
  <si>
    <t>CRLF3</t>
  </si>
  <si>
    <t>WDR25</t>
  </si>
  <si>
    <t>C19orf18</t>
  </si>
  <si>
    <t>PUS1</t>
  </si>
  <si>
    <t>FAM219B</t>
  </si>
  <si>
    <t>EXOSC4</t>
  </si>
  <si>
    <t>ZBTB7A</t>
  </si>
  <si>
    <t>BBS10</t>
  </si>
  <si>
    <t>SOCS4</t>
  </si>
  <si>
    <t>SHISA2</t>
  </si>
  <si>
    <t>C11orf42</t>
  </si>
  <si>
    <t>METTL23</t>
  </si>
  <si>
    <t>SIAH2</t>
  </si>
  <si>
    <t>FREM3</t>
  </si>
  <si>
    <t>ASB7</t>
  </si>
  <si>
    <t>TOP1MT</t>
  </si>
  <si>
    <t>DRD1</t>
  </si>
  <si>
    <t>RPS27L</t>
  </si>
  <si>
    <t>GRK1</t>
  </si>
  <si>
    <t>KDM4D</t>
  </si>
  <si>
    <t>PLCD1</t>
  </si>
  <si>
    <t>FANCM</t>
  </si>
  <si>
    <t>KLHL17</t>
  </si>
  <si>
    <t>MORN2</t>
  </si>
  <si>
    <t>PLSCR1</t>
  </si>
  <si>
    <t>SPRED3</t>
  </si>
  <si>
    <t>DRICH1</t>
  </si>
  <si>
    <t>RRP7A</t>
  </si>
  <si>
    <t>C17orf102</t>
  </si>
  <si>
    <t>FAM115A</t>
  </si>
  <si>
    <t>ZNF808</t>
  </si>
  <si>
    <t>LPA</t>
  </si>
  <si>
    <t>IPO9</t>
  </si>
  <si>
    <t>F5</t>
  </si>
  <si>
    <t>CDC42BPB</t>
  </si>
  <si>
    <t>TSEN15</t>
  </si>
  <si>
    <t>BHLHB9</t>
  </si>
  <si>
    <t>CHIC1</t>
  </si>
  <si>
    <t>TMEM240</t>
  </si>
  <si>
    <t>SDHAF1</t>
  </si>
  <si>
    <t>GPR56</t>
  </si>
  <si>
    <t>HCG27</t>
  </si>
  <si>
    <t>CRYGS</t>
  </si>
  <si>
    <t>CHUK</t>
  </si>
  <si>
    <t>COG8</t>
  </si>
  <si>
    <t>RAD51AP2</t>
  </si>
  <si>
    <t>C1orf233</t>
  </si>
  <si>
    <t>C2orf15</t>
  </si>
  <si>
    <t>MRPL33</t>
  </si>
  <si>
    <t>PRAF2</t>
  </si>
  <si>
    <t>C7orf73</t>
  </si>
  <si>
    <t>MRPS17</t>
  </si>
  <si>
    <t>CTC-435M10.3</t>
  </si>
  <si>
    <t>BOP1</t>
  </si>
  <si>
    <t>CTC-786C10.1</t>
  </si>
  <si>
    <t>RP11-41O4.1</t>
  </si>
  <si>
    <t>TMEM185A</t>
  </si>
  <si>
    <t>AL449403.1</t>
  </si>
  <si>
    <t>HIST1H4E</t>
  </si>
  <si>
    <t>RDM1</t>
  </si>
  <si>
    <t>MAP3K14</t>
  </si>
  <si>
    <t>FAM184B</t>
  </si>
  <si>
    <t>UNKL</t>
  </si>
  <si>
    <t>EED</t>
  </si>
  <si>
    <t>FAM76B</t>
  </si>
  <si>
    <t>MKNK1</t>
  </si>
  <si>
    <t>RAPGEF3</t>
  </si>
  <si>
    <t>WDFY1</t>
  </si>
  <si>
    <t>TMEM101</t>
  </si>
  <si>
    <t>SUN2</t>
  </si>
  <si>
    <t>RAE1</t>
  </si>
  <si>
    <t>NELFCD</t>
  </si>
  <si>
    <t>PIM2</t>
  </si>
  <si>
    <t>DHRS12</t>
  </si>
  <si>
    <t>STX4</t>
  </si>
  <si>
    <t>YKT6</t>
  </si>
  <si>
    <t>DUSP3</t>
  </si>
  <si>
    <t>USP46</t>
  </si>
  <si>
    <t>SEPSECS</t>
  </si>
  <si>
    <t>HTATIP2</t>
  </si>
  <si>
    <t>RPS13</t>
  </si>
  <si>
    <t>EIF2B1</t>
  </si>
  <si>
    <t>RBM24</t>
  </si>
  <si>
    <t>KIAA1257</t>
  </si>
  <si>
    <t>FHL2</t>
  </si>
  <si>
    <t>ZBTB17</t>
  </si>
  <si>
    <t>GNPAT</t>
  </si>
  <si>
    <t>MTIF3</t>
  </si>
  <si>
    <t>PKN1</t>
  </si>
  <si>
    <t>FAM124B</t>
  </si>
  <si>
    <t>CDH26</t>
  </si>
  <si>
    <t>TEKT3</t>
  </si>
  <si>
    <t>TBC1D20</t>
  </si>
  <si>
    <t>PLAGL2</t>
  </si>
  <si>
    <t>UROD</t>
  </si>
  <si>
    <t>UBA2</t>
  </si>
  <si>
    <t>PPCS</t>
  </si>
  <si>
    <t>ANAPC13</t>
  </si>
  <si>
    <t>ELOF1</t>
  </si>
  <si>
    <t>RSPH3</t>
  </si>
  <si>
    <t>RBMX2</t>
  </si>
  <si>
    <t>CLOCK</t>
  </si>
  <si>
    <t>SLC9A5</t>
  </si>
  <si>
    <t>DBNL</t>
  </si>
  <si>
    <t>VPS45</t>
  </si>
  <si>
    <t>RPS6</t>
  </si>
  <si>
    <t>CENPE</t>
  </si>
  <si>
    <t>PSEN2</t>
  </si>
  <si>
    <t>CAND2</t>
  </si>
  <si>
    <t>CYP4V2</t>
  </si>
  <si>
    <t>GSTO1</t>
  </si>
  <si>
    <t>ZNF214</t>
  </si>
  <si>
    <t>CHEK1</t>
  </si>
  <si>
    <t>MPP7</t>
  </si>
  <si>
    <t>NMT2</t>
  </si>
  <si>
    <t>WDR78</t>
  </si>
  <si>
    <t>CSRP1</t>
  </si>
  <si>
    <t>TDRD5</t>
  </si>
  <si>
    <t>PM20D1</t>
  </si>
  <si>
    <t>UVSSA</t>
  </si>
  <si>
    <t>SAP30</t>
  </si>
  <si>
    <t>GALNT10</t>
  </si>
  <si>
    <t>KIAA0196</t>
  </si>
  <si>
    <t>SMCO4</t>
  </si>
  <si>
    <t>KIAA0430</t>
  </si>
  <si>
    <t>MESP1</t>
  </si>
  <si>
    <t>CLPX</t>
  </si>
  <si>
    <t>RCCD1</t>
  </si>
  <si>
    <t>NDUFV1</t>
  </si>
  <si>
    <t>BTD</t>
  </si>
  <si>
    <t>SYAP1</t>
  </si>
  <si>
    <t>COX7B2</t>
  </si>
  <si>
    <t>SYCE1</t>
  </si>
  <si>
    <t>RAB40A</t>
  </si>
  <si>
    <t>CARNS1</t>
  </si>
  <si>
    <t>ABLIM3</t>
  </si>
  <si>
    <t>NET1</t>
  </si>
  <si>
    <t>FAM91A1</t>
  </si>
  <si>
    <t>AP3S1</t>
  </si>
  <si>
    <t>ZNF518B</t>
  </si>
  <si>
    <t>APOLD1</t>
  </si>
  <si>
    <t>ELMOD2</t>
  </si>
  <si>
    <t>KLHL28</t>
  </si>
  <si>
    <t>ZNF771</t>
  </si>
  <si>
    <t>ZNF678</t>
  </si>
  <si>
    <t>SCN5A</t>
  </si>
  <si>
    <t>RASA3</t>
  </si>
  <si>
    <t>POLR3C</t>
  </si>
  <si>
    <t>FAM228A</t>
  </si>
  <si>
    <t>MAOA</t>
  </si>
  <si>
    <t>ZNF502</t>
  </si>
  <si>
    <t>FITM2</t>
  </si>
  <si>
    <t>KLHDC1</t>
  </si>
  <si>
    <t>CNOT7</t>
  </si>
  <si>
    <t>TCEAL6</t>
  </si>
  <si>
    <t>NELFE</t>
  </si>
  <si>
    <t>PRRT4</t>
  </si>
  <si>
    <t>ZBED5</t>
  </si>
  <si>
    <t>UTP14C</t>
  </si>
  <si>
    <t>ZHX1-C8orf76</t>
  </si>
  <si>
    <t>TPBGL</t>
  </si>
  <si>
    <t>WDR54</t>
  </si>
  <si>
    <t>PHF7</t>
  </si>
  <si>
    <t>UFL1</t>
  </si>
  <si>
    <t>HSF2</t>
  </si>
  <si>
    <t>USH2A</t>
  </si>
  <si>
    <t>RELT</t>
  </si>
  <si>
    <t>NDC1</t>
  </si>
  <si>
    <t>NTN1</t>
  </si>
  <si>
    <t>MTHFD2</t>
  </si>
  <si>
    <t>SNRPA</t>
  </si>
  <si>
    <t>GCN1L1</t>
  </si>
  <si>
    <t>EFHC1</t>
  </si>
  <si>
    <t>EMC9</t>
  </si>
  <si>
    <t>SMARCA1</t>
  </si>
  <si>
    <t>CLCN7</t>
  </si>
  <si>
    <t>IQCH</t>
  </si>
  <si>
    <t>SQLE</t>
  </si>
  <si>
    <t>SLC1A1</t>
  </si>
  <si>
    <t>TGFBR1</t>
  </si>
  <si>
    <t>SEC61B</t>
  </si>
  <si>
    <t>LGALS3BP</t>
  </si>
  <si>
    <t>CHORDC1</t>
  </si>
  <si>
    <t>NUP107</t>
  </si>
  <si>
    <t>SLC27A6</t>
  </si>
  <si>
    <t>DCAF17</t>
  </si>
  <si>
    <t>PARK7</t>
  </si>
  <si>
    <t>RAP1A</t>
  </si>
  <si>
    <t>SLC19A2</t>
  </si>
  <si>
    <t>PTBP3</t>
  </si>
  <si>
    <t>HSDL2</t>
  </si>
  <si>
    <t>NR4A3</t>
  </si>
  <si>
    <t>PCDHB12</t>
  </si>
  <si>
    <t>TCP1</t>
  </si>
  <si>
    <t>TAF12</t>
  </si>
  <si>
    <t>ZNF639</t>
  </si>
  <si>
    <t>MCEE</t>
  </si>
  <si>
    <t>LRFN3</t>
  </si>
  <si>
    <t>UXT</t>
  </si>
  <si>
    <t>TPST2</t>
  </si>
  <si>
    <t>NRL</t>
  </si>
  <si>
    <t>SESN2</t>
  </si>
  <si>
    <t>EIF3G</t>
  </si>
  <si>
    <t>EMC8</t>
  </si>
  <si>
    <t>MMACHC</t>
  </si>
  <si>
    <t>TMEM60</t>
  </si>
  <si>
    <t>ATP5G2</t>
  </si>
  <si>
    <t>ISCU</t>
  </si>
  <si>
    <t>ALDH1B1</t>
  </si>
  <si>
    <t>KHK</t>
  </si>
  <si>
    <t>SLC5A6</t>
  </si>
  <si>
    <t>KIF11</t>
  </si>
  <si>
    <t>KIF20B</t>
  </si>
  <si>
    <t>LLPH</t>
  </si>
  <si>
    <t>ULK3</t>
  </si>
  <si>
    <t>NARF</t>
  </si>
  <si>
    <t>NBEAL1</t>
  </si>
  <si>
    <t>MYH15</t>
  </si>
  <si>
    <t>ENOPH1</t>
  </si>
  <si>
    <t>TNFAIP8</t>
  </si>
  <si>
    <t>ITGB1</t>
  </si>
  <si>
    <t>MBIP</t>
  </si>
  <si>
    <t>SAV1</t>
  </si>
  <si>
    <t>PXYLP1</t>
  </si>
  <si>
    <t>ELMSAN1</t>
  </si>
  <si>
    <t>PLXDC1</t>
  </si>
  <si>
    <t>FBLIM1</t>
  </si>
  <si>
    <t>CCDC138</t>
  </si>
  <si>
    <t>HMGB2</t>
  </si>
  <si>
    <t>SLC7A13</t>
  </si>
  <si>
    <t>ABCA1</t>
  </si>
  <si>
    <t>TSHR</t>
  </si>
  <si>
    <t>RPUSD4</t>
  </si>
  <si>
    <t>C9orf9</t>
  </si>
  <si>
    <t>RAB8B</t>
  </si>
  <si>
    <t>COX11</t>
  </si>
  <si>
    <t>TUB</t>
  </si>
  <si>
    <t>TMX3</t>
  </si>
  <si>
    <t>TK2</t>
  </si>
  <si>
    <t>ZBTB39</t>
  </si>
  <si>
    <t>SNRPD1</t>
  </si>
  <si>
    <t>CACNB3</t>
  </si>
  <si>
    <t>KCTD6</t>
  </si>
  <si>
    <t>NFRKB</t>
  </si>
  <si>
    <t>CYP7B1</t>
  </si>
  <si>
    <t>PHLDA3</t>
  </si>
  <si>
    <t>HRAS</t>
  </si>
  <si>
    <t>EIF1AD</t>
  </si>
  <si>
    <t>EID2</t>
  </si>
  <si>
    <t>CD163L1</t>
  </si>
  <si>
    <t>CYC1</t>
  </si>
  <si>
    <t>PER1</t>
  </si>
  <si>
    <t>TDRD6</t>
  </si>
  <si>
    <t>RRH</t>
  </si>
  <si>
    <t>SNRPE</t>
  </si>
  <si>
    <t>CRELD2</t>
  </si>
  <si>
    <t>PTP4A3</t>
  </si>
  <si>
    <t>FAM43A</t>
  </si>
  <si>
    <t>UBALD2</t>
  </si>
  <si>
    <t>TRIM69</t>
  </si>
  <si>
    <t>C2orf76</t>
  </si>
  <si>
    <t>BLOC1S4</t>
  </si>
  <si>
    <t>PPP1CC</t>
  </si>
  <si>
    <t>EPOR</t>
  </si>
  <si>
    <t>C1orf168</t>
  </si>
  <si>
    <t>ZNF107</t>
  </si>
  <si>
    <t>PDGFA</t>
  </si>
  <si>
    <t>TOPORS</t>
  </si>
  <si>
    <t>MROH6</t>
  </si>
  <si>
    <t>ZNF688</t>
  </si>
  <si>
    <t>RP11-382J12.1</t>
  </si>
  <si>
    <t>GATC</t>
  </si>
  <si>
    <t>ZNF223</t>
  </si>
  <si>
    <t>C1QTNF3-AMACR</t>
  </si>
  <si>
    <t>SCYL3</t>
  </si>
  <si>
    <t>NDUFAF7</t>
  </si>
  <si>
    <t>UPF1</t>
  </si>
  <si>
    <t>IBTK</t>
  </si>
  <si>
    <t>SEC62</t>
  </si>
  <si>
    <t>MAP4K5</t>
  </si>
  <si>
    <t>NUB1</t>
  </si>
  <si>
    <t>ANGEL1</t>
  </si>
  <si>
    <t>WWTR1</t>
  </si>
  <si>
    <t>MRE11A</t>
  </si>
  <si>
    <t>NSUN2</t>
  </si>
  <si>
    <t>AGA</t>
  </si>
  <si>
    <t>GEMIN8</t>
  </si>
  <si>
    <t>TAF11</t>
  </si>
  <si>
    <t>ZC3H15</t>
  </si>
  <si>
    <t>PPP2R5A</t>
  </si>
  <si>
    <t>GOLGA5</t>
  </si>
  <si>
    <t>ALDH3A2</t>
  </si>
  <si>
    <t>ARHGEF1</t>
  </si>
  <si>
    <t>ZCWPW1</t>
  </si>
  <si>
    <t>FKBP7</t>
  </si>
  <si>
    <t>PSEN1</t>
  </si>
  <si>
    <t>BZW1</t>
  </si>
  <si>
    <t>C3orf18</t>
  </si>
  <si>
    <t>F11</t>
  </si>
  <si>
    <t>MUL1</t>
  </si>
  <si>
    <t>TGM1</t>
  </si>
  <si>
    <t>ZNF184</t>
  </si>
  <si>
    <t>OCEL1</t>
  </si>
  <si>
    <t>HCN2</t>
  </si>
  <si>
    <t>TBC1D10A</t>
  </si>
  <si>
    <t>SH3BP1</t>
  </si>
  <si>
    <t>SRRD</t>
  </si>
  <si>
    <t>PYGL</t>
  </si>
  <si>
    <t>RPS6KA5</t>
  </si>
  <si>
    <t>CCNB1IP1</t>
  </si>
  <si>
    <t>HM13</t>
  </si>
  <si>
    <t>E2F1</t>
  </si>
  <si>
    <t>PXMP4</t>
  </si>
  <si>
    <t>PBDC1</t>
  </si>
  <si>
    <t>FLT1</t>
  </si>
  <si>
    <t>DHODH</t>
  </si>
  <si>
    <t>AXIN1</t>
  </si>
  <si>
    <t>MYEF2</t>
  </si>
  <si>
    <t>ZFAND1</t>
  </si>
  <si>
    <t>UBXN8</t>
  </si>
  <si>
    <t>NFKBIB</t>
  </si>
  <si>
    <t>ZFR2</t>
  </si>
  <si>
    <t>RASIP1</t>
  </si>
  <si>
    <t>ISYNA1</t>
  </si>
  <si>
    <t>TBL2</t>
  </si>
  <si>
    <t>RAB11FIP2</t>
  </si>
  <si>
    <t>EFTUD2</t>
  </si>
  <si>
    <t>PRDM4</t>
  </si>
  <si>
    <t>CCNG1</t>
  </si>
  <si>
    <t>USP4</t>
  </si>
  <si>
    <t>COMMD2</t>
  </si>
  <si>
    <t>GCA</t>
  </si>
  <si>
    <t>RMDN2</t>
  </si>
  <si>
    <t>C2orf42</t>
  </si>
  <si>
    <t>IVNS1ABP</t>
  </si>
  <si>
    <t>DARS2</t>
  </si>
  <si>
    <t>FBXW2</t>
  </si>
  <si>
    <t>FCF1</t>
  </si>
  <si>
    <t>ARR3</t>
  </si>
  <si>
    <t>SLC10A7</t>
  </si>
  <si>
    <t>TBC1D15</t>
  </si>
  <si>
    <t>GTF3A</t>
  </si>
  <si>
    <t>LRRC39</t>
  </si>
  <si>
    <t>NCKAP1L</t>
  </si>
  <si>
    <t>WRNIP1</t>
  </si>
  <si>
    <t>STK35</t>
  </si>
  <si>
    <t>ITPA</t>
  </si>
  <si>
    <t>RNF6</t>
  </si>
  <si>
    <t>PEX1</t>
  </si>
  <si>
    <t>SHBG</t>
  </si>
  <si>
    <t>NDUFA10</t>
  </si>
  <si>
    <t>C1QL1</t>
  </si>
  <si>
    <t>PYY</t>
  </si>
  <si>
    <t>PPFIA1</t>
  </si>
  <si>
    <t>SNRPA1</t>
  </si>
  <si>
    <t>CCT6B</t>
  </si>
  <si>
    <t>CNGA4</t>
  </si>
  <si>
    <t>INPP5K</t>
  </si>
  <si>
    <t>BTG1</t>
  </si>
  <si>
    <t>LPIN1</t>
  </si>
  <si>
    <t>ELP2</t>
  </si>
  <si>
    <t>UBAC2</t>
  </si>
  <si>
    <t>AVIL</t>
  </si>
  <si>
    <t>CD164</t>
  </si>
  <si>
    <t>TACO1</t>
  </si>
  <si>
    <t>PRPF4</t>
  </si>
  <si>
    <t>ANP32B</t>
  </si>
  <si>
    <t>CTSV</t>
  </si>
  <si>
    <t>TINAG</t>
  </si>
  <si>
    <t>RNF185</t>
  </si>
  <si>
    <t>LGR5</t>
  </si>
  <si>
    <t>BNIP2</t>
  </si>
  <si>
    <t>KATNB1</t>
  </si>
  <si>
    <t>CD53</t>
  </si>
  <si>
    <t>SEMA6C</t>
  </si>
  <si>
    <t>C1orf43</t>
  </si>
  <si>
    <t>EPHX1</t>
  </si>
  <si>
    <t>MEGF10</t>
  </si>
  <si>
    <t>G3BP1</t>
  </si>
  <si>
    <t>NFKBIE</t>
  </si>
  <si>
    <t>TAF1</t>
  </si>
  <si>
    <t>TACC1</t>
  </si>
  <si>
    <t>PDCD11</t>
  </si>
  <si>
    <t>GLYAT</t>
  </si>
  <si>
    <t>C11orf49</t>
  </si>
  <si>
    <t>CSNK1G3</t>
  </si>
  <si>
    <t>VIPAS39</t>
  </si>
  <si>
    <t>CDC123</t>
  </si>
  <si>
    <t>THYN1</t>
  </si>
  <si>
    <t>VTI1A</t>
  </si>
  <si>
    <t>GUF1</t>
  </si>
  <si>
    <t>BEND6</t>
  </si>
  <si>
    <t>AP1S3</t>
  </si>
  <si>
    <t>HSPB8</t>
  </si>
  <si>
    <t>ZSCAN1</t>
  </si>
  <si>
    <t>SLC30A6</t>
  </si>
  <si>
    <t>ADPRHL1</t>
  </si>
  <si>
    <t>CHD1</t>
  </si>
  <si>
    <t>NUS1</t>
  </si>
  <si>
    <t>IMPACT</t>
  </si>
  <si>
    <t>DKK2</t>
  </si>
  <si>
    <t>SFR1</t>
  </si>
  <si>
    <t>HIAT1</t>
  </si>
  <si>
    <t>PEX10</t>
  </si>
  <si>
    <t>GRHL3</t>
  </si>
  <si>
    <t>PAXBP1</t>
  </si>
  <si>
    <t>CHAF1B</t>
  </si>
  <si>
    <t>UROC1</t>
  </si>
  <si>
    <t>C21orf58</t>
  </si>
  <si>
    <t>ASRGL1</t>
  </si>
  <si>
    <t>DHRS3</t>
  </si>
  <si>
    <t>USP1</t>
  </si>
  <si>
    <t>CADM3</t>
  </si>
  <si>
    <t>FLVCR1</t>
  </si>
  <si>
    <t>WDR26</t>
  </si>
  <si>
    <t>CLHC1</t>
  </si>
  <si>
    <t>TMEM161B</t>
  </si>
  <si>
    <t>ARSK</t>
  </si>
  <si>
    <t>IQUB</t>
  </si>
  <si>
    <t>VSTM4</t>
  </si>
  <si>
    <t>FAM204A</t>
  </si>
  <si>
    <t>ZNF219</t>
  </si>
  <si>
    <t>NUDT13</t>
  </si>
  <si>
    <t>ENGASE</t>
  </si>
  <si>
    <t>KLHL26</t>
  </si>
  <si>
    <t>NCKAP5L</t>
  </si>
  <si>
    <t>HID1</t>
  </si>
  <si>
    <t>ZSWIM1</t>
  </si>
  <si>
    <t>CA5B</t>
  </si>
  <si>
    <t>SLC23A1</t>
  </si>
  <si>
    <t>GPR27</t>
  </si>
  <si>
    <t>TPPP</t>
  </si>
  <si>
    <t>QARS</t>
  </si>
  <si>
    <t>ZNF24</t>
  </si>
  <si>
    <t>CHCHD1</t>
  </si>
  <si>
    <t>NAA16</t>
  </si>
  <si>
    <t>DCP2</t>
  </si>
  <si>
    <t>ZNF621</t>
  </si>
  <si>
    <t>RNASEH2C</t>
  </si>
  <si>
    <t>RELA</t>
  </si>
  <si>
    <t>ABCD2</t>
  </si>
  <si>
    <t>RNF213</t>
  </si>
  <si>
    <t>PDE12</t>
  </si>
  <si>
    <t>RSRC1</t>
  </si>
  <si>
    <t>C3orf55</t>
  </si>
  <si>
    <t>SEZ6L2</t>
  </si>
  <si>
    <t>PARL</t>
  </si>
  <si>
    <t>CCNE2</t>
  </si>
  <si>
    <t>PLEKHD1</t>
  </si>
  <si>
    <t>ZNF613</t>
  </si>
  <si>
    <t>ANAPC2</t>
  </si>
  <si>
    <t>METRNL</t>
  </si>
  <si>
    <t>ZNF491</t>
  </si>
  <si>
    <t>EGR3</t>
  </si>
  <si>
    <t>MKRN3</t>
  </si>
  <si>
    <t>TIGD5</t>
  </si>
  <si>
    <t>C11orf71</t>
  </si>
  <si>
    <t>HKR1</t>
  </si>
  <si>
    <t>ZSCAN22</t>
  </si>
  <si>
    <t>ADI1</t>
  </si>
  <si>
    <t>LYSMD4</t>
  </si>
  <si>
    <t>IGSF5</t>
  </si>
  <si>
    <t>GPR19</t>
  </si>
  <si>
    <t>RABIF</t>
  </si>
  <si>
    <t>FANCF</t>
  </si>
  <si>
    <t>UQCR10</t>
  </si>
  <si>
    <t>ARMCX2</t>
  </si>
  <si>
    <t>ZNF74</t>
  </si>
  <si>
    <t>RBM11</t>
  </si>
  <si>
    <t>PDE2A</t>
  </si>
  <si>
    <t>ZSCAN30</t>
  </si>
  <si>
    <t>RPS19BP1</t>
  </si>
  <si>
    <t>WDR86</t>
  </si>
  <si>
    <t>TMEM203</t>
  </si>
  <si>
    <t>HYKK</t>
  </si>
  <si>
    <t>MTF1</t>
  </si>
  <si>
    <t>WNK3</t>
  </si>
  <si>
    <t>SLC22A4</t>
  </si>
  <si>
    <t>WDR96</t>
  </si>
  <si>
    <t>NOL8</t>
  </si>
  <si>
    <t>SPANXA1</t>
  </si>
  <si>
    <t>SMOC1</t>
  </si>
  <si>
    <t>LRIG2</t>
  </si>
  <si>
    <t>TATDN3</t>
  </si>
  <si>
    <t>HSPA1A</t>
  </si>
  <si>
    <t>SLC48A1</t>
  </si>
  <si>
    <t>FAM24B</t>
  </si>
  <si>
    <t>APOL6</t>
  </si>
  <si>
    <t>FAM133B</t>
  </si>
  <si>
    <t>HLA-DOB</t>
  </si>
  <si>
    <t>ALG11</t>
  </si>
  <si>
    <t>ZNF260</t>
  </si>
  <si>
    <t>ZNF432</t>
  </si>
  <si>
    <t>ZNF253</t>
  </si>
  <si>
    <t>RP11-12J10.3</t>
  </si>
  <si>
    <t>FAM156A</t>
  </si>
  <si>
    <t>DPM1</t>
  </si>
  <si>
    <t>STPG1</t>
  </si>
  <si>
    <t>FBXL3</t>
  </si>
  <si>
    <t>RHOBTB2</t>
  </si>
  <si>
    <t>UTP18</t>
  </si>
  <si>
    <t>GLT8D1</t>
  </si>
  <si>
    <t>RRAGD</t>
  </si>
  <si>
    <t>CP</t>
  </si>
  <si>
    <t>MSMO1</t>
  </si>
  <si>
    <t>CYB5R4</t>
  </si>
  <si>
    <t>NGEF</t>
  </si>
  <si>
    <t>DHX29</t>
  </si>
  <si>
    <t>ATP11A</t>
  </si>
  <si>
    <t>PPP2R5C</t>
  </si>
  <si>
    <t>C5orf22</t>
  </si>
  <si>
    <t>MAP3K4</t>
  </si>
  <si>
    <t>AKR1B1</t>
  </si>
  <si>
    <t>ARHGAP28</t>
  </si>
  <si>
    <t>GANAB</t>
  </si>
  <si>
    <t>DNAJB11</t>
  </si>
  <si>
    <t>DEPDC5</t>
  </si>
  <si>
    <t>CNIH1</t>
  </si>
  <si>
    <t>SPTLC2</t>
  </si>
  <si>
    <t>TM9SF4</t>
  </si>
  <si>
    <t>IDH3B</t>
  </si>
  <si>
    <t>LPIN2</t>
  </si>
  <si>
    <t>CSTF2</t>
  </si>
  <si>
    <t>RENBP</t>
  </si>
  <si>
    <t>HAS3</t>
  </si>
  <si>
    <t>RPGRIP1L</t>
  </si>
  <si>
    <t>RIPK2</t>
  </si>
  <si>
    <t>FSD1</t>
  </si>
  <si>
    <t>ZNF175</t>
  </si>
  <si>
    <t>TTC26</t>
  </si>
  <si>
    <t>C5</t>
  </si>
  <si>
    <t>BCCIP</t>
  </si>
  <si>
    <t>RPL28</t>
  </si>
  <si>
    <t>PPARGC1A</t>
  </si>
  <si>
    <t>CREBL2</t>
  </si>
  <si>
    <t>RIC8B</t>
  </si>
  <si>
    <t>GPLD1</t>
  </si>
  <si>
    <t>PHF1</t>
  </si>
  <si>
    <t>SMOC2</t>
  </si>
  <si>
    <t>PRPF4B</t>
  </si>
  <si>
    <t>TARS</t>
  </si>
  <si>
    <t>UPK1B</t>
  </si>
  <si>
    <t>MOB1A</t>
  </si>
  <si>
    <t>VAX2</t>
  </si>
  <si>
    <t>ATP5F1</t>
  </si>
  <si>
    <t>TRIM62</t>
  </si>
  <si>
    <t>SIPA1L2</t>
  </si>
  <si>
    <t>PIK3R3</t>
  </si>
  <si>
    <t>TMED5</t>
  </si>
  <si>
    <t>KPTN</t>
  </si>
  <si>
    <t>MYL12B</t>
  </si>
  <si>
    <t>RARRES1</t>
  </si>
  <si>
    <t>FKBP15</t>
  </si>
  <si>
    <t>LTBP2</t>
  </si>
  <si>
    <t>GPR68</t>
  </si>
  <si>
    <t>ESRRB</t>
  </si>
  <si>
    <t>FKBP1B</t>
  </si>
  <si>
    <t>PTK2B</t>
  </si>
  <si>
    <t>DESI2</t>
  </si>
  <si>
    <t>MTERFD2</t>
  </si>
  <si>
    <t>DDX54</t>
  </si>
  <si>
    <t>BATF3</t>
  </si>
  <si>
    <t>BECN1</t>
  </si>
  <si>
    <t>GNGT1</t>
  </si>
  <si>
    <t>STYXL1</t>
  </si>
  <si>
    <t>GNAI1</t>
  </si>
  <si>
    <t>DNAJB9</t>
  </si>
  <si>
    <t>PSMG2</t>
  </si>
  <si>
    <t>IVD</t>
  </si>
  <si>
    <t>KCNC3</t>
  </si>
  <si>
    <t>MGAT1</t>
  </si>
  <si>
    <t>ZCCHC9</t>
  </si>
  <si>
    <t>ANKEF1</t>
  </si>
  <si>
    <t>PCNA</t>
  </si>
  <si>
    <t>OSER1</t>
  </si>
  <si>
    <t>CD36</t>
  </si>
  <si>
    <t>CHST12</t>
  </si>
  <si>
    <t>RSAD1</t>
  </si>
  <si>
    <t>IMP4</t>
  </si>
  <si>
    <t>ENPP2</t>
  </si>
  <si>
    <t>BPHL</t>
  </si>
  <si>
    <t>RABGGTB</t>
  </si>
  <si>
    <t>PRDM15</t>
  </si>
  <si>
    <t>ZNF614</t>
  </si>
  <si>
    <t>TMCO1</t>
  </si>
  <si>
    <t>TUFT1</t>
  </si>
  <si>
    <t>SLC27A3</t>
  </si>
  <si>
    <t>MUT</t>
  </si>
  <si>
    <t>PM20D2</t>
  </si>
  <si>
    <t>C6orf211</t>
  </si>
  <si>
    <t>TMEM209</t>
  </si>
  <si>
    <t>IDNK</t>
  </si>
  <si>
    <t>WDR31</t>
  </si>
  <si>
    <t>TTC12</t>
  </si>
  <si>
    <t>LSM14B</t>
  </si>
  <si>
    <t>TMEM218</t>
  </si>
  <si>
    <t>DHX37</t>
  </si>
  <si>
    <t>CCDC175</t>
  </si>
  <si>
    <t>BAG4</t>
  </si>
  <si>
    <t>MRPL17</t>
  </si>
  <si>
    <t>AAED1</t>
  </si>
  <si>
    <t>DZIP1L</t>
  </si>
  <si>
    <t>GJD2</t>
  </si>
  <si>
    <t>AGL</t>
  </si>
  <si>
    <t>ZNF281</t>
  </si>
  <si>
    <t>ADCK3</t>
  </si>
  <si>
    <t>CDC42EP3</t>
  </si>
  <si>
    <t>HELQ</t>
  </si>
  <si>
    <t>RPP14</t>
  </si>
  <si>
    <t>GNL3</t>
  </si>
  <si>
    <t>SPRY1</t>
  </si>
  <si>
    <t>ELOVL7</t>
  </si>
  <si>
    <t>TSC1</t>
  </si>
  <si>
    <t>COPS6</t>
  </si>
  <si>
    <t>CDKN2AIP</t>
  </si>
  <si>
    <t>C15orf27</t>
  </si>
  <si>
    <t>TMC7</t>
  </si>
  <si>
    <t>TMEM126A</t>
  </si>
  <si>
    <t>ZNF584</t>
  </si>
  <si>
    <t>SPTLC3</t>
  </si>
  <si>
    <t>NADSYN1</t>
  </si>
  <si>
    <t>RCE1</t>
  </si>
  <si>
    <t>GPR160</t>
  </si>
  <si>
    <t>SLC25A30</t>
  </si>
  <si>
    <t>MFSD4</t>
  </si>
  <si>
    <t>VCPIP1</t>
  </si>
  <si>
    <t>VWA3A</t>
  </si>
  <si>
    <t>ARL6IP6</t>
  </si>
  <si>
    <t>BOLA1</t>
  </si>
  <si>
    <t>NSUN3</t>
  </si>
  <si>
    <t>GEMIN4</t>
  </si>
  <si>
    <t>CIITA</t>
  </si>
  <si>
    <t>C14orf119</t>
  </si>
  <si>
    <t>C12orf40</t>
  </si>
  <si>
    <t>PSMG4</t>
  </si>
  <si>
    <t>CAPS2</t>
  </si>
  <si>
    <t>D2HGDH</t>
  </si>
  <si>
    <t>MFSD5</t>
  </si>
  <si>
    <t>ARHGEF37</t>
  </si>
  <si>
    <t>C10orf107</t>
  </si>
  <si>
    <t>TUBA8</t>
  </si>
  <si>
    <t>DSCR4</t>
  </si>
  <si>
    <t>HIST2H2BE</t>
  </si>
  <si>
    <t>DGAT1</t>
  </si>
  <si>
    <t>CXorf38</t>
  </si>
  <si>
    <t>NAT8L</t>
  </si>
  <si>
    <t>GNB1L</t>
  </si>
  <si>
    <t>ZNF267</t>
  </si>
  <si>
    <t>CYP4X1</t>
  </si>
  <si>
    <t>RPS23</t>
  </si>
  <si>
    <t>ZNF395</t>
  </si>
  <si>
    <t>USP7</t>
  </si>
  <si>
    <t>AGRN</t>
  </si>
  <si>
    <t>GLRA4</t>
  </si>
  <si>
    <t>LRRK2</t>
  </si>
  <si>
    <t>ZNF33A</t>
  </si>
  <si>
    <t>ZNF239</t>
  </si>
  <si>
    <t>YTHDF2</t>
  </si>
  <si>
    <t>ABCA4</t>
  </si>
  <si>
    <t>CTR9</t>
  </si>
  <si>
    <t>FICD</t>
  </si>
  <si>
    <t>ZNF814</t>
  </si>
  <si>
    <t>KRTAP5-11</t>
  </si>
  <si>
    <t>ARRDC5</t>
  </si>
  <si>
    <t>LCAT</t>
  </si>
  <si>
    <t>AC018816.3</t>
  </si>
  <si>
    <t>RP11-432B6.3</t>
  </si>
  <si>
    <t>NDUFB8</t>
  </si>
  <si>
    <t>SPESP1</t>
  </si>
  <si>
    <t>CTC-490E21.12</t>
  </si>
  <si>
    <t>MYO19</t>
  </si>
  <si>
    <t>CFTR</t>
  </si>
  <si>
    <t>PNPLA4</t>
  </si>
  <si>
    <t>CYB561</t>
  </si>
  <si>
    <t>TRAF3IP3</t>
  </si>
  <si>
    <t>PRSS3</t>
  </si>
  <si>
    <t>LRRC23</t>
  </si>
  <si>
    <t>ZRANB1</t>
  </si>
  <si>
    <t>DEPDC1B</t>
  </si>
  <si>
    <t>LSG1</t>
  </si>
  <si>
    <t>PIGV</t>
  </si>
  <si>
    <t>GNAI3</t>
  </si>
  <si>
    <t>GSTO2</t>
  </si>
  <si>
    <t>ASB1</t>
  </si>
  <si>
    <t>PDCD2</t>
  </si>
  <si>
    <t>PTPN18</t>
  </si>
  <si>
    <t>CD5L</t>
  </si>
  <si>
    <t>CDHR2</t>
  </si>
  <si>
    <t>SCARF1</t>
  </si>
  <si>
    <t>WNT8B</t>
  </si>
  <si>
    <t>TIMM21</t>
  </si>
  <si>
    <t>SP140</t>
  </si>
  <si>
    <t>SENP1</t>
  </si>
  <si>
    <t>STRADB</t>
  </si>
  <si>
    <t>RRAGB</t>
  </si>
  <si>
    <t>MECOM</t>
  </si>
  <si>
    <t>SNX10</t>
  </si>
  <si>
    <t>TMED2</t>
  </si>
  <si>
    <t>SH3BP2</t>
  </si>
  <si>
    <t>PTHLH</t>
  </si>
  <si>
    <t>RFX2</t>
  </si>
  <si>
    <t>AARS</t>
  </si>
  <si>
    <t>CYP26A1</t>
  </si>
  <si>
    <t>ANKRD54</t>
  </si>
  <si>
    <t>RHBDD3</t>
  </si>
  <si>
    <t>PDGFB</t>
  </si>
  <si>
    <t>L3MBTL2</t>
  </si>
  <si>
    <t>GNPNAT1</t>
  </si>
  <si>
    <t>TMED8</t>
  </si>
  <si>
    <t>MTHFD1</t>
  </si>
  <si>
    <t>PAPLN</t>
  </si>
  <si>
    <t>RSPO4</t>
  </si>
  <si>
    <t>NKAP</t>
  </si>
  <si>
    <t>MGRN1</t>
  </si>
  <si>
    <t>HSDL1</t>
  </si>
  <si>
    <t>OIP5</t>
  </si>
  <si>
    <t>CA2</t>
  </si>
  <si>
    <t>CLASRP</t>
  </si>
  <si>
    <t>BCAT2</t>
  </si>
  <si>
    <t>MIER2</t>
  </si>
  <si>
    <t>ZNF574</t>
  </si>
  <si>
    <t>ADAP1</t>
  </si>
  <si>
    <t>GLCCI1</t>
  </si>
  <si>
    <t>FSD1L</t>
  </si>
  <si>
    <t>DVL1</t>
  </si>
  <si>
    <t>PTGES3L-AARSD1</t>
  </si>
  <si>
    <t>MANBA</t>
  </si>
  <si>
    <t>CD5</t>
  </si>
  <si>
    <t>CD81</t>
  </si>
  <si>
    <t>MCM9</t>
  </si>
  <si>
    <t>ASCC3</t>
  </si>
  <si>
    <t>GUCA1B</t>
  </si>
  <si>
    <t>DUSP22</t>
  </si>
  <si>
    <t>SPARC</t>
  </si>
  <si>
    <t>ROPN1B</t>
  </si>
  <si>
    <t>FNDC4</t>
  </si>
  <si>
    <t>MRPL19</t>
  </si>
  <si>
    <t>EFHD1</t>
  </si>
  <si>
    <t>NOL10</t>
  </si>
  <si>
    <t>MORN1</t>
  </si>
  <si>
    <t>TMEM59</t>
  </si>
  <si>
    <t>LRRC42</t>
  </si>
  <si>
    <t>BCAS2</t>
  </si>
  <si>
    <t>PADI2</t>
  </si>
  <si>
    <t>F3</t>
  </si>
  <si>
    <t>STK11</t>
  </si>
  <si>
    <t>YLPM1</t>
  </si>
  <si>
    <t>TTLL5</t>
  </si>
  <si>
    <t>CCDC170</t>
  </si>
  <si>
    <t>MAPK8IP1</t>
  </si>
  <si>
    <t>LDB3</t>
  </si>
  <si>
    <t>DNAI1</t>
  </si>
  <si>
    <t>NUDT10</t>
  </si>
  <si>
    <t>EXOSC9</t>
  </si>
  <si>
    <t>F13A1</t>
  </si>
  <si>
    <t>COX6B1</t>
  </si>
  <si>
    <t>SRD5A3</t>
  </si>
  <si>
    <t>BCL2L2</t>
  </si>
  <si>
    <t>MIS18BP1</t>
  </si>
  <si>
    <t>QRSL1</t>
  </si>
  <si>
    <t>NDUFA2</t>
  </si>
  <si>
    <t>ZNF132</t>
  </si>
  <si>
    <t>TBC1D14</t>
  </si>
  <si>
    <t>SPG20</t>
  </si>
  <si>
    <t>RNF128</t>
  </si>
  <si>
    <t>TBC1D8B</t>
  </si>
  <si>
    <t>KRAS</t>
  </si>
  <si>
    <t>COX16</t>
  </si>
  <si>
    <t>PTPN22</t>
  </si>
  <si>
    <t>DHX34</t>
  </si>
  <si>
    <t>CCDC146</t>
  </si>
  <si>
    <t>FAM129A</t>
  </si>
  <si>
    <t>STAB2</t>
  </si>
  <si>
    <t>PHF11</t>
  </si>
  <si>
    <t>RCBTB2</t>
  </si>
  <si>
    <t>NACAD</t>
  </si>
  <si>
    <t>KLC4</t>
  </si>
  <si>
    <t>CAPN11</t>
  </si>
  <si>
    <t>YAP1</t>
  </si>
  <si>
    <t>DYNC2LI1</t>
  </si>
  <si>
    <t>ACTR2</t>
  </si>
  <si>
    <t>OIT3</t>
  </si>
  <si>
    <t>TAPBPL</t>
  </si>
  <si>
    <t>CPNE2</t>
  </si>
  <si>
    <t>NUDT7</t>
  </si>
  <si>
    <t>NFIC</t>
  </si>
  <si>
    <t>AKT1</t>
  </si>
  <si>
    <t>CELA2A</t>
  </si>
  <si>
    <t>GABPB2</t>
  </si>
  <si>
    <t>TPM3</t>
  </si>
  <si>
    <t>SNAPIN</t>
  </si>
  <si>
    <t>INTS3</t>
  </si>
  <si>
    <t>ZNF514</t>
  </si>
  <si>
    <t>BOD1</t>
  </si>
  <si>
    <t>PSD2</t>
  </si>
  <si>
    <t>C7orf26</t>
  </si>
  <si>
    <t>TERF1</t>
  </si>
  <si>
    <t>LRP12</t>
  </si>
  <si>
    <t>STOM</t>
  </si>
  <si>
    <t>ASB6</t>
  </si>
  <si>
    <t>ST8SIA6</t>
  </si>
  <si>
    <t>NRBF2</t>
  </si>
  <si>
    <t>BTBD10</t>
  </si>
  <si>
    <t>SERPING1</t>
  </si>
  <si>
    <t>SSRP1</t>
  </si>
  <si>
    <t>CNBD2</t>
  </si>
  <si>
    <t>SLC22A9</t>
  </si>
  <si>
    <t>SLC25A31</t>
  </si>
  <si>
    <t>EPS8</t>
  </si>
  <si>
    <t>SCN3A</t>
  </si>
  <si>
    <t>ING1</t>
  </si>
  <si>
    <t>CEBPG</t>
  </si>
  <si>
    <t>FAM167A</t>
  </si>
  <si>
    <t>TRIM11</t>
  </si>
  <si>
    <t>PDLIM3</t>
  </si>
  <si>
    <t>FGD5</t>
  </si>
  <si>
    <t>PDZD9</t>
  </si>
  <si>
    <t>SLC26A2</t>
  </si>
  <si>
    <t>LSM11</t>
  </si>
  <si>
    <t>CXCL13</t>
  </si>
  <si>
    <t>PCGF6</t>
  </si>
  <si>
    <t>EEF1A1</t>
  </si>
  <si>
    <t>WDR19</t>
  </si>
  <si>
    <t>PANK4</t>
  </si>
  <si>
    <t>FANCC</t>
  </si>
  <si>
    <t>TMSB15B</t>
  </si>
  <si>
    <t>TRIM58</t>
  </si>
  <si>
    <t>SPATA17</t>
  </si>
  <si>
    <t>DISC1</t>
  </si>
  <si>
    <t>CWC22</t>
  </si>
  <si>
    <t>CHCHD4</t>
  </si>
  <si>
    <t>SGOL2</t>
  </si>
  <si>
    <t>U2SURP</t>
  </si>
  <si>
    <t>CCDC37</t>
  </si>
  <si>
    <t>FAM160A1</t>
  </si>
  <si>
    <t>NDUFAF2</t>
  </si>
  <si>
    <t>NSA2</t>
  </si>
  <si>
    <t>GJB7</t>
  </si>
  <si>
    <t>C9orf24</t>
  </si>
  <si>
    <t>FXN</t>
  </si>
  <si>
    <t>ZNF367</t>
  </si>
  <si>
    <t>HEPACAM</t>
  </si>
  <si>
    <t>PCF11</t>
  </si>
  <si>
    <t>AKR1E2</t>
  </si>
  <si>
    <t>METTL17</t>
  </si>
  <si>
    <t>ISCA2</t>
  </si>
  <si>
    <t>PSMC3</t>
  </si>
  <si>
    <t>CEP57</t>
  </si>
  <si>
    <t>BRD7</t>
  </si>
  <si>
    <t>WDR72</t>
  </si>
  <si>
    <t>SLFN5</t>
  </si>
  <si>
    <t>FAM96A</t>
  </si>
  <si>
    <t>XRCC6BP1</t>
  </si>
  <si>
    <t>CERCAM</t>
  </si>
  <si>
    <t>NLRC3</t>
  </si>
  <si>
    <t>VPS37C</t>
  </si>
  <si>
    <t>RAB4A</t>
  </si>
  <si>
    <t>NMD3</t>
  </si>
  <si>
    <t>C7orf33</t>
  </si>
  <si>
    <t>BFSP2</t>
  </si>
  <si>
    <t>PWWP2B</t>
  </si>
  <si>
    <t>EIF2AK3</t>
  </si>
  <si>
    <t>MOB3A</t>
  </si>
  <si>
    <t>MRPL13</t>
  </si>
  <si>
    <t>STARD5</t>
  </si>
  <si>
    <t>FGGY</t>
  </si>
  <si>
    <t>RAPH1</t>
  </si>
  <si>
    <t>SNX33</t>
  </si>
  <si>
    <t>SLC29A2</t>
  </si>
  <si>
    <t>DDIT3</t>
  </si>
  <si>
    <t>C1orf127</t>
  </si>
  <si>
    <t>EIF3F</t>
  </si>
  <si>
    <t>CALCB</t>
  </si>
  <si>
    <t>DOK7</t>
  </si>
  <si>
    <t>TAC4</t>
  </si>
  <si>
    <t>FUT2</t>
  </si>
  <si>
    <t>RIC8A</t>
  </si>
  <si>
    <t>ZNF454</t>
  </si>
  <si>
    <t>RNF212</t>
  </si>
  <si>
    <t>FAHD1</t>
  </si>
  <si>
    <t>CCDC129</t>
  </si>
  <si>
    <t>HARBI1</t>
  </si>
  <si>
    <t>ZNF101</t>
  </si>
  <si>
    <t>TCEAL7</t>
  </si>
  <si>
    <t>WBP2NL</t>
  </si>
  <si>
    <t>BEGAIN</t>
  </si>
  <si>
    <t>TRIM61</t>
  </si>
  <si>
    <t>FAM120C</t>
  </si>
  <si>
    <t>TXNRD2</t>
  </si>
  <si>
    <t>SIVA1</t>
  </si>
  <si>
    <t>CIB1</t>
  </si>
  <si>
    <t>C16orf52</t>
  </si>
  <si>
    <t>IRS2</t>
  </si>
  <si>
    <t>ZNF501</t>
  </si>
  <si>
    <t>KATNA1</t>
  </si>
  <si>
    <t>TMEM17</t>
  </si>
  <si>
    <t>ENTPD5</t>
  </si>
  <si>
    <t>CHP1</t>
  </si>
  <si>
    <t>C11orf95</t>
  </si>
  <si>
    <t>C15orf52</t>
  </si>
  <si>
    <t>RALGAPA2</t>
  </si>
  <si>
    <t>NANOS1</t>
  </si>
  <si>
    <t>GDAP2</t>
  </si>
  <si>
    <t>XRCC2</t>
  </si>
  <si>
    <t>TMEM26</t>
  </si>
  <si>
    <t>ANXA6</t>
  </si>
  <si>
    <t>KANK2</t>
  </si>
  <si>
    <t>FAM114A1</t>
  </si>
  <si>
    <t>PHF2</t>
  </si>
  <si>
    <t>ZNF181</t>
  </si>
  <si>
    <t>GOLGA6L9</t>
  </si>
  <si>
    <t>QRICH1</t>
  </si>
  <si>
    <t>GPN1</t>
  </si>
  <si>
    <t>COPS8</t>
  </si>
  <si>
    <t>APCDD1L</t>
  </si>
  <si>
    <t>UBE2J1</t>
  </si>
  <si>
    <t>DCAF12</t>
  </si>
  <si>
    <t>MRPS18B</t>
  </si>
  <si>
    <t>C4orf46</t>
  </si>
  <si>
    <t>E2F4</t>
  </si>
  <si>
    <t>NYNRIN</t>
  </si>
  <si>
    <t>TMEM211</t>
  </si>
  <si>
    <t>ZCWPW2</t>
  </si>
  <si>
    <t>NRAS</t>
  </si>
  <si>
    <t>FBXO16</t>
  </si>
  <si>
    <t>PEX26</t>
  </si>
  <si>
    <t>ZNF407</t>
  </si>
  <si>
    <t>AP4M1</t>
  </si>
  <si>
    <t>MKRN2OS</t>
  </si>
  <si>
    <t>TMEM229A</t>
  </si>
  <si>
    <t>ZSCAN31</t>
  </si>
  <si>
    <t>FAM203A</t>
  </si>
  <si>
    <t>PGAM5</t>
  </si>
  <si>
    <t>ZNF286B</t>
  </si>
  <si>
    <t>ZNF324B</t>
  </si>
  <si>
    <t>CCDC169-SOHLH2</t>
  </si>
  <si>
    <t>KB-1507C5.2</t>
  </si>
  <si>
    <t>CWC25</t>
  </si>
  <si>
    <t>POLR2J</t>
  </si>
  <si>
    <t>EDC4</t>
  </si>
  <si>
    <t>HEXB</t>
  </si>
  <si>
    <t>POLQ</t>
  </si>
  <si>
    <t>SRBD1</t>
  </si>
  <si>
    <t>PTPN21</t>
  </si>
  <si>
    <t>TCF3</t>
  </si>
  <si>
    <t>DNAJC10</t>
  </si>
  <si>
    <t>CHMP2B</t>
  </si>
  <si>
    <t>AGBL5</t>
  </si>
  <si>
    <t>MYNN</t>
  </si>
  <si>
    <t>UPB1</t>
  </si>
  <si>
    <t>IFT27</t>
  </si>
  <si>
    <t>VCPKMT</t>
  </si>
  <si>
    <t>CEMIP</t>
  </si>
  <si>
    <t>CUEDC2</t>
  </si>
  <si>
    <t>BLMH</t>
  </si>
  <si>
    <t>ELP4</t>
  </si>
  <si>
    <t>NUDT12</t>
  </si>
  <si>
    <t>NPRL2</t>
  </si>
  <si>
    <t>ALG5</t>
  </si>
  <si>
    <t>EBPL</t>
  </si>
  <si>
    <t>RAB22A</t>
  </si>
  <si>
    <t>CLN6</t>
  </si>
  <si>
    <t>PVRL2</t>
  </si>
  <si>
    <t>FOPNL</t>
  </si>
  <si>
    <t>PSAT1</t>
  </si>
  <si>
    <t>MDM2</t>
  </si>
  <si>
    <t>DUSP6</t>
  </si>
  <si>
    <t>ANAPC11</t>
  </si>
  <si>
    <t>CBX4</t>
  </si>
  <si>
    <t>NDUFS6</t>
  </si>
  <si>
    <t>ZNF711</t>
  </si>
  <si>
    <t>ZC3H12C</t>
  </si>
  <si>
    <t>MCHR2</t>
  </si>
  <si>
    <t>DRC1</t>
  </si>
  <si>
    <t>TBC1D24</t>
  </si>
  <si>
    <t>EIF5A2</t>
  </si>
  <si>
    <t>TMEM55B</t>
  </si>
  <si>
    <t>ANAPC16</t>
  </si>
  <si>
    <t>GK5</t>
  </si>
  <si>
    <t>TCEANC</t>
  </si>
  <si>
    <t>FLII</t>
  </si>
  <si>
    <t>TMEM151B</t>
  </si>
  <si>
    <t>CRIPAK</t>
  </si>
  <si>
    <t>FKRP</t>
  </si>
  <si>
    <t>SLC35C1</t>
  </si>
  <si>
    <t>LCK</t>
  </si>
  <si>
    <t>MACC1</t>
  </si>
  <si>
    <t>POU3F1</t>
  </si>
  <si>
    <t>SH2D5</t>
  </si>
  <si>
    <t>MYBPC1</t>
  </si>
  <si>
    <t>YRDC</t>
  </si>
  <si>
    <t>PPP1CB</t>
  </si>
  <si>
    <t>CDKN2AIPNL</t>
  </si>
  <si>
    <t>ARFGAP3</t>
  </si>
  <si>
    <t>RP11-552F3.12</t>
  </si>
  <si>
    <t>FCGBP</t>
  </si>
  <si>
    <t>FAM76A</t>
  </si>
  <si>
    <t>MKS1</t>
  </si>
  <si>
    <t>MBTPS2</t>
  </si>
  <si>
    <t>IFNGR1</t>
  </si>
  <si>
    <t>ITIH4</t>
  </si>
  <si>
    <t>SBNO2</t>
  </si>
  <si>
    <t>MTFR1</t>
  </si>
  <si>
    <t>SMC1A</t>
  </si>
  <si>
    <t>GLI2</t>
  </si>
  <si>
    <t>NT5C2</t>
  </si>
  <si>
    <t>HSPB11</t>
  </si>
  <si>
    <t>ITPKC</t>
  </si>
  <si>
    <t>NOX4</t>
  </si>
  <si>
    <t>AAMDC</t>
  </si>
  <si>
    <t>MCOLN1</t>
  </si>
  <si>
    <t>PHGDH</t>
  </si>
  <si>
    <t>POLDIP3</t>
  </si>
  <si>
    <t>PNN</t>
  </si>
  <si>
    <t>SGK2</t>
  </si>
  <si>
    <t>WDR13</t>
  </si>
  <si>
    <t>KLHL4</t>
  </si>
  <si>
    <t>CENPI</t>
  </si>
  <si>
    <t>CPPED1</t>
  </si>
  <si>
    <t>GABPB1</t>
  </si>
  <si>
    <t>PIH1D1</t>
  </si>
  <si>
    <t>FAM32A</t>
  </si>
  <si>
    <t>DNASE2</t>
  </si>
  <si>
    <t>DNAJC2</t>
  </si>
  <si>
    <t>DNAH11</t>
  </si>
  <si>
    <t>PLEKHA8</t>
  </si>
  <si>
    <t>SRF</t>
  </si>
  <si>
    <t>NCBP2</t>
  </si>
  <si>
    <t>OTOF</t>
  </si>
  <si>
    <t>COQ10B</t>
  </si>
  <si>
    <t>NFE2L2</t>
  </si>
  <si>
    <t>PHF13</t>
  </si>
  <si>
    <t>GON4L</t>
  </si>
  <si>
    <t>PACSIN1</t>
  </si>
  <si>
    <t>DTD1</t>
  </si>
  <si>
    <t>F10</t>
  </si>
  <si>
    <t>DNAJC8</t>
  </si>
  <si>
    <t>STK33</t>
  </si>
  <si>
    <t>ARPC1B</t>
  </si>
  <si>
    <t>CHMP2A</t>
  </si>
  <si>
    <t>ZNF227</t>
  </si>
  <si>
    <t>ZNF141</t>
  </si>
  <si>
    <t>VIMP</t>
  </si>
  <si>
    <t>MICALCL</t>
  </si>
  <si>
    <t>C14orf159</t>
  </si>
  <si>
    <t>MYBPC3</t>
  </si>
  <si>
    <t>NHSL1</t>
  </si>
  <si>
    <t>PRADC1</t>
  </si>
  <si>
    <t>LECT1</t>
  </si>
  <si>
    <t>SETDB2</t>
  </si>
  <si>
    <t>AOAH</t>
  </si>
  <si>
    <t>SKIL</t>
  </si>
  <si>
    <t>SPAG8</t>
  </si>
  <si>
    <t>SYTL2</t>
  </si>
  <si>
    <t>PARP6</t>
  </si>
  <si>
    <t>GTF2B</t>
  </si>
  <si>
    <t>ATIC</t>
  </si>
  <si>
    <t>HERC5</t>
  </si>
  <si>
    <t>SORD</t>
  </si>
  <si>
    <t>COMMD4</t>
  </si>
  <si>
    <t>C16orf58</t>
  </si>
  <si>
    <t>CDR2</t>
  </si>
  <si>
    <t>TNFRSF11A</t>
  </si>
  <si>
    <t>PRDM16</t>
  </si>
  <si>
    <t>C1orf56</t>
  </si>
  <si>
    <t>TMEM177</t>
  </si>
  <si>
    <t>BIN3</t>
  </si>
  <si>
    <t>ST18</t>
  </si>
  <si>
    <t>INIP</t>
  </si>
  <si>
    <t>RPP30</t>
  </si>
  <si>
    <t>FRG1B</t>
  </si>
  <si>
    <t>CCDC122</t>
  </si>
  <si>
    <t>C18orf25</t>
  </si>
  <si>
    <t>NEIL2</t>
  </si>
  <si>
    <t>CCSAP</t>
  </si>
  <si>
    <t>BUB3</t>
  </si>
  <si>
    <t>MMS19</t>
  </si>
  <si>
    <t>GRAMD3</t>
  </si>
  <si>
    <t>LRGUK</t>
  </si>
  <si>
    <t>TBC1D31</t>
  </si>
  <si>
    <t>ACAN</t>
  </si>
  <si>
    <t>TMED4</t>
  </si>
  <si>
    <t>ARHGAP27</t>
  </si>
  <si>
    <t>G6PD</t>
  </si>
  <si>
    <t>FAM175A</t>
  </si>
  <si>
    <t>C3orf17</t>
  </si>
  <si>
    <t>CCNL1</t>
  </si>
  <si>
    <t>PCOLCE2</t>
  </si>
  <si>
    <t>TOPBP1</t>
  </si>
  <si>
    <t>PGRMC2</t>
  </si>
  <si>
    <t>C5orf63</t>
  </si>
  <si>
    <t>EGFLAM</t>
  </si>
  <si>
    <t>MIOS</t>
  </si>
  <si>
    <t>GTF2A1</t>
  </si>
  <si>
    <t>INPPL1</t>
  </si>
  <si>
    <t>TMED3</t>
  </si>
  <si>
    <t>NAT16</t>
  </si>
  <si>
    <t>ZNF226</t>
  </si>
  <si>
    <t>ARF4</t>
  </si>
  <si>
    <t>ZBTB49</t>
  </si>
  <si>
    <t>B3GNT2</t>
  </si>
  <si>
    <t>AKAP13</t>
  </si>
  <si>
    <t>MFN1</t>
  </si>
  <si>
    <t>MTX1</t>
  </si>
  <si>
    <t>NAA20</t>
  </si>
  <si>
    <t>PODN</t>
  </si>
  <si>
    <t>FAM182B</t>
  </si>
  <si>
    <t>ANKLE2</t>
  </si>
  <si>
    <t>WDR73</t>
  </si>
  <si>
    <t>C14orf39</t>
  </si>
  <si>
    <t>ZNF746</t>
  </si>
  <si>
    <t>ZNF320</t>
  </si>
  <si>
    <t>NEB</t>
  </si>
  <si>
    <t>PSG9</t>
  </si>
  <si>
    <t>CNTN2</t>
  </si>
  <si>
    <t>FAM174B</t>
  </si>
  <si>
    <t>PLK5</t>
  </si>
  <si>
    <t>CCDC30</t>
  </si>
  <si>
    <t>HEATR4</t>
  </si>
  <si>
    <t>ARL9</t>
  </si>
  <si>
    <t>MME</t>
  </si>
  <si>
    <t>WDR45</t>
  </si>
  <si>
    <t>ZNF100</t>
  </si>
  <si>
    <t>SLC22A5</t>
  </si>
  <si>
    <t>MCMBP</t>
  </si>
  <si>
    <t>ATAD3A</t>
  </si>
  <si>
    <t>ZNF560</t>
  </si>
  <si>
    <t>WDHD1</t>
  </si>
  <si>
    <t>RP11-451M19.3</t>
  </si>
  <si>
    <t>AGER</t>
  </si>
  <si>
    <t>NEU1</t>
  </si>
  <si>
    <t>TTC23L</t>
  </si>
  <si>
    <t>DNASE1</t>
  </si>
  <si>
    <t>PLEKHM1</t>
  </si>
  <si>
    <t>TMEM238</t>
  </si>
  <si>
    <t>AC069368.3</t>
  </si>
  <si>
    <t>RP11-712L6.5</t>
  </si>
  <si>
    <t>CTSO</t>
  </si>
  <si>
    <t>RP11-403P17.5</t>
  </si>
  <si>
    <t>IKBKE</t>
  </si>
  <si>
    <t>MRPS21</t>
  </si>
  <si>
    <t>FAM47E-STBD1</t>
  </si>
  <si>
    <t>ZNF280B</t>
  </si>
  <si>
    <t>MRM1</t>
  </si>
  <si>
    <t>DBF4</t>
  </si>
  <si>
    <t>MLXIPL</t>
  </si>
  <si>
    <t>METTL13</t>
  </si>
  <si>
    <t>HEBP1</t>
  </si>
  <si>
    <t>POLA2</t>
  </si>
  <si>
    <t>VSIG2</t>
  </si>
  <si>
    <t>GPR124</t>
  </si>
  <si>
    <t>ABCC2</t>
  </si>
  <si>
    <t>ARNTL2</t>
  </si>
  <si>
    <t>GAB2</t>
  </si>
  <si>
    <t>MSR1</t>
  </si>
  <si>
    <t>TG</t>
  </si>
  <si>
    <t>DCUN1D1</t>
  </si>
  <si>
    <t>JADE2</t>
  </si>
  <si>
    <t>SCML1</t>
  </si>
  <si>
    <t>HERPUD1</t>
  </si>
  <si>
    <t>KCNQ1</t>
  </si>
  <si>
    <t>ZFR</t>
  </si>
  <si>
    <t>CREB3L3</t>
  </si>
  <si>
    <t>GNB5</t>
  </si>
  <si>
    <t>TACR2</t>
  </si>
  <si>
    <t>SLC25A3</t>
  </si>
  <si>
    <t>RAB7A</t>
  </si>
  <si>
    <t>MCM6</t>
  </si>
  <si>
    <t>PAFAH1B3</t>
  </si>
  <si>
    <t>LRP2</t>
  </si>
  <si>
    <t>OXCT1</t>
  </si>
  <si>
    <t>CYLD</t>
  </si>
  <si>
    <t>NOA1</t>
  </si>
  <si>
    <t>COL16A1</t>
  </si>
  <si>
    <t>PILRA</t>
  </si>
  <si>
    <t>IPO11</t>
  </si>
  <si>
    <t>COQ9</t>
  </si>
  <si>
    <t>TMEM230</t>
  </si>
  <si>
    <t>LTBP4</t>
  </si>
  <si>
    <t>SNAP23</t>
  </si>
  <si>
    <t>SEC22C</t>
  </si>
  <si>
    <t>AAAS</t>
  </si>
  <si>
    <t>HOOK2</t>
  </si>
  <si>
    <t>PSMD5</t>
  </si>
  <si>
    <t>CDHR5</t>
  </si>
  <si>
    <t>MICALL1</t>
  </si>
  <si>
    <t>SLC10A1</t>
  </si>
  <si>
    <t>SLC8A3</t>
  </si>
  <si>
    <t>RIMS4</t>
  </si>
  <si>
    <t>ANGPT4</t>
  </si>
  <si>
    <t>KLF8</t>
  </si>
  <si>
    <t>RGCC</t>
  </si>
  <si>
    <t>CSPP1</t>
  </si>
  <si>
    <t>GML</t>
  </si>
  <si>
    <t>POP4</t>
  </si>
  <si>
    <t>ATP5SL</t>
  </si>
  <si>
    <t>LMBR1</t>
  </si>
  <si>
    <t>GCK</t>
  </si>
  <si>
    <t>LARP4B</t>
  </si>
  <si>
    <t>NUFIP2</t>
  </si>
  <si>
    <t>LRP2BP</t>
  </si>
  <si>
    <t>UFSP2</t>
  </si>
  <si>
    <t>SOX6</t>
  </si>
  <si>
    <t>NCOA7</t>
  </si>
  <si>
    <t>FBXO5</t>
  </si>
  <si>
    <t>ALDH5A1</t>
  </si>
  <si>
    <t>UNC93A</t>
  </si>
  <si>
    <t>CCND3</t>
  </si>
  <si>
    <t>ENPP5</t>
  </si>
  <si>
    <t>PCDHB6</t>
  </si>
  <si>
    <t>MRPL3</t>
  </si>
  <si>
    <t>KLHL24</t>
  </si>
  <si>
    <t>APC2</t>
  </si>
  <si>
    <t>GNLY</t>
  </si>
  <si>
    <t>ODC1</t>
  </si>
  <si>
    <t>WRAP73</t>
  </si>
  <si>
    <t>MRPL37</t>
  </si>
  <si>
    <t>PLEKHM2</t>
  </si>
  <si>
    <t>CD58</t>
  </si>
  <si>
    <t>KIF17</t>
  </si>
  <si>
    <t>MTFR1L</t>
  </si>
  <si>
    <t>ZC2HC1B</t>
  </si>
  <si>
    <t>RNF146</t>
  </si>
  <si>
    <t>C2orf40</t>
  </si>
  <si>
    <t>ALG2</t>
  </si>
  <si>
    <t>GNA13</t>
  </si>
  <si>
    <t>MSANTD2</t>
  </si>
  <si>
    <t>PLG</t>
  </si>
  <si>
    <t>TRMT13</t>
  </si>
  <si>
    <t>RECK</t>
  </si>
  <si>
    <t>ZWINT</t>
  </si>
  <si>
    <t>CCDC91</t>
  </si>
  <si>
    <t>CENPK</t>
  </si>
  <si>
    <t>PFDN5</t>
  </si>
  <si>
    <t>SIRT5</t>
  </si>
  <si>
    <t>OARD1</t>
  </si>
  <si>
    <t>ABCC4</t>
  </si>
  <si>
    <t>SDCBP2</t>
  </si>
  <si>
    <t>PCID2</t>
  </si>
  <si>
    <t>PROZ</t>
  </si>
  <si>
    <t>SGPP1</t>
  </si>
  <si>
    <t>MAP2K2</t>
  </si>
  <si>
    <t>RAB3IP</t>
  </si>
  <si>
    <t>CHAC1</t>
  </si>
  <si>
    <t>COPB1</t>
  </si>
  <si>
    <t>KRI1</t>
  </si>
  <si>
    <t>CDO1</t>
  </si>
  <si>
    <t>HDHD1</t>
  </si>
  <si>
    <t>EFCAB4B</t>
  </si>
  <si>
    <t>CASZ1</t>
  </si>
  <si>
    <t>RBM39</t>
  </si>
  <si>
    <t>C19orf57</t>
  </si>
  <si>
    <t>PER2</t>
  </si>
  <si>
    <t>EEFSEC</t>
  </si>
  <si>
    <t>SEC61G</t>
  </si>
  <si>
    <t>CCNA1</t>
  </si>
  <si>
    <t>MYO18B</t>
  </si>
  <si>
    <t>MEN1</t>
  </si>
  <si>
    <t>EIF2S1</t>
  </si>
  <si>
    <t>CDK7</t>
  </si>
  <si>
    <t>KIAA1468</t>
  </si>
  <si>
    <t>SPX</t>
  </si>
  <si>
    <t>TCN1</t>
  </si>
  <si>
    <t>AGTPBP1</t>
  </si>
  <si>
    <t>CCNJL</t>
  </si>
  <si>
    <t>AKIRIN2</t>
  </si>
  <si>
    <t>RNASEL</t>
  </si>
  <si>
    <t>MRPL44</t>
  </si>
  <si>
    <t>GALNT5</t>
  </si>
  <si>
    <t>C9orf156</t>
  </si>
  <si>
    <t>NUMA1</t>
  </si>
  <si>
    <t>TGS1</t>
  </si>
  <si>
    <t>FBXO11</t>
  </si>
  <si>
    <t>CALHM2</t>
  </si>
  <si>
    <t>SSFA2</t>
  </si>
  <si>
    <t>NUP54</t>
  </si>
  <si>
    <t>PAPSS1</t>
  </si>
  <si>
    <t>LNX2</t>
  </si>
  <si>
    <t>SLC27A2</t>
  </si>
  <si>
    <t>DHX38</t>
  </si>
  <si>
    <t>TXNL4B</t>
  </si>
  <si>
    <t>SLMO1</t>
  </si>
  <si>
    <t>ASGR1</t>
  </si>
  <si>
    <t>CCDC40</t>
  </si>
  <si>
    <t>ARHGDIA</t>
  </si>
  <si>
    <t>TRPM2</t>
  </si>
  <si>
    <t>ALDH9A1</t>
  </si>
  <si>
    <t>ILDR2</t>
  </si>
  <si>
    <t>EIF2D</t>
  </si>
  <si>
    <t>JTB</t>
  </si>
  <si>
    <t>CNIH3</t>
  </si>
  <si>
    <t>SLC25A38</t>
  </si>
  <si>
    <t>FIP1L1</t>
  </si>
  <si>
    <t>SCML4</t>
  </si>
  <si>
    <t>GPR6</t>
  </si>
  <si>
    <t>SLC18B1</t>
  </si>
  <si>
    <t>PRDM14</t>
  </si>
  <si>
    <t>GSDMC</t>
  </si>
  <si>
    <t>ASTN2</t>
  </si>
  <si>
    <t>HSD17B12</t>
  </si>
  <si>
    <t>CABLES2</t>
  </si>
  <si>
    <t>TMCO3</t>
  </si>
  <si>
    <t>DOCK1</t>
  </si>
  <si>
    <t>SUV39H2</t>
  </si>
  <si>
    <t>DNAAF1</t>
  </si>
  <si>
    <t>CCDC174</t>
  </si>
  <si>
    <t>KLF10</t>
  </si>
  <si>
    <t>FAM161B</t>
  </si>
  <si>
    <t>HKDC1</t>
  </si>
  <si>
    <t>PHF6</t>
  </si>
  <si>
    <t>TSC22D3</t>
  </si>
  <si>
    <t>ERG</t>
  </si>
  <si>
    <t>SLC35B2</t>
  </si>
  <si>
    <t>SON</t>
  </si>
  <si>
    <t>HK2</t>
  </si>
  <si>
    <t>UBR1</t>
  </si>
  <si>
    <t>YDJC</t>
  </si>
  <si>
    <t>KLHL10</t>
  </si>
  <si>
    <t>PRKAA2</t>
  </si>
  <si>
    <t>TSSK3</t>
  </si>
  <si>
    <t>FUBP1</t>
  </si>
  <si>
    <t>GBP4</t>
  </si>
  <si>
    <t>SLC9C2</t>
  </si>
  <si>
    <t>C1orf74</t>
  </si>
  <si>
    <t>LMX1A</t>
  </si>
  <si>
    <t>C2orf47</t>
  </si>
  <si>
    <t>DUSP19</t>
  </si>
  <si>
    <t>H3F3A</t>
  </si>
  <si>
    <t>SLC16A14</t>
  </si>
  <si>
    <t>VPS72</t>
  </si>
  <si>
    <t>EOGT</t>
  </si>
  <si>
    <t>CDS1</t>
  </si>
  <si>
    <t>SMIM14</t>
  </si>
  <si>
    <t>ABHD6</t>
  </si>
  <si>
    <t>PLB1</t>
  </si>
  <si>
    <t>SMIM12</t>
  </si>
  <si>
    <t>ZDHHC19</t>
  </si>
  <si>
    <t>INTU</t>
  </si>
  <si>
    <t>LSM6</t>
  </si>
  <si>
    <t>CCDC127</t>
  </si>
  <si>
    <t>C7orf60</t>
  </si>
  <si>
    <t>PTTG1</t>
  </si>
  <si>
    <t>RAD21</t>
  </si>
  <si>
    <t>SBSPON</t>
  </si>
  <si>
    <t>CTHRC1</t>
  </si>
  <si>
    <t>SLC25A32</t>
  </si>
  <si>
    <t>ARMC3</t>
  </si>
  <si>
    <t>SLC16A9</t>
  </si>
  <si>
    <t>DDX21</t>
  </si>
  <si>
    <t>C2</t>
  </si>
  <si>
    <t>C11orf65</t>
  </si>
  <si>
    <t>TMEM41B</t>
  </si>
  <si>
    <t>CHRFAM7A</t>
  </si>
  <si>
    <t>TVP23A</t>
  </si>
  <si>
    <t>TERF2IP</t>
  </si>
  <si>
    <t>COQ4</t>
  </si>
  <si>
    <t>SPATA33</t>
  </si>
  <si>
    <t>TMIGD2</t>
  </si>
  <si>
    <t>HDGFRP2</t>
  </si>
  <si>
    <t>RILP</t>
  </si>
  <si>
    <t>CYB5D2</t>
  </si>
  <si>
    <t>ZNF83</t>
  </si>
  <si>
    <t>MLST8</t>
  </si>
  <si>
    <t>BATF2</t>
  </si>
  <si>
    <t>NKIRAS2</t>
  </si>
  <si>
    <t>SFTPC</t>
  </si>
  <si>
    <t>TMEM208</t>
  </si>
  <si>
    <t>ZRSR2</t>
  </si>
  <si>
    <t>B3GALNT1</t>
  </si>
  <si>
    <t>UGP2</t>
  </si>
  <si>
    <t>BRD3</t>
  </si>
  <si>
    <t>KISS1</t>
  </si>
  <si>
    <t>ZNF16</t>
  </si>
  <si>
    <t>LRRC8D</t>
  </si>
  <si>
    <t>TBCA</t>
  </si>
  <si>
    <t>RAB4B-EGLN2</t>
  </si>
  <si>
    <t>CXXC5</t>
  </si>
  <si>
    <t>NINJ2</t>
  </si>
  <si>
    <t>SLC9C1</t>
  </si>
  <si>
    <t>TEFM</t>
  </si>
  <si>
    <t>PPP1CA</t>
  </si>
  <si>
    <t>FUT10</t>
  </si>
  <si>
    <t>CES2</t>
  </si>
  <si>
    <t>ADCK5</t>
  </si>
  <si>
    <t>CYSLTR1</t>
  </si>
  <si>
    <t>ZBTB21</t>
  </si>
  <si>
    <t>THAP2</t>
  </si>
  <si>
    <t>STAT5B</t>
  </si>
  <si>
    <t>EXO1</t>
  </si>
  <si>
    <t>BRMS1</t>
  </si>
  <si>
    <t>DNAH12</t>
  </si>
  <si>
    <t>PCCA</t>
  </si>
  <si>
    <t>UCP3</t>
  </si>
  <si>
    <t>BET1L</t>
  </si>
  <si>
    <t>C2orf73</t>
  </si>
  <si>
    <t>NDUFAF3</t>
  </si>
  <si>
    <t>CD28</t>
  </si>
  <si>
    <t>FUCA1</t>
  </si>
  <si>
    <t>ABCA13</t>
  </si>
  <si>
    <t>WFDC11</t>
  </si>
  <si>
    <t>TMEM64</t>
  </si>
  <si>
    <t>RAP2B</t>
  </si>
  <si>
    <t>YIPF6</t>
  </si>
  <si>
    <t>COL18A1</t>
  </si>
  <si>
    <t>CEP63</t>
  </si>
  <si>
    <t>PYCR1</t>
  </si>
  <si>
    <t>NAA38</t>
  </si>
  <si>
    <t>RIPPLY3</t>
  </si>
  <si>
    <t>SMDT1</t>
  </si>
  <si>
    <t>LRRC55</t>
  </si>
  <si>
    <t>MAFF</t>
  </si>
  <si>
    <t>BRF1</t>
  </si>
  <si>
    <t>NOMO2</t>
  </si>
  <si>
    <t>PGBD2</t>
  </si>
  <si>
    <t>ATP4B</t>
  </si>
  <si>
    <t>BCL9L</t>
  </si>
  <si>
    <t>ZNF397</t>
  </si>
  <si>
    <t>DMBT1</t>
  </si>
  <si>
    <t>ZSCAN23</t>
  </si>
  <si>
    <t>ZC3H6</t>
  </si>
  <si>
    <t>COMMD6</t>
  </si>
  <si>
    <t>FAM92A1</t>
  </si>
  <si>
    <t>C19orf54</t>
  </si>
  <si>
    <t>PRELP</t>
  </si>
  <si>
    <t>ADAT2</t>
  </si>
  <si>
    <t>NLGN3</t>
  </si>
  <si>
    <t>ELAVL3</t>
  </si>
  <si>
    <t>NHLRC2</t>
  </si>
  <si>
    <t>ZNF470</t>
  </si>
  <si>
    <t>NRAP</t>
  </si>
  <si>
    <t>ZXDA</t>
  </si>
  <si>
    <t>STK39</t>
  </si>
  <si>
    <t>TCEA3</t>
  </si>
  <si>
    <t>CARD16</t>
  </si>
  <si>
    <t>BAG6</t>
  </si>
  <si>
    <t>SNX2</t>
  </si>
  <si>
    <t>RGL3</t>
  </si>
  <si>
    <t>DIO1</t>
  </si>
  <si>
    <t>C17orf51</t>
  </si>
  <si>
    <t>MUC5AC</t>
  </si>
  <si>
    <t>SKOR2</t>
  </si>
  <si>
    <t>TMEM257</t>
  </si>
  <si>
    <t>C7orf71</t>
  </si>
  <si>
    <t>AC023469.1</t>
  </si>
  <si>
    <t>TMEM185B</t>
  </si>
  <si>
    <t>ZBED9</t>
  </si>
  <si>
    <t>ETV5</t>
  </si>
  <si>
    <t>PCP4L1</t>
  </si>
  <si>
    <t>ACTN3</t>
  </si>
  <si>
    <t>RP11-503N18.3</t>
  </si>
  <si>
    <t>RTL1</t>
  </si>
  <si>
    <t>SDHD</t>
  </si>
  <si>
    <t>RP11-613M10.8</t>
  </si>
  <si>
    <t>RP11-144F15.1</t>
  </si>
  <si>
    <t>RP11-156P1.2</t>
  </si>
  <si>
    <t>CTD-2528L19.4</t>
  </si>
  <si>
    <t>RP11-302M6.4</t>
  </si>
  <si>
    <t>RP11-444E17.6</t>
  </si>
  <si>
    <t>HZGJ</t>
  </si>
  <si>
    <t>GATSL2</t>
  </si>
  <si>
    <t>TADA2A</t>
  </si>
  <si>
    <t>CALCR</t>
  </si>
  <si>
    <t>TENM1</t>
  </si>
  <si>
    <t>BTBD7</t>
  </si>
  <si>
    <t>CYP3A43</t>
  </si>
  <si>
    <t>BRD9</t>
  </si>
  <si>
    <t>RABEP1</t>
  </si>
  <si>
    <t>PUM2</t>
  </si>
  <si>
    <t>TMEM161A</t>
  </si>
  <si>
    <t>SNCAIP</t>
  </si>
  <si>
    <t>YBX1</t>
  </si>
  <si>
    <t>ZMYND12</t>
  </si>
  <si>
    <t>SPI1</t>
  </si>
  <si>
    <t>ZNRD1</t>
  </si>
  <si>
    <t>TRIP13</t>
  </si>
  <si>
    <t>DERL2</t>
  </si>
  <si>
    <t>ACAT1</t>
  </si>
  <si>
    <t>SLC25A40</t>
  </si>
  <si>
    <t>LPCAT2</t>
  </si>
  <si>
    <t>NID2</t>
  </si>
  <si>
    <t>SLC23A2</t>
  </si>
  <si>
    <t>G2E3</t>
  </si>
  <si>
    <t>EZR</t>
  </si>
  <si>
    <t>HNRNPH3</t>
  </si>
  <si>
    <t>NDUFB7</t>
  </si>
  <si>
    <t>SOS2</t>
  </si>
  <si>
    <t>PPM1A</t>
  </si>
  <si>
    <t>ERH</t>
  </si>
  <si>
    <t>TRIP11</t>
  </si>
  <si>
    <t>PFDN4</t>
  </si>
  <si>
    <t>GMEB2</t>
  </si>
  <si>
    <t>CACNA1F</t>
  </si>
  <si>
    <t>SLC38A7</t>
  </si>
  <si>
    <t>BCKDK</t>
  </si>
  <si>
    <t>IGDCC4</t>
  </si>
  <si>
    <t>PLEKHJ1</t>
  </si>
  <si>
    <t>POLR2I</t>
  </si>
  <si>
    <t>KCNN1</t>
  </si>
  <si>
    <t>SP4</t>
  </si>
  <si>
    <t>H2AFV</t>
  </si>
  <si>
    <t>LSM5</t>
  </si>
  <si>
    <t>NEURL1</t>
  </si>
  <si>
    <t>TNFAIP1</t>
  </si>
  <si>
    <t>CBL</t>
  </si>
  <si>
    <t>C12orf49</t>
  </si>
  <si>
    <t>CLEC4A</t>
  </si>
  <si>
    <t>CCNC</t>
  </si>
  <si>
    <t>CEP72</t>
  </si>
  <si>
    <t>ECT2</t>
  </si>
  <si>
    <t>EFCC1</t>
  </si>
  <si>
    <t>RRP9</t>
  </si>
  <si>
    <t>STEAP3</t>
  </si>
  <si>
    <t>SF3B1</t>
  </si>
  <si>
    <t>TCEANC2</t>
  </si>
  <si>
    <t>RPF1</t>
  </si>
  <si>
    <t>CD46</t>
  </si>
  <si>
    <t>HMGN3</t>
  </si>
  <si>
    <t>ANKRD13C</t>
  </si>
  <si>
    <t>PPP1R3C</t>
  </si>
  <si>
    <t>WDR11</t>
  </si>
  <si>
    <t>DUSP4</t>
  </si>
  <si>
    <t>EPHX2</t>
  </si>
  <si>
    <t>RNF2</t>
  </si>
  <si>
    <t>FYTTD1</t>
  </si>
  <si>
    <t>MORF4L2</t>
  </si>
  <si>
    <t>PTGIS</t>
  </si>
  <si>
    <t>MED20</t>
  </si>
  <si>
    <t>PANK2</t>
  </si>
  <si>
    <t>THRA</t>
  </si>
  <si>
    <t>COX7C</t>
  </si>
  <si>
    <t>YEATS4</t>
  </si>
  <si>
    <t>RASL11B</t>
  </si>
  <si>
    <t>STRIP2</t>
  </si>
  <si>
    <t>PUS7L</t>
  </si>
  <si>
    <t>EAPP</t>
  </si>
  <si>
    <t>MAP7D3</t>
  </si>
  <si>
    <t>TMEM8A</t>
  </si>
  <si>
    <t>GNL3L</t>
  </si>
  <si>
    <t>GFPT2</t>
  </si>
  <si>
    <t>RRP8</t>
  </si>
  <si>
    <t>TMEM128</t>
  </si>
  <si>
    <t>CNDP2</t>
  </si>
  <si>
    <t>CCDC59</t>
  </si>
  <si>
    <t>CATSPERB</t>
  </si>
  <si>
    <t>ACP2</t>
  </si>
  <si>
    <t>YARS</t>
  </si>
  <si>
    <t>PAN2</t>
  </si>
  <si>
    <t>STX6</t>
  </si>
  <si>
    <t>REV1</t>
  </si>
  <si>
    <t>CCM2</t>
  </si>
  <si>
    <t>BAAT</t>
  </si>
  <si>
    <t>RANBP6</t>
  </si>
  <si>
    <t>ZSCAN9</t>
  </si>
  <si>
    <t>SDCBP</t>
  </si>
  <si>
    <t>NXPE4</t>
  </si>
  <si>
    <t>UACA</t>
  </si>
  <si>
    <t>ANXA7</t>
  </si>
  <si>
    <t>FASTKD1</t>
  </si>
  <si>
    <t>C1RL</t>
  </si>
  <si>
    <t>SSTR1</t>
  </si>
  <si>
    <t>SYT16</t>
  </si>
  <si>
    <t>IQGAP1</t>
  </si>
  <si>
    <t>MYLK3</t>
  </si>
  <si>
    <t>SMAD4</t>
  </si>
  <si>
    <t>ADAMTS10</t>
  </si>
  <si>
    <t>KIAA1751</t>
  </si>
  <si>
    <t>CNKSR1</t>
  </si>
  <si>
    <t>CTSK</t>
  </si>
  <si>
    <t>ADAM15</t>
  </si>
  <si>
    <t>CNIH4</t>
  </si>
  <si>
    <t>MANF</t>
  </si>
  <si>
    <t>LYAR</t>
  </si>
  <si>
    <t>RNF175</t>
  </si>
  <si>
    <t>RPL37</t>
  </si>
  <si>
    <t>ANKRD31</t>
  </si>
  <si>
    <t>RNF44</t>
  </si>
  <si>
    <t>CYP39A1</t>
  </si>
  <si>
    <t>MEPCE</t>
  </si>
  <si>
    <t>SHROOM2</t>
  </si>
  <si>
    <t>DOCK11</t>
  </si>
  <si>
    <t>ESAM</t>
  </si>
  <si>
    <t>DCUN1D2</t>
  </si>
  <si>
    <t>SPATA4</t>
  </si>
  <si>
    <t>PIH1D2</t>
  </si>
  <si>
    <t>INPP1</t>
  </si>
  <si>
    <t>TEKT5</t>
  </si>
  <si>
    <t>BANK1</t>
  </si>
  <si>
    <t>SFXN2</t>
  </si>
  <si>
    <t>TDRD9</t>
  </si>
  <si>
    <t>SUPV3L1</t>
  </si>
  <si>
    <t>AP3S2</t>
  </si>
  <si>
    <t>LRRC43</t>
  </si>
  <si>
    <t>CYP3A4</t>
  </si>
  <si>
    <t>KLHDC8A</t>
  </si>
  <si>
    <t>PEX13</t>
  </si>
  <si>
    <t>FBLN2</t>
  </si>
  <si>
    <t>STT3B</t>
  </si>
  <si>
    <t>HESX1</t>
  </si>
  <si>
    <t>TMEM41A</t>
  </si>
  <si>
    <t>RPL39L</t>
  </si>
  <si>
    <t>SLC25A46</t>
  </si>
  <si>
    <t>FZD6</t>
  </si>
  <si>
    <t>MID1IP1</t>
  </si>
  <si>
    <t>NDUFB6</t>
  </si>
  <si>
    <t>BMS1</t>
  </si>
  <si>
    <t>SERPINB8</t>
  </si>
  <si>
    <t>CENPV</t>
  </si>
  <si>
    <t>ACSF2</t>
  </si>
  <si>
    <t>TTYH1</t>
  </si>
  <si>
    <t>BMP1</t>
  </si>
  <si>
    <t>CCDC110</t>
  </si>
  <si>
    <t>GFM1</t>
  </si>
  <si>
    <t>CCDC126</t>
  </si>
  <si>
    <t>RGS14</t>
  </si>
  <si>
    <t>LMAN2</t>
  </si>
  <si>
    <t>PPID</t>
  </si>
  <si>
    <t>PDP2</t>
  </si>
  <si>
    <t>NOC3L</t>
  </si>
  <si>
    <t>FAM46D</t>
  </si>
  <si>
    <t>THAP6</t>
  </si>
  <si>
    <t>FAM210A</t>
  </si>
  <si>
    <t>ERICH5</t>
  </si>
  <si>
    <t>FAM20C</t>
  </si>
  <si>
    <t>WDR6</t>
  </si>
  <si>
    <t>C5orf64</t>
  </si>
  <si>
    <t>ZFPM1</t>
  </si>
  <si>
    <t>FAM73A</t>
  </si>
  <si>
    <t>KCNE1</t>
  </si>
  <si>
    <t>TCEAL8</t>
  </si>
  <si>
    <t>LRRC57</t>
  </si>
  <si>
    <t>HIST3H2A</t>
  </si>
  <si>
    <t>LIMK2</t>
  </si>
  <si>
    <t>ALG12</t>
  </si>
  <si>
    <t>AIFM3</t>
  </si>
  <si>
    <t>PPP1R2</t>
  </si>
  <si>
    <t>CHRM5</t>
  </si>
  <si>
    <t>ATP6V0A2</t>
  </si>
  <si>
    <t>BICD2</t>
  </si>
  <si>
    <t>C17orf58</t>
  </si>
  <si>
    <t>FSCN2</t>
  </si>
  <si>
    <t>C2orf88</t>
  </si>
  <si>
    <t>CARD9</t>
  </si>
  <si>
    <t>ZFP69</t>
  </si>
  <si>
    <t>ZNF765</t>
  </si>
  <si>
    <t>ZNF624</t>
  </si>
  <si>
    <t>CCDC154</t>
  </si>
  <si>
    <t>ZNF461</t>
  </si>
  <si>
    <t>ZNF347</t>
  </si>
  <si>
    <t>HYLS1</t>
  </si>
  <si>
    <t>TPM2</t>
  </si>
  <si>
    <t>C9orf114</t>
  </si>
  <si>
    <t>ZBTB48</t>
  </si>
  <si>
    <t>ZNF155</t>
  </si>
  <si>
    <t>TRIQK</t>
  </si>
  <si>
    <t>TMEM170B</t>
  </si>
  <si>
    <t>GMNC</t>
  </si>
  <si>
    <t>TRIM59</t>
  </si>
  <si>
    <t>ASIC3</t>
  </si>
  <si>
    <t>SRA1</t>
  </si>
  <si>
    <t>CCDC7</t>
  </si>
  <si>
    <t>RPL41</t>
  </si>
  <si>
    <t>C9orf147</t>
  </si>
  <si>
    <t>TWF2</t>
  </si>
  <si>
    <t>RTEL1</t>
  </si>
  <si>
    <t>SYNJ2BP-COX16</t>
  </si>
  <si>
    <t>BLOC1S5-TXNDC5</t>
  </si>
  <si>
    <t>RP11-105C20.2</t>
  </si>
  <si>
    <t>CTD-2207O23.3</t>
  </si>
  <si>
    <t>PCDHB16</t>
  </si>
  <si>
    <t>RP11-449H3.3</t>
  </si>
  <si>
    <t>SPPL2B</t>
  </si>
  <si>
    <t>KIAA0100</t>
  </si>
  <si>
    <t>SYPL1</t>
  </si>
  <si>
    <t>APBA3</t>
  </si>
  <si>
    <t>QPCTL</t>
  </si>
  <si>
    <t>ZFP64</t>
  </si>
  <si>
    <t>BIRC3</t>
  </si>
  <si>
    <t>RETSAT</t>
  </si>
  <si>
    <t>PTCD2</t>
  </si>
  <si>
    <t>MCUR1</t>
  </si>
  <si>
    <t>CHRDL2</t>
  </si>
  <si>
    <t>ZNF76</t>
  </si>
  <si>
    <t>DHX8</t>
  </si>
  <si>
    <t>P4HA2</t>
  </si>
  <si>
    <t>ST6GAL1</t>
  </si>
  <si>
    <t>UNG</t>
  </si>
  <si>
    <t>CST7</t>
  </si>
  <si>
    <t>MRPL22</t>
  </si>
  <si>
    <t>NKAIN1</t>
  </si>
  <si>
    <t>DDHD2</t>
  </si>
  <si>
    <t>OGFOD1</t>
  </si>
  <si>
    <t>SLC4A11</t>
  </si>
  <si>
    <t>GMIP</t>
  </si>
  <si>
    <t>CCNK</t>
  </si>
  <si>
    <t>KIF4A</t>
  </si>
  <si>
    <t>TXNL1</t>
  </si>
  <si>
    <t>TMEM38B</t>
  </si>
  <si>
    <t>CRAT</t>
  </si>
  <si>
    <t>BTAF1</t>
  </si>
  <si>
    <t>IKZF5</t>
  </si>
  <si>
    <t>ATP5D</t>
  </si>
  <si>
    <t>CARD10</t>
  </si>
  <si>
    <t>ASCC2</t>
  </si>
  <si>
    <t>SAMD15</t>
  </si>
  <si>
    <t>CDADC1</t>
  </si>
  <si>
    <t>PLLP</t>
  </si>
  <si>
    <t>MLYCD</t>
  </si>
  <si>
    <t>CEP152</t>
  </si>
  <si>
    <t>C7orf63</t>
  </si>
  <si>
    <t>PON2</t>
  </si>
  <si>
    <t>ANKRD7</t>
  </si>
  <si>
    <t>MEOX2</t>
  </si>
  <si>
    <t>URGCP</t>
  </si>
  <si>
    <t>HPS1</t>
  </si>
  <si>
    <t>PKD2L1</t>
  </si>
  <si>
    <t>CUL2</t>
  </si>
  <si>
    <t>RECQL5</t>
  </si>
  <si>
    <t>MRPL27</t>
  </si>
  <si>
    <t>MYH3</t>
  </si>
  <si>
    <t>UCP1</t>
  </si>
  <si>
    <t>NCAPG</t>
  </si>
  <si>
    <t>DTX4</t>
  </si>
  <si>
    <t>SLC6A12</t>
  </si>
  <si>
    <t>COPS7A</t>
  </si>
  <si>
    <t>RAD50</t>
  </si>
  <si>
    <t>PCDH12</t>
  </si>
  <si>
    <t>TXNDC15</t>
  </si>
  <si>
    <t>ATP6V0E1</t>
  </si>
  <si>
    <t>HGD</t>
  </si>
  <si>
    <t>AMOTL2</t>
  </si>
  <si>
    <t>OGG1</t>
  </si>
  <si>
    <t>RNF7</t>
  </si>
  <si>
    <t>RPL24</t>
  </si>
  <si>
    <t>CBLB</t>
  </si>
  <si>
    <t>DNAH1</t>
  </si>
  <si>
    <t>PLEKHA3</t>
  </si>
  <si>
    <t>RBBP5</t>
  </si>
  <si>
    <t>TNFSF4</t>
  </si>
  <si>
    <t>WDR34</t>
  </si>
  <si>
    <t>DENND1A</t>
  </si>
  <si>
    <t>MOB3B</t>
  </si>
  <si>
    <t>MTERFD3</t>
  </si>
  <si>
    <t>ADCY7</t>
  </si>
  <si>
    <t>KIAA1045</t>
  </si>
  <si>
    <t>PARD6B</t>
  </si>
  <si>
    <t>DNAH8</t>
  </si>
  <si>
    <t>BFSP1</t>
  </si>
  <si>
    <t>CHURC1-FNTB</t>
  </si>
  <si>
    <t>AIPL1</t>
  </si>
  <si>
    <t>FAM155B</t>
  </si>
  <si>
    <t>CNN1</t>
  </si>
  <si>
    <t>UBAC1</t>
  </si>
  <si>
    <t>PAK4</t>
  </si>
  <si>
    <t>CCDC62</t>
  </si>
  <si>
    <t>ULBP2</t>
  </si>
  <si>
    <t>TTLL9</t>
  </si>
  <si>
    <t>C1orf159</t>
  </si>
  <si>
    <t>MATN2</t>
  </si>
  <si>
    <t>CCNH</t>
  </si>
  <si>
    <t>CTSL</t>
  </si>
  <si>
    <t>PPP1R1A</t>
  </si>
  <si>
    <t>SLC26A10</t>
  </si>
  <si>
    <t>NMBR</t>
  </si>
  <si>
    <t>URB2</t>
  </si>
  <si>
    <t>LCP1</t>
  </si>
  <si>
    <t>MYCBPAP</t>
  </si>
  <si>
    <t>BRIP1</t>
  </si>
  <si>
    <t>STX17</t>
  </si>
  <si>
    <t>DSCC1</t>
  </si>
  <si>
    <t>TAF8</t>
  </si>
  <si>
    <t>RAB30</t>
  </si>
  <si>
    <t>HAUS2</t>
  </si>
  <si>
    <t>DBT</t>
  </si>
  <si>
    <t>CYP2C8</t>
  </si>
  <si>
    <t>FGF5</t>
  </si>
  <si>
    <t>CASP6</t>
  </si>
  <si>
    <t>WDR93</t>
  </si>
  <si>
    <t>C18orf21</t>
  </si>
  <si>
    <t>ARRB2</t>
  </si>
  <si>
    <t>TP53</t>
  </si>
  <si>
    <t>ZNF787</t>
  </si>
  <si>
    <t>PPOX</t>
  </si>
  <si>
    <t>THNSL2</t>
  </si>
  <si>
    <t>STK11IP</t>
  </si>
  <si>
    <t>STAC</t>
  </si>
  <si>
    <t>KLHL8</t>
  </si>
  <si>
    <t>SPIN2A</t>
  </si>
  <si>
    <t>ZNF41</t>
  </si>
  <si>
    <t>POLR2K</t>
  </si>
  <si>
    <t>FAM83A</t>
  </si>
  <si>
    <t>UHRF2</t>
  </si>
  <si>
    <t>PTGES</t>
  </si>
  <si>
    <t>EIF4EBP2</t>
  </si>
  <si>
    <t>C11orf73</t>
  </si>
  <si>
    <t>CCDC82</t>
  </si>
  <si>
    <t>INTS4</t>
  </si>
  <si>
    <t>ST14</t>
  </si>
  <si>
    <t>TAOK2</t>
  </si>
  <si>
    <t>FAM124A</t>
  </si>
  <si>
    <t>EPG5</t>
  </si>
  <si>
    <t>UTRN</t>
  </si>
  <si>
    <t>ABCA10</t>
  </si>
  <si>
    <t>DPY19L4</t>
  </si>
  <si>
    <t>AIFM1</t>
  </si>
  <si>
    <t>SLC45A3</t>
  </si>
  <si>
    <t>GART</t>
  </si>
  <si>
    <t>RUNX1</t>
  </si>
  <si>
    <t>SPON2</t>
  </si>
  <si>
    <t>SLC1A7</t>
  </si>
  <si>
    <t>PDPN</t>
  </si>
  <si>
    <t>C1orf87</t>
  </si>
  <si>
    <t>ELTD1</t>
  </si>
  <si>
    <t>FAM102B</t>
  </si>
  <si>
    <t>PKDCC</t>
  </si>
  <si>
    <t>C2orf48</t>
  </si>
  <si>
    <t>STPG2</t>
  </si>
  <si>
    <t>DCST1</t>
  </si>
  <si>
    <t>AZI2</t>
  </si>
  <si>
    <t>FBXO40</t>
  </si>
  <si>
    <t>DNAJB14</t>
  </si>
  <si>
    <t>KLKB1</t>
  </si>
  <si>
    <t>TMEM65</t>
  </si>
  <si>
    <t>C10orf25</t>
  </si>
  <si>
    <t>DRGX</t>
  </si>
  <si>
    <t>OXGR1</t>
  </si>
  <si>
    <t>SGPL1</t>
  </si>
  <si>
    <t>FAM96B</t>
  </si>
  <si>
    <t>PLIN1</t>
  </si>
  <si>
    <t>MRPL16</t>
  </si>
  <si>
    <t>EPB42</t>
  </si>
  <si>
    <t>MEI1</t>
  </si>
  <si>
    <t>ZNF528</t>
  </si>
  <si>
    <t>ATG16L2</t>
  </si>
  <si>
    <t>KCNJ4</t>
  </si>
  <si>
    <t>IRF2BP2</t>
  </si>
  <si>
    <t>DTYMK</t>
  </si>
  <si>
    <t>APLF</t>
  </si>
  <si>
    <t>PRDM10</t>
  </si>
  <si>
    <t>TRABD</t>
  </si>
  <si>
    <t>KCNS3</t>
  </si>
  <si>
    <t>SDR16C5</t>
  </si>
  <si>
    <t>CLCN5</t>
  </si>
  <si>
    <t>DLK2</t>
  </si>
  <si>
    <t>NLRP5</t>
  </si>
  <si>
    <t>BCL2L1</t>
  </si>
  <si>
    <t>KAT5</t>
  </si>
  <si>
    <t>PARP14</t>
  </si>
  <si>
    <t>STARD6</t>
  </si>
  <si>
    <t>ATR</t>
  </si>
  <si>
    <t>A2M</t>
  </si>
  <si>
    <t>ZNF135</t>
  </si>
  <si>
    <t>CNBD1</t>
  </si>
  <si>
    <t>MAMSTR</t>
  </si>
  <si>
    <t>TALDO1</t>
  </si>
  <si>
    <t>PDDC1</t>
  </si>
  <si>
    <t>GPR150</t>
  </si>
  <si>
    <t>SPINK6</t>
  </si>
  <si>
    <t>CALR</t>
  </si>
  <si>
    <t>SHARPIN</t>
  </si>
  <si>
    <t>SGSH</t>
  </si>
  <si>
    <t>IST1</t>
  </si>
  <si>
    <t>RAD51B</t>
  </si>
  <si>
    <t>SLC25A21</t>
  </si>
  <si>
    <t>TRMT12</t>
  </si>
  <si>
    <t>IQGAP3</t>
  </si>
  <si>
    <t>ADAP2</t>
  </si>
  <si>
    <t>MROH2A</t>
  </si>
  <si>
    <t>C14orf80</t>
  </si>
  <si>
    <t>ZNF566</t>
  </si>
  <si>
    <t>GSAP</t>
  </si>
  <si>
    <t>BPIFB4</t>
  </si>
  <si>
    <t>PABPC1L2A</t>
  </si>
  <si>
    <t>AKAP14</t>
  </si>
  <si>
    <t>TLR5</t>
  </si>
  <si>
    <t>C9orf171</t>
  </si>
  <si>
    <t>TMEM201</t>
  </si>
  <si>
    <t>ZDHHC11</t>
  </si>
  <si>
    <t>TRRAP</t>
  </si>
  <si>
    <t>ACN9</t>
  </si>
  <si>
    <t>ZNF136</t>
  </si>
  <si>
    <t>ZFP62</t>
  </si>
  <si>
    <t>GM2A</t>
  </si>
  <si>
    <t>COL4A6</t>
  </si>
  <si>
    <t>ZNF84</t>
  </si>
  <si>
    <t>CHAMP1</t>
  </si>
  <si>
    <t>SGMS1</t>
  </si>
  <si>
    <t>C6orf99</t>
  </si>
  <si>
    <t>PCMTD2</t>
  </si>
  <si>
    <t>OXLD1</t>
  </si>
  <si>
    <t>ZNF425</t>
  </si>
  <si>
    <t>CCDC85C</t>
  </si>
  <si>
    <t>FAM127C</t>
  </si>
  <si>
    <t>C14orf182</t>
  </si>
  <si>
    <t>AC009403.2</t>
  </si>
  <si>
    <t>FAM228B</t>
  </si>
  <si>
    <t>PARG</t>
  </si>
  <si>
    <t>ARL17B</t>
  </si>
  <si>
    <t>MCTS1</t>
  </si>
  <si>
    <t>AC092835.2</t>
  </si>
  <si>
    <t>DDOST</t>
  </si>
  <si>
    <t>RP11-196G11.1</t>
  </si>
  <si>
    <t>SMIM3</t>
  </si>
  <si>
    <t>ZNF225</t>
  </si>
  <si>
    <t>RP11-362K2.2</t>
  </si>
  <si>
    <t>RBM15B</t>
  </si>
  <si>
    <t>GTF2H5</t>
  </si>
  <si>
    <t>NFYA</t>
  </si>
  <si>
    <t>TMEM132A</t>
  </si>
  <si>
    <t>ZNF263</t>
  </si>
  <si>
    <t>DNAJC11</t>
  </si>
  <si>
    <t>TSSC1</t>
  </si>
  <si>
    <t>FLT4</t>
  </si>
  <si>
    <t>CLEC16A</t>
  </si>
  <si>
    <t>STAU2</t>
  </si>
  <si>
    <t>EPN3</t>
  </si>
  <si>
    <t>ELN</t>
  </si>
  <si>
    <t>HHAT</t>
  </si>
  <si>
    <t>LRRC40</t>
  </si>
  <si>
    <t>TNFRSF1A</t>
  </si>
  <si>
    <t>METTL22</t>
  </si>
  <si>
    <t>CLEC2D</t>
  </si>
  <si>
    <t>FGF10</t>
  </si>
  <si>
    <t>LPHN1</t>
  </si>
  <si>
    <t>POLD3</t>
  </si>
  <si>
    <t>SLC25A43</t>
  </si>
  <si>
    <t>UBE2D4</t>
  </si>
  <si>
    <t>ARG2</t>
  </si>
  <si>
    <t>ZNF416</t>
  </si>
  <si>
    <t>PREP</t>
  </si>
  <si>
    <t>PPEF1</t>
  </si>
  <si>
    <t>ASAP3</t>
  </si>
  <si>
    <t>BLVRB</t>
  </si>
  <si>
    <t>ZNF268</t>
  </si>
  <si>
    <t>RGS17</t>
  </si>
  <si>
    <t>OSGEP</t>
  </si>
  <si>
    <t>SMIM24</t>
  </si>
  <si>
    <t>NINL</t>
  </si>
  <si>
    <t>VSIG1</t>
  </si>
  <si>
    <t>CCDC22</t>
  </si>
  <si>
    <t>ZC3H12B</t>
  </si>
  <si>
    <t>USB1</t>
  </si>
  <si>
    <t>CCDC113</t>
  </si>
  <si>
    <t>URI1</t>
  </si>
  <si>
    <t>BRAT1</t>
  </si>
  <si>
    <t>CREB3</t>
  </si>
  <si>
    <t>WNT3</t>
  </si>
  <si>
    <t>RPL34</t>
  </si>
  <si>
    <t>RNF141</t>
  </si>
  <si>
    <t>SAYSD1</t>
  </si>
  <si>
    <t>DAP</t>
  </si>
  <si>
    <t>HBEGF</t>
  </si>
  <si>
    <t>LNPEP</t>
  </si>
  <si>
    <t>SEC24A</t>
  </si>
  <si>
    <t>SPCS1</t>
  </si>
  <si>
    <t>MOB4</t>
  </si>
  <si>
    <t>SCAMP3</t>
  </si>
  <si>
    <t>RRAGC</t>
  </si>
  <si>
    <t>COLEC11</t>
  </si>
  <si>
    <t>USP35</t>
  </si>
  <si>
    <t>TRPM6</t>
  </si>
  <si>
    <t>CCDC77</t>
  </si>
  <si>
    <t>ABCC11</t>
  </si>
  <si>
    <t>UBL3</t>
  </si>
  <si>
    <t>PDE1B</t>
  </si>
  <si>
    <t>POF1B</t>
  </si>
  <si>
    <t>TTF1</t>
  </si>
  <si>
    <t>MBOAT7</t>
  </si>
  <si>
    <t>ZNF384</t>
  </si>
  <si>
    <t>EMC1</t>
  </si>
  <si>
    <t>EMR2</t>
  </si>
  <si>
    <t>KCNC1</t>
  </si>
  <si>
    <t>HEATR5A</t>
  </si>
  <si>
    <t>REEP5</t>
  </si>
  <si>
    <t>SAT1</t>
  </si>
  <si>
    <t>SLC27A1</t>
  </si>
  <si>
    <t>C6orf203</t>
  </si>
  <si>
    <t>KIAA1683</t>
  </si>
  <si>
    <t>ZNF426</t>
  </si>
  <si>
    <t>UBE4B</t>
  </si>
  <si>
    <t>PIAS3</t>
  </si>
  <si>
    <t>THAP1</t>
  </si>
  <si>
    <t>RAB25</t>
  </si>
  <si>
    <t>C12orf29</t>
  </si>
  <si>
    <t>TMEM254</t>
  </si>
  <si>
    <t>MRPS36</t>
  </si>
  <si>
    <t>KATNBL1</t>
  </si>
  <si>
    <t>TIMM10</t>
  </si>
  <si>
    <t>STT3A</t>
  </si>
  <si>
    <t>HAVCR2</t>
  </si>
  <si>
    <t>PKIB</t>
  </si>
  <si>
    <t>ZNF670</t>
  </si>
  <si>
    <t>PAX3</t>
  </si>
  <si>
    <t>SCYL2</t>
  </si>
  <si>
    <t>TRA2B</t>
  </si>
  <si>
    <t>SLC31A1</t>
  </si>
  <si>
    <t>LRRC1</t>
  </si>
  <si>
    <t>ARHGAP20</t>
  </si>
  <si>
    <t>CASC5</t>
  </si>
  <si>
    <t>GUCA1C</t>
  </si>
  <si>
    <t>MNS1</t>
  </si>
  <si>
    <t>AP1AR</t>
  </si>
  <si>
    <t>GUCD1</t>
  </si>
  <si>
    <t>CDH24</t>
  </si>
  <si>
    <t>MAN2C1</t>
  </si>
  <si>
    <t>ADCYAP1</t>
  </si>
  <si>
    <t>FHAD1</t>
  </si>
  <si>
    <t>PLK4</t>
  </si>
  <si>
    <t>STRIP1</t>
  </si>
  <si>
    <t>PI4KB</t>
  </si>
  <si>
    <t>POLR2D</t>
  </si>
  <si>
    <t>SFRP2</t>
  </si>
  <si>
    <t>CBR4</t>
  </si>
  <si>
    <t>GIN1</t>
  </si>
  <si>
    <t>ANKRD1</t>
  </si>
  <si>
    <t>TRPT1</t>
  </si>
  <si>
    <t>DLAT</t>
  </si>
  <si>
    <t>KCNJ1</t>
  </si>
  <si>
    <t>FBXO4</t>
  </si>
  <si>
    <t>ATG10</t>
  </si>
  <si>
    <t>LPCAT1</t>
  </si>
  <si>
    <t>SLC16A1</t>
  </si>
  <si>
    <t>DRAM2</t>
  </si>
  <si>
    <t>IL34</t>
  </si>
  <si>
    <t>LDLRAP1</t>
  </si>
  <si>
    <t>RHBDL2</t>
  </si>
  <si>
    <t>MRPL10</t>
  </si>
  <si>
    <t>C2orf81</t>
  </si>
  <si>
    <t>PSMB4</t>
  </si>
  <si>
    <t>FAM131B</t>
  </si>
  <si>
    <t>FTCD</t>
  </si>
  <si>
    <t>HIPK4</t>
  </si>
  <si>
    <t>RECQL4</t>
  </si>
  <si>
    <t>ORAI2</t>
  </si>
  <si>
    <t>NXF1</t>
  </si>
  <si>
    <t>TPCN2</t>
  </si>
  <si>
    <t>PARS2</t>
  </si>
  <si>
    <t>TKT</t>
  </si>
  <si>
    <t>RFT1</t>
  </si>
  <si>
    <t>LRPAP1</t>
  </si>
  <si>
    <t>CASP3</t>
  </si>
  <si>
    <t>PRIMPOL</t>
  </si>
  <si>
    <t>UTP15</t>
  </si>
  <si>
    <t>RP9</t>
  </si>
  <si>
    <t>CAMLG</t>
  </si>
  <si>
    <t>NOL6</t>
  </si>
  <si>
    <t>WRN</t>
  </si>
  <si>
    <t>KLHDC2</t>
  </si>
  <si>
    <t>NOXRED1</t>
  </si>
  <si>
    <t>BTNL9</t>
  </si>
  <si>
    <t>COPS2</t>
  </si>
  <si>
    <t>LMO1</t>
  </si>
  <si>
    <t>MTMR10</t>
  </si>
  <si>
    <t>PDIA3</t>
  </si>
  <si>
    <t>PIP5KL1</t>
  </si>
  <si>
    <t>SPINT2</t>
  </si>
  <si>
    <t>WDR81</t>
  </si>
  <si>
    <t>CDK2AP2</t>
  </si>
  <si>
    <t>SEMA4C</t>
  </si>
  <si>
    <t>PCSK9</t>
  </si>
  <si>
    <t>GPRIN1</t>
  </si>
  <si>
    <t>TM2D2</t>
  </si>
  <si>
    <t>STRA13</t>
  </si>
  <si>
    <t>AGPAT2</t>
  </si>
  <si>
    <t>RFNG</t>
  </si>
  <si>
    <t>TMEM154</t>
  </si>
  <si>
    <t>NUDT9</t>
  </si>
  <si>
    <t>MTSS1</t>
  </si>
  <si>
    <t>FAM98B</t>
  </si>
  <si>
    <t>LURAP1</t>
  </si>
  <si>
    <t>BCL2</t>
  </si>
  <si>
    <t>AFF1</t>
  </si>
  <si>
    <t>LEMD3</t>
  </si>
  <si>
    <t>FZD4</t>
  </si>
  <si>
    <t>NCKAP5</t>
  </si>
  <si>
    <t>TOP3A</t>
  </si>
  <si>
    <t>GCC1</t>
  </si>
  <si>
    <t>PSTK</t>
  </si>
  <si>
    <t>LDOC1</t>
  </si>
  <si>
    <t>KCNJ14</t>
  </si>
  <si>
    <t>XKRX</t>
  </si>
  <si>
    <t>ACBD3</t>
  </si>
  <si>
    <t>FLJ22184</t>
  </si>
  <si>
    <t>MEX3B</t>
  </si>
  <si>
    <t>PSMG1</t>
  </si>
  <si>
    <t>TSSC4</t>
  </si>
  <si>
    <t>TMED9</t>
  </si>
  <si>
    <t>SIGIRR</t>
  </si>
  <si>
    <t>MAPK11</t>
  </si>
  <si>
    <t>MORN5</t>
  </si>
  <si>
    <t>EP400NL</t>
  </si>
  <si>
    <t>C7orf61</t>
  </si>
  <si>
    <t>GFRAL</t>
  </si>
  <si>
    <t>LAMTOR4</t>
  </si>
  <si>
    <t>FAM221A</t>
  </si>
  <si>
    <t>SHISA6</t>
  </si>
  <si>
    <t>SLC15A5</t>
  </si>
  <si>
    <t>ZNF681</t>
  </si>
  <si>
    <t>NUDT11</t>
  </si>
  <si>
    <t>HDAC2</t>
  </si>
  <si>
    <t>FLNA</t>
  </si>
  <si>
    <t>IFNA1</t>
  </si>
  <si>
    <t>HMGN5</t>
  </si>
  <si>
    <t>WWP2</t>
  </si>
  <si>
    <t>C6orf89</t>
  </si>
  <si>
    <t>HSPA1L</t>
  </si>
  <si>
    <t>CCDC144NL</t>
  </si>
  <si>
    <t>TMEM200C</t>
  </si>
  <si>
    <t>SCAF8</t>
  </si>
  <si>
    <t>LYRM4</t>
  </si>
  <si>
    <t>RP11-477N12.3</t>
  </si>
  <si>
    <t>CELA2B</t>
  </si>
  <si>
    <t>RBM14-RBM4</t>
  </si>
  <si>
    <t>RP11-766F14.2</t>
  </si>
  <si>
    <t>RP11-1C1.5</t>
  </si>
  <si>
    <t>BCL2L2-PABPN1</t>
  </si>
  <si>
    <t>RP11-468E2.6</t>
  </si>
  <si>
    <t>RP11-210M15.2</t>
  </si>
  <si>
    <t>RP11-81K2.1</t>
  </si>
  <si>
    <t>RP11-159D12.5</t>
  </si>
  <si>
    <t>AC139100.2</t>
  </si>
  <si>
    <t>MROH7-TTC4</t>
  </si>
  <si>
    <t>LAP3</t>
  </si>
  <si>
    <t>DBNDD1</t>
  </si>
  <si>
    <t>SLC22A16</t>
  </si>
  <si>
    <t>LAMP2</t>
  </si>
  <si>
    <t>PGLYRP1</t>
  </si>
  <si>
    <t>ABHD5</t>
  </si>
  <si>
    <t>TACC3</t>
  </si>
  <si>
    <t>SLC38A5</t>
  </si>
  <si>
    <t>ZNF582</t>
  </si>
  <si>
    <t>RNF10</t>
  </si>
  <si>
    <t>GCLM</t>
  </si>
  <si>
    <t>IKZF2</t>
  </si>
  <si>
    <t>ZCCHC8</t>
  </si>
  <si>
    <t>FAM65C</t>
  </si>
  <si>
    <t>TDP1</t>
  </si>
  <si>
    <t>PREX2</t>
  </si>
  <si>
    <t>TTC17</t>
  </si>
  <si>
    <t>USE1</t>
  </si>
  <si>
    <t>C4orf27</t>
  </si>
  <si>
    <t>TRAF1</t>
  </si>
  <si>
    <t>SNX24</t>
  </si>
  <si>
    <t>ANKRD44</t>
  </si>
  <si>
    <t>PHKA1</t>
  </si>
  <si>
    <t>NUP133</t>
  </si>
  <si>
    <t>GUCY2C</t>
  </si>
  <si>
    <t>GRHL2</t>
  </si>
  <si>
    <t>YTHDC1</t>
  </si>
  <si>
    <t>WBP11</t>
  </si>
  <si>
    <t>APOB</t>
  </si>
  <si>
    <t>CNOT3</t>
  </si>
  <si>
    <t>SNX5</t>
  </si>
  <si>
    <t>SIRT4</t>
  </si>
  <si>
    <t>RNF31</t>
  </si>
  <si>
    <t>ZDHHC8</t>
  </si>
  <si>
    <t>MMP11</t>
  </si>
  <si>
    <t>P2RX6</t>
  </si>
  <si>
    <t>TOMM22</t>
  </si>
  <si>
    <t>TRPC4AP</t>
  </si>
  <si>
    <t>CCM2L</t>
  </si>
  <si>
    <t>SAMHD1</t>
  </si>
  <si>
    <t>MCF2</t>
  </si>
  <si>
    <t>TMEM87A</t>
  </si>
  <si>
    <t>SGK3</t>
  </si>
  <si>
    <t>NRF1</t>
  </si>
  <si>
    <t>TSPAN13</t>
  </si>
  <si>
    <t>AGR2</t>
  </si>
  <si>
    <t>CDK5RAP3</t>
  </si>
  <si>
    <t>MLX</t>
  </si>
  <si>
    <t>TMEM97</t>
  </si>
  <si>
    <t>LPXN</t>
  </si>
  <si>
    <t>HCFC2</t>
  </si>
  <si>
    <t>SNX3</t>
  </si>
  <si>
    <t>PCDHB2</t>
  </si>
  <si>
    <t>POLR3G</t>
  </si>
  <si>
    <t>CEP70</t>
  </si>
  <si>
    <t>MAPKAPK3</t>
  </si>
  <si>
    <t>MPV17</t>
  </si>
  <si>
    <t>PLCD4</t>
  </si>
  <si>
    <t>TAF1B</t>
  </si>
  <si>
    <t>CTH</t>
  </si>
  <si>
    <t>B4GALT2</t>
  </si>
  <si>
    <t>BLZF1</t>
  </si>
  <si>
    <t>C1orf54</t>
  </si>
  <si>
    <t>ACYP1</t>
  </si>
  <si>
    <t>SLIRP</t>
  </si>
  <si>
    <t>C10orf88</t>
  </si>
  <si>
    <t>PANK3</t>
  </si>
  <si>
    <t>WBP4</t>
  </si>
  <si>
    <t>GLT8D2</t>
  </si>
  <si>
    <t>PAPD5</t>
  </si>
  <si>
    <t>ODF2L</t>
  </si>
  <si>
    <t>CCDC18</t>
  </si>
  <si>
    <t>IFT81</t>
  </si>
  <si>
    <t>RASSF8</t>
  </si>
  <si>
    <t>SERPINB6</t>
  </si>
  <si>
    <t>ALKBH7</t>
  </si>
  <si>
    <t>MED1</t>
  </si>
  <si>
    <t>ZNF436</t>
  </si>
  <si>
    <t>PRR12</t>
  </si>
  <si>
    <t>FGFRL1</t>
  </si>
  <si>
    <t>PTPN12</t>
  </si>
  <si>
    <t>RFPL2</t>
  </si>
  <si>
    <t>EMC4</t>
  </si>
  <si>
    <t>LSM8</t>
  </si>
  <si>
    <t>C15orf57</t>
  </si>
  <si>
    <t>MBD4</t>
  </si>
  <si>
    <t>TUBG1</t>
  </si>
  <si>
    <t>WDR44</t>
  </si>
  <si>
    <t>MCCC2</t>
  </si>
  <si>
    <t>HHLA1</t>
  </si>
  <si>
    <t>IQCA1</t>
  </si>
  <si>
    <t>MTL5</t>
  </si>
  <si>
    <t>TRPM1</t>
  </si>
  <si>
    <t>AGO4</t>
  </si>
  <si>
    <t>TMEM165</t>
  </si>
  <si>
    <t>KCP</t>
  </si>
  <si>
    <t>EIF4E2</t>
  </si>
  <si>
    <t>HUS1</t>
  </si>
  <si>
    <t>FAM8A1</t>
  </si>
  <si>
    <t>NARS2</t>
  </si>
  <si>
    <t>C11orf70</t>
  </si>
  <si>
    <t>TUBGCP4</t>
  </si>
  <si>
    <t>CYP1B1</t>
  </si>
  <si>
    <t>MDH1B</t>
  </si>
  <si>
    <t>ARHGAP24</t>
  </si>
  <si>
    <t>PRDM5</t>
  </si>
  <si>
    <t>SCARB2</t>
  </si>
  <si>
    <t>SEC24B</t>
  </si>
  <si>
    <t>TMX1</t>
  </si>
  <si>
    <t>C14orf37</t>
  </si>
  <si>
    <t>SLC38A6</t>
  </si>
  <si>
    <t>NKD1</t>
  </si>
  <si>
    <t>NDUFB10</t>
  </si>
  <si>
    <t>GRB7</t>
  </si>
  <si>
    <t>RPL11</t>
  </si>
  <si>
    <t>VASH2</t>
  </si>
  <si>
    <t>LYST</t>
  </si>
  <si>
    <t>CAMKMT</t>
  </si>
  <si>
    <t>RALB</t>
  </si>
  <si>
    <t>SRPRB</t>
  </si>
  <si>
    <t>TCTA</t>
  </si>
  <si>
    <t>SPATA5</t>
  </si>
  <si>
    <t>SLC2A12</t>
  </si>
  <si>
    <t>CCDC25</t>
  </si>
  <si>
    <t>A1CF</t>
  </si>
  <si>
    <t>SIDT2</t>
  </si>
  <si>
    <t>LATS2</t>
  </si>
  <si>
    <t>PDCD4</t>
  </si>
  <si>
    <t>DIXDC1</t>
  </si>
  <si>
    <t>MMAA</t>
  </si>
  <si>
    <t>PIGF</t>
  </si>
  <si>
    <t>RPP38</t>
  </si>
  <si>
    <t>SMARCA5</t>
  </si>
  <si>
    <t>SLC25A27</t>
  </si>
  <si>
    <t>VBP1</t>
  </si>
  <si>
    <t>DCK</t>
  </si>
  <si>
    <t>RNF166</t>
  </si>
  <si>
    <t>CACHD1</t>
  </si>
  <si>
    <t>RAPGEF6</t>
  </si>
  <si>
    <t>C1R</t>
  </si>
  <si>
    <t>PCSK7</t>
  </si>
  <si>
    <t>FAM189B</t>
  </si>
  <si>
    <t>MEGF6</t>
  </si>
  <si>
    <t>SNX7</t>
  </si>
  <si>
    <t>IWS1</t>
  </si>
  <si>
    <t>GTPBP8</t>
  </si>
  <si>
    <t>SLMAP</t>
  </si>
  <si>
    <t>ARHGEF3</t>
  </si>
  <si>
    <t>APEH</t>
  </si>
  <si>
    <t>MAD2L1</t>
  </si>
  <si>
    <t>RANBP3L</t>
  </si>
  <si>
    <t>SFXN1</t>
  </si>
  <si>
    <t>C7orf57</t>
  </si>
  <si>
    <t>TMEM74</t>
  </si>
  <si>
    <t>MICU2</t>
  </si>
  <si>
    <t>DACT1</t>
  </si>
  <si>
    <t>BEND7</t>
  </si>
  <si>
    <t>SLC18A2</t>
  </si>
  <si>
    <t>TMEM52B</t>
  </si>
  <si>
    <t>FUNDC2</t>
  </si>
  <si>
    <t>ZFYVE19</t>
  </si>
  <si>
    <t>CYB5R2</t>
  </si>
  <si>
    <t>TMEM135</t>
  </si>
  <si>
    <t>HRASLS5</t>
  </si>
  <si>
    <t>LRRC28</t>
  </si>
  <si>
    <t>COL22A1</t>
  </si>
  <si>
    <t>DTWD2</t>
  </si>
  <si>
    <t>BUB1</t>
  </si>
  <si>
    <t>CRTAP</t>
  </si>
  <si>
    <t>TMEM182</t>
  </si>
  <si>
    <t>POLH</t>
  </si>
  <si>
    <t>TSNARE1</t>
  </si>
  <si>
    <t>RSL1D1</t>
  </si>
  <si>
    <t>NME6</t>
  </si>
  <si>
    <t>BPGM</t>
  </si>
  <si>
    <t>GNB2</t>
  </si>
  <si>
    <t>CES3</t>
  </si>
  <si>
    <t>KCNH6</t>
  </si>
  <si>
    <t>UBXN2A</t>
  </si>
  <si>
    <t>ABRA</t>
  </si>
  <si>
    <t>ZWILCH</t>
  </si>
  <si>
    <t>CMKLR1</t>
  </si>
  <si>
    <t>EID2B</t>
  </si>
  <si>
    <t>WSB2</t>
  </si>
  <si>
    <t>NFATC2IP</t>
  </si>
  <si>
    <t>FAM9B</t>
  </si>
  <si>
    <t>DNAJC28</t>
  </si>
  <si>
    <t>SLITRK1</t>
  </si>
  <si>
    <t>FAM133A</t>
  </si>
  <si>
    <t>CDH5</t>
  </si>
  <si>
    <t>C17orf104</t>
  </si>
  <si>
    <t>PCGF5</t>
  </si>
  <si>
    <t>SSR4</t>
  </si>
  <si>
    <t>OGFOD3</t>
  </si>
  <si>
    <t>IDH2</t>
  </si>
  <si>
    <t>ATP6AP2</t>
  </si>
  <si>
    <t>NOG</t>
  </si>
  <si>
    <t>SRPK3</t>
  </si>
  <si>
    <t>WDR27</t>
  </si>
  <si>
    <t>TCTE3</t>
  </si>
  <si>
    <t>NPY2R</t>
  </si>
  <si>
    <t>CCDC137</t>
  </si>
  <si>
    <t>NTF3</t>
  </si>
  <si>
    <t>ZNF555</t>
  </si>
  <si>
    <t>KRT10</t>
  </si>
  <si>
    <t>PPARA</t>
  </si>
  <si>
    <t>KIAA1598</t>
  </si>
  <si>
    <t>DYNC2H1</t>
  </si>
  <si>
    <t>COL4A1</t>
  </si>
  <si>
    <t>THSD4</t>
  </si>
  <si>
    <t>LDOC1L</t>
  </si>
  <si>
    <t>NHLRC3</t>
  </si>
  <si>
    <t>FAM47E</t>
  </si>
  <si>
    <t>OR14I1</t>
  </si>
  <si>
    <t>ZKSCAN3</t>
  </si>
  <si>
    <t>ZNF724P</t>
  </si>
  <si>
    <t>SPINK14</t>
  </si>
  <si>
    <t>MYO1C</t>
  </si>
  <si>
    <t>MIER1</t>
  </si>
  <si>
    <t>FAM109A</t>
  </si>
  <si>
    <t>C3orf35</t>
  </si>
  <si>
    <t>BAZ1A</t>
  </si>
  <si>
    <t>RPL10A</t>
  </si>
  <si>
    <t>FAM169A</t>
  </si>
  <si>
    <t>ARHGAP11A</t>
  </si>
  <si>
    <t>TMEM244</t>
  </si>
  <si>
    <t>PPAPDC1A</t>
  </si>
  <si>
    <t>RP11-706O15.1</t>
  </si>
  <si>
    <t>MANSC4</t>
  </si>
  <si>
    <t>VGLL3</t>
  </si>
  <si>
    <t>ZNF134</t>
  </si>
  <si>
    <t>EMP2</t>
  </si>
  <si>
    <t>ZNF736</t>
  </si>
  <si>
    <t>PISD</t>
  </si>
  <si>
    <t>USP51</t>
  </si>
  <si>
    <t>C5orf17</t>
  </si>
  <si>
    <t>PDCD6</t>
  </si>
  <si>
    <t>RP1-27O5.3</t>
  </si>
  <si>
    <t>DKFZP686D09174</t>
  </si>
  <si>
    <t>RP11-293I14.2</t>
  </si>
  <si>
    <t>NPHP3-ACAD11</t>
  </si>
  <si>
    <t>ENPP4</t>
  </si>
  <si>
    <t>MAD1L1</t>
  </si>
  <si>
    <t>JARID2</t>
  </si>
  <si>
    <t>CD4</t>
  </si>
  <si>
    <t>SLC4A7</t>
  </si>
  <si>
    <t>PI4K2B</t>
  </si>
  <si>
    <t>TNC</t>
  </si>
  <si>
    <t>CLPTM1L</t>
  </si>
  <si>
    <t>LIMA1</t>
  </si>
  <si>
    <t>KCNH2</t>
  </si>
  <si>
    <t>ASUN</t>
  </si>
  <si>
    <t>KARS</t>
  </si>
  <si>
    <t>EVI5</t>
  </si>
  <si>
    <t>MCAM</t>
  </si>
  <si>
    <t>CAPZB</t>
  </si>
  <si>
    <t>REXO1</t>
  </si>
  <si>
    <t>CIC</t>
  </si>
  <si>
    <t>TCF7</t>
  </si>
  <si>
    <t>ZCCHC6</t>
  </si>
  <si>
    <t>RPS5</t>
  </si>
  <si>
    <t>PGS1</t>
  </si>
  <si>
    <t>CASS4</t>
  </si>
  <si>
    <t>DDX18</t>
  </si>
  <si>
    <t>C20orf26</t>
  </si>
  <si>
    <t>BRAP</t>
  </si>
  <si>
    <t>ARCN1</t>
  </si>
  <si>
    <t>PDE6C</t>
  </si>
  <si>
    <t>RTCB</t>
  </si>
  <si>
    <t>LMF2</t>
  </si>
  <si>
    <t>PACSIN2</t>
  </si>
  <si>
    <t>TTLL1</t>
  </si>
  <si>
    <t>RASL10A</t>
  </si>
  <si>
    <t>COCH</t>
  </si>
  <si>
    <t>EIF5</t>
  </si>
  <si>
    <t>SEC23A</t>
  </si>
  <si>
    <t>PSMD10</t>
  </si>
  <si>
    <t>MOSPD1</t>
  </si>
  <si>
    <t>NUTF2</t>
  </si>
  <si>
    <t>CD276</t>
  </si>
  <si>
    <t>EYA1</t>
  </si>
  <si>
    <t>IL4I1</t>
  </si>
  <si>
    <t>ARMC6</t>
  </si>
  <si>
    <t>CEP41</t>
  </si>
  <si>
    <t>C10orf2</t>
  </si>
  <si>
    <t>TBC1D12</t>
  </si>
  <si>
    <t>SUPT6H</t>
  </si>
  <si>
    <t>FRG1</t>
  </si>
  <si>
    <t>PANX1</t>
  </si>
  <si>
    <t>FOXM1</t>
  </si>
  <si>
    <t>MCM3</t>
  </si>
  <si>
    <t>HMGCR</t>
  </si>
  <si>
    <t>GNPDA1</t>
  </si>
  <si>
    <t>TIMMDC1</t>
  </si>
  <si>
    <t>SLC35F5</t>
  </si>
  <si>
    <t>PPM1G</t>
  </si>
  <si>
    <t>MRPS15</t>
  </si>
  <si>
    <t>RLF</t>
  </si>
  <si>
    <t>UAP1</t>
  </si>
  <si>
    <t>ZNF430</t>
  </si>
  <si>
    <t>GORAB</t>
  </si>
  <si>
    <t>PDZD11</t>
  </si>
  <si>
    <t>NUDCD1</t>
  </si>
  <si>
    <t>ZNF549</t>
  </si>
  <si>
    <t>RAP2C</t>
  </si>
  <si>
    <t>TMEM189-UBE2V1</t>
  </si>
  <si>
    <t>NUP153</t>
  </si>
  <si>
    <t>CENPB</t>
  </si>
  <si>
    <t>CFP</t>
  </si>
  <si>
    <t>SMO</t>
  </si>
  <si>
    <t>ICE2</t>
  </si>
  <si>
    <t>TPH1</t>
  </si>
  <si>
    <t>CAMSAP1</t>
  </si>
  <si>
    <t>PPARG</t>
  </si>
  <si>
    <t>AP4B1</t>
  </si>
  <si>
    <t>CABLES1</t>
  </si>
  <si>
    <t>CCDC64</t>
  </si>
  <si>
    <t>PNPLA8</t>
  </si>
  <si>
    <t>RNASEH2B</t>
  </si>
  <si>
    <t>SPRY2</t>
  </si>
  <si>
    <t>NUDT15</t>
  </si>
  <si>
    <t>PGBD1</t>
  </si>
  <si>
    <t>CREBZF</t>
  </si>
  <si>
    <t>NAAA</t>
  </si>
  <si>
    <t>FBXO15</t>
  </si>
  <si>
    <t>LMTK3</t>
  </si>
  <si>
    <t>IGLON5</t>
  </si>
  <si>
    <t>BCL10</t>
  </si>
  <si>
    <t>SLC44A3</t>
  </si>
  <si>
    <t>DPT</t>
  </si>
  <si>
    <t>TOR1AIP1</t>
  </si>
  <si>
    <t>NUP210L</t>
  </si>
  <si>
    <t>ABHD1</t>
  </si>
  <si>
    <t>GADL1</t>
  </si>
  <si>
    <t>AMT</t>
  </si>
  <si>
    <t>OSMR</t>
  </si>
  <si>
    <t>IQGAP2</t>
  </si>
  <si>
    <t>CHST7</t>
  </si>
  <si>
    <t>RBMX</t>
  </si>
  <si>
    <t>DOCK5</t>
  </si>
  <si>
    <t>RPS3</t>
  </si>
  <si>
    <t>KCNK13</t>
  </si>
  <si>
    <t>IGSF10</t>
  </si>
  <si>
    <t>IFIT5</t>
  </si>
  <si>
    <t>NRSN1</t>
  </si>
  <si>
    <t>FAM69A</t>
  </si>
  <si>
    <t>LY96</t>
  </si>
  <si>
    <t>ANKRD40</t>
  </si>
  <si>
    <t>NUP205</t>
  </si>
  <si>
    <t>VPS37A</t>
  </si>
  <si>
    <t>KCNJ15</t>
  </si>
  <si>
    <t>BTG2</t>
  </si>
  <si>
    <t>CSTB</t>
  </si>
  <si>
    <t>RDH13</t>
  </si>
  <si>
    <t>CHRNB2</t>
  </si>
  <si>
    <t>ARPC5</t>
  </si>
  <si>
    <t>ZNF496</t>
  </si>
  <si>
    <t>NIPAL1</t>
  </si>
  <si>
    <t>KBTBD8</t>
  </si>
  <si>
    <t>RBM47</t>
  </si>
  <si>
    <t>BAP1</t>
  </si>
  <si>
    <t>ARFIP1</t>
  </si>
  <si>
    <t>KIF6</t>
  </si>
  <si>
    <t>SLC30A8</t>
  </si>
  <si>
    <t>SLC6A5</t>
  </si>
  <si>
    <t>PTPLA</t>
  </si>
  <si>
    <t>VPS39</t>
  </si>
  <si>
    <t>PATL1</t>
  </si>
  <si>
    <t>GOLGA2</t>
  </si>
  <si>
    <t>ATP5L</t>
  </si>
  <si>
    <t>ZNF180</t>
  </si>
  <si>
    <t>TPM4</t>
  </si>
  <si>
    <t>POLR3D</t>
  </si>
  <si>
    <t>USP38</t>
  </si>
  <si>
    <t>ZNF439</t>
  </si>
  <si>
    <t>RARG</t>
  </si>
  <si>
    <t>ANKRD13D</t>
  </si>
  <si>
    <t>PLK3</t>
  </si>
  <si>
    <t>ANGEL2</t>
  </si>
  <si>
    <t>EIF4E1B</t>
  </si>
  <si>
    <t>CLEC14A</t>
  </si>
  <si>
    <t>MAGEF1</t>
  </si>
  <si>
    <t>POLR2L</t>
  </si>
  <si>
    <t>TMPRSS9</t>
  </si>
  <si>
    <t>UCN3</t>
  </si>
  <si>
    <t>ZADH2</t>
  </si>
  <si>
    <t>ZNRF2</t>
  </si>
  <si>
    <t>NRIP1</t>
  </si>
  <si>
    <t>PITPNB</t>
  </si>
  <si>
    <t>LSM10</t>
  </si>
  <si>
    <t>IZUMO1</t>
  </si>
  <si>
    <t>CLN8</t>
  </si>
  <si>
    <t>BRICD5</t>
  </si>
  <si>
    <t>C21orf67</t>
  </si>
  <si>
    <t>TBK1</t>
  </si>
  <si>
    <t>TBX1</t>
  </si>
  <si>
    <t>PGP</t>
  </si>
  <si>
    <t>PABPC1L2B</t>
  </si>
  <si>
    <t>UBE2G2</t>
  </si>
  <si>
    <t>WBP5</t>
  </si>
  <si>
    <t>PIGP</t>
  </si>
  <si>
    <t>THBS2</t>
  </si>
  <si>
    <t>CYP27C1</t>
  </si>
  <si>
    <t>SESTD1</t>
  </si>
  <si>
    <t>FPR3</t>
  </si>
  <si>
    <t>NANOS3</t>
  </si>
  <si>
    <t>H2AFX</t>
  </si>
  <si>
    <t>NELFB</t>
  </si>
  <si>
    <t>DCAF8L2</t>
  </si>
  <si>
    <t>HIATL2</t>
  </si>
  <si>
    <t>GMFB</t>
  </si>
  <si>
    <t>ZNF677</t>
  </si>
  <si>
    <t>ZNF273</t>
  </si>
  <si>
    <t>PIM3</t>
  </si>
  <si>
    <t>C6orf10</t>
  </si>
  <si>
    <t>LIN52</t>
  </si>
  <si>
    <t>STK38L</t>
  </si>
  <si>
    <t>MAP10</t>
  </si>
  <si>
    <t>ZNF717</t>
  </si>
  <si>
    <t>AP001631.10</t>
  </si>
  <si>
    <t>IRGM</t>
  </si>
  <si>
    <t>C8orf58</t>
  </si>
  <si>
    <t>ASPRV1</t>
  </si>
  <si>
    <t>CCDC79</t>
  </si>
  <si>
    <t>SMIM20</t>
  </si>
  <si>
    <t>MPV17L2</t>
  </si>
  <si>
    <t>CTC-554D6.1</t>
  </si>
  <si>
    <t>TRPV1</t>
  </si>
  <si>
    <t>AP000275.65</t>
  </si>
  <si>
    <t>RP11-544M22.13</t>
  </si>
  <si>
    <t>SLC7A2</t>
  </si>
  <si>
    <t>RHBDD2</t>
  </si>
  <si>
    <t>MYLIP</t>
  </si>
  <si>
    <t>ELOVL5</t>
  </si>
  <si>
    <t>ERP44</t>
  </si>
  <si>
    <t>SPDL1</t>
  </si>
  <si>
    <t>PQLC2</t>
  </si>
  <si>
    <t>CTNS</t>
  </si>
  <si>
    <t>PER3</t>
  </si>
  <si>
    <t>OAT</t>
  </si>
  <si>
    <t>SLK</t>
  </si>
  <si>
    <t>PDZD4</t>
  </si>
  <si>
    <t>UBE2D1</t>
  </si>
  <si>
    <t>FBXW11</t>
  </si>
  <si>
    <t>MCM2</t>
  </si>
  <si>
    <t>IGF2BP2</t>
  </si>
  <si>
    <t>SPAG6</t>
  </si>
  <si>
    <t>TYR</t>
  </si>
  <si>
    <t>MID2</t>
  </si>
  <si>
    <t>PTPRC</t>
  </si>
  <si>
    <t>PKP1</t>
  </si>
  <si>
    <t>KLHL42</t>
  </si>
  <si>
    <t>PXN</t>
  </si>
  <si>
    <t>PSME1</t>
  </si>
  <si>
    <t>GEMIN2</t>
  </si>
  <si>
    <t>BCL2L13</t>
  </si>
  <si>
    <t>HPS4</t>
  </si>
  <si>
    <t>XBP1</t>
  </si>
  <si>
    <t>CHKB</t>
  </si>
  <si>
    <t>FAM118A</t>
  </si>
  <si>
    <t>PSMB5</t>
  </si>
  <si>
    <t>MTG2</t>
  </si>
  <si>
    <t>SNPH</t>
  </si>
  <si>
    <t>MIB1</t>
  </si>
  <si>
    <t>ELMO3</t>
  </si>
  <si>
    <t>NME4</t>
  </si>
  <si>
    <t>UBE2I</t>
  </si>
  <si>
    <t>STX10</t>
  </si>
  <si>
    <t>DYRK1B</t>
  </si>
  <si>
    <t>PIK3CG</t>
  </si>
  <si>
    <t>DDX58</t>
  </si>
  <si>
    <t>UBTF</t>
  </si>
  <si>
    <t>CRYAB</t>
  </si>
  <si>
    <t>BIRC2</t>
  </si>
  <si>
    <t>SSR3</t>
  </si>
  <si>
    <t>SYF2</t>
  </si>
  <si>
    <t>ARID1A</t>
  </si>
  <si>
    <t>SLC5A9</t>
  </si>
  <si>
    <t>PCMT1</t>
  </si>
  <si>
    <t>C7orf49</t>
  </si>
  <si>
    <t>CALD1</t>
  </si>
  <si>
    <t>BHLHE41</t>
  </si>
  <si>
    <t>IKZF4</t>
  </si>
  <si>
    <t>FAM199X</t>
  </si>
  <si>
    <t>DDX27</t>
  </si>
  <si>
    <t>PAIP2B</t>
  </si>
  <si>
    <t>CEP250</t>
  </si>
  <si>
    <t>PRDX5</t>
  </si>
  <si>
    <t>WNK4</t>
  </si>
  <si>
    <t>HELB</t>
  </si>
  <si>
    <t>ATPIF1</t>
  </si>
  <si>
    <t>RP11-178L8.4</t>
  </si>
  <si>
    <t>KDM6B</t>
  </si>
  <si>
    <t>ERAL1</t>
  </si>
  <si>
    <t>POMP</t>
  </si>
  <si>
    <t>DPF2</t>
  </si>
  <si>
    <t>DAGLA</t>
  </si>
  <si>
    <t>WDR36</t>
  </si>
  <si>
    <t>RINT1</t>
  </si>
  <si>
    <t>SYNCRIP</t>
  </si>
  <si>
    <t>WNT10A</t>
  </si>
  <si>
    <t>COX5B</t>
  </si>
  <si>
    <t>VILL</t>
  </si>
  <si>
    <t>BORA</t>
  </si>
  <si>
    <t>DDX56</t>
  </si>
  <si>
    <t>STAM</t>
  </si>
  <si>
    <t>RPL35</t>
  </si>
  <si>
    <t>UBAP2</t>
  </si>
  <si>
    <t>UNC13C</t>
  </si>
  <si>
    <t>CTDSPL2</t>
  </si>
  <si>
    <t>RTF1</t>
  </si>
  <si>
    <t>NAB1</t>
  </si>
  <si>
    <t>C12orf10</t>
  </si>
  <si>
    <t>LYSMD2</t>
  </si>
  <si>
    <t>DISP2</t>
  </si>
  <si>
    <t>CMTM3</t>
  </si>
  <si>
    <t>TPGS1</t>
  </si>
  <si>
    <t>PFKL</t>
  </si>
  <si>
    <t>WTIP</t>
  </si>
  <si>
    <t>PTPRF</t>
  </si>
  <si>
    <t>RFX5</t>
  </si>
  <si>
    <t>EFNA3</t>
  </si>
  <si>
    <t>CCNA2</t>
  </si>
  <si>
    <t>RPS3A</t>
  </si>
  <si>
    <t>DCDC2</t>
  </si>
  <si>
    <t>STAR</t>
  </si>
  <si>
    <t>VLDLR</t>
  </si>
  <si>
    <t>PLCB3</t>
  </si>
  <si>
    <t>TMEM219</t>
  </si>
  <si>
    <t>ENKUR</t>
  </si>
  <si>
    <t>C12orf45</t>
  </si>
  <si>
    <t>ACAD8</t>
  </si>
  <si>
    <t>CENPH</t>
  </si>
  <si>
    <t>SREK1</t>
  </si>
  <si>
    <t>TMEM55A</t>
  </si>
  <si>
    <t>KCTD18</t>
  </si>
  <si>
    <t>WHAMM</t>
  </si>
  <si>
    <t>ANKRD9</t>
  </si>
  <si>
    <t>TYSND1</t>
  </si>
  <si>
    <t>SHCBP1L</t>
  </si>
  <si>
    <t>TAB3</t>
  </si>
  <si>
    <t>TNFRSF14</t>
  </si>
  <si>
    <t>HLCS</t>
  </si>
  <si>
    <t>RLTPR</t>
  </si>
  <si>
    <t>FBXO27</t>
  </si>
  <si>
    <t>BDH1</t>
  </si>
  <si>
    <t>RAVER1</t>
  </si>
  <si>
    <t>UBXN10</t>
  </si>
  <si>
    <t>MXRA8</t>
  </si>
  <si>
    <t>GBP2</t>
  </si>
  <si>
    <t>KIF26B</t>
  </si>
  <si>
    <t>CCDC74A</t>
  </si>
  <si>
    <t>SPICE1</t>
  </si>
  <si>
    <t>CCDC51</t>
  </si>
  <si>
    <t>NIPBL</t>
  </si>
  <si>
    <t>WBSCR27</t>
  </si>
  <si>
    <t>HDX</t>
  </si>
  <si>
    <t>FRS2</t>
  </si>
  <si>
    <t>CYB5A</t>
  </si>
  <si>
    <t>NAB2</t>
  </si>
  <si>
    <t>RAB8A</t>
  </si>
  <si>
    <t>ZNF598</t>
  </si>
  <si>
    <t>ADAM18</t>
  </si>
  <si>
    <t>ADAL</t>
  </si>
  <si>
    <t>ZNF507</t>
  </si>
  <si>
    <t>DCXR</t>
  </si>
  <si>
    <t>GPIHBP1</t>
  </si>
  <si>
    <t>FEZ2</t>
  </si>
  <si>
    <t>TMEM126B</t>
  </si>
  <si>
    <t>TCEA2</t>
  </si>
  <si>
    <t>POP7</t>
  </si>
  <si>
    <t>TMEM134</t>
  </si>
  <si>
    <t>FADS6</t>
  </si>
  <si>
    <t>OLR1</t>
  </si>
  <si>
    <t>GMPPB</t>
  </si>
  <si>
    <t>CTSF</t>
  </si>
  <si>
    <t>MRPL11</t>
  </si>
  <si>
    <t>TRAM1L1</t>
  </si>
  <si>
    <t>FUT1</t>
  </si>
  <si>
    <t>NR2F1</t>
  </si>
  <si>
    <t>ACSF3</t>
  </si>
  <si>
    <t>IMPDH2</t>
  </si>
  <si>
    <t>FAM220A</t>
  </si>
  <si>
    <t>EPM2AIP1</t>
  </si>
  <si>
    <t>FIZ1</t>
  </si>
  <si>
    <t>SLC25A41</t>
  </si>
  <si>
    <t>NME9</t>
  </si>
  <si>
    <t>TSEN54</t>
  </si>
  <si>
    <t>CEP57L1</t>
  </si>
  <si>
    <t>ATL3</t>
  </si>
  <si>
    <t>PARPBP</t>
  </si>
  <si>
    <t>KIF24</t>
  </si>
  <si>
    <t>POFUT2</t>
  </si>
  <si>
    <t>ZNF490</t>
  </si>
  <si>
    <t>INCA1</t>
  </si>
  <si>
    <t>ZNF782</t>
  </si>
  <si>
    <t>ERI2</t>
  </si>
  <si>
    <t>ZNF33B</t>
  </si>
  <si>
    <t>KPNA5</t>
  </si>
  <si>
    <t>PCBP2</t>
  </si>
  <si>
    <t>PSMD12</t>
  </si>
  <si>
    <t>DDI2</t>
  </si>
  <si>
    <t>KEL</t>
  </si>
  <si>
    <t>STYX</t>
  </si>
  <si>
    <t>SMC5</t>
  </si>
  <si>
    <t>HSD3B2</t>
  </si>
  <si>
    <t>CCHCR1</t>
  </si>
  <si>
    <t>FAM216A</t>
  </si>
  <si>
    <t>DENND6B</t>
  </si>
  <si>
    <t>C5orf51</t>
  </si>
  <si>
    <t>ZBTB9</t>
  </si>
  <si>
    <t>HIGD1C</t>
  </si>
  <si>
    <t>SIAH3</t>
  </si>
  <si>
    <t>C1orf226</t>
  </si>
  <si>
    <t>AMY2B</t>
  </si>
  <si>
    <t>COX19</t>
  </si>
  <si>
    <t>KB-1980E6.3</t>
  </si>
  <si>
    <t>RP11-867G23.8</t>
  </si>
  <si>
    <t>RP11-145E5.5</t>
  </si>
  <si>
    <t>CTD-3105H18.16</t>
  </si>
  <si>
    <t>GS1-259H13.10</t>
  </si>
  <si>
    <t>RP11-136C24.3</t>
  </si>
  <si>
    <t>NR2E3</t>
  </si>
  <si>
    <t>LASP1</t>
  </si>
  <si>
    <t>CRAMP1L</t>
  </si>
  <si>
    <t>SPRTN</t>
  </si>
  <si>
    <t>DPF1</t>
  </si>
  <si>
    <t>PPP5C</t>
  </si>
  <si>
    <t>WAS</t>
  </si>
  <si>
    <t>TRIT1</t>
  </si>
  <si>
    <t>EPHA8</t>
  </si>
  <si>
    <t>SLC12A3</t>
  </si>
  <si>
    <t>DFNB31</t>
  </si>
  <si>
    <t>PSMC1</t>
  </si>
  <si>
    <t>SLC7A6</t>
  </si>
  <si>
    <t>AAGAB</t>
  </si>
  <si>
    <t>EIF3J</t>
  </si>
  <si>
    <t>STX1A</t>
  </si>
  <si>
    <t>SPATA6L</t>
  </si>
  <si>
    <t>PHYH</t>
  </si>
  <si>
    <t>CDH23</t>
  </si>
  <si>
    <t>CCSER2</t>
  </si>
  <si>
    <t>ZNF330</t>
  </si>
  <si>
    <t>HPX</t>
  </si>
  <si>
    <t>PTPN6</t>
  </si>
  <si>
    <t>RWDD1</t>
  </si>
  <si>
    <t>PAK1IP1</t>
  </si>
  <si>
    <t>RPS12</t>
  </si>
  <si>
    <t>SLC39A7</t>
  </si>
  <si>
    <t>MECR</t>
  </si>
  <si>
    <t>CD160</t>
  </si>
  <si>
    <t>ALDH8A1</t>
  </si>
  <si>
    <t>FAM98A</t>
  </si>
  <si>
    <t>WIPF3</t>
  </si>
  <si>
    <t>PZP</t>
  </si>
  <si>
    <t>CANX</t>
  </si>
  <si>
    <t>PAICS</t>
  </si>
  <si>
    <t>NXNL2</t>
  </si>
  <si>
    <t>THEM6</t>
  </si>
  <si>
    <t>SAFB2</t>
  </si>
  <si>
    <t>SNX9</t>
  </si>
  <si>
    <t>VPS25</t>
  </si>
  <si>
    <t>C1QTNF6</t>
  </si>
  <si>
    <t>MKRN1</t>
  </si>
  <si>
    <t>SLC38A2</t>
  </si>
  <si>
    <t>ANKRD16</t>
  </si>
  <si>
    <t>TMEM258</t>
  </si>
  <si>
    <t>GNS</t>
  </si>
  <si>
    <t>SMC2</t>
  </si>
  <si>
    <t>GCOM1</t>
  </si>
  <si>
    <t>CENPO</t>
  </si>
  <si>
    <t>DUSP5</t>
  </si>
  <si>
    <t>DBR1</t>
  </si>
  <si>
    <t>SCAF11</t>
  </si>
  <si>
    <t>NEDD1</t>
  </si>
  <si>
    <t>GLYR1</t>
  </si>
  <si>
    <t>CMTM2</t>
  </si>
  <si>
    <t>ZCCHC2</t>
  </si>
  <si>
    <t>POGK</t>
  </si>
  <si>
    <t>SHQ1</t>
  </si>
  <si>
    <t>DGKQ</t>
  </si>
  <si>
    <t>N4BP3</t>
  </si>
  <si>
    <t>CRB2</t>
  </si>
  <si>
    <t>COMMD7</t>
  </si>
  <si>
    <t>CWC15</t>
  </si>
  <si>
    <t>FAM177A1</t>
  </si>
  <si>
    <t>ATP5J</t>
  </si>
  <si>
    <t>ADAMTS5</t>
  </si>
  <si>
    <t>VOPP1</t>
  </si>
  <si>
    <t>DUSP2</t>
  </si>
  <si>
    <t>NLRX1</t>
  </si>
  <si>
    <t>THAP8</t>
  </si>
  <si>
    <t>SAP30BP</t>
  </si>
  <si>
    <t>C1orf177</t>
  </si>
  <si>
    <t>YY1AP1</t>
  </si>
  <si>
    <t>GPR85</t>
  </si>
  <si>
    <t>DIRAS2</t>
  </si>
  <si>
    <t>METTL3</t>
  </si>
  <si>
    <t>SEMA6B</t>
  </si>
  <si>
    <t>NXN</t>
  </si>
  <si>
    <t>CASKIN1</t>
  </si>
  <si>
    <t>RBPJ</t>
  </si>
  <si>
    <t>SMIM4</t>
  </si>
  <si>
    <t>PCMTD1</t>
  </si>
  <si>
    <t>TNXB</t>
  </si>
  <si>
    <t>STX18</t>
  </si>
  <si>
    <t>PCBP1</t>
  </si>
  <si>
    <t>SIMC1</t>
  </si>
  <si>
    <t>USP50</t>
  </si>
  <si>
    <t>FAM161A</t>
  </si>
  <si>
    <t>RNF139</t>
  </si>
  <si>
    <t>RPS21</t>
  </si>
  <si>
    <t>RAB37</t>
  </si>
  <si>
    <t>LRRC63</t>
  </si>
  <si>
    <t>DDX23</t>
  </si>
  <si>
    <t>C11orf68</t>
  </si>
  <si>
    <t>MBLAC2</t>
  </si>
  <si>
    <t>DLEU1</t>
  </si>
  <si>
    <t>CLK3</t>
  </si>
  <si>
    <t>TRAPPC6B</t>
  </si>
  <si>
    <t>JRKL</t>
  </si>
  <si>
    <t>PLA2G6</t>
  </si>
  <si>
    <t>CHM</t>
  </si>
  <si>
    <t>ZNF34</t>
  </si>
  <si>
    <t>TFDP1</t>
  </si>
  <si>
    <t>ZNF485</t>
  </si>
  <si>
    <t>STKLD1</t>
  </si>
  <si>
    <t>C16orf96</t>
  </si>
  <si>
    <t>ACSM4</t>
  </si>
  <si>
    <t>ZNF579</t>
  </si>
  <si>
    <t>C3orf84</t>
  </si>
  <si>
    <t>RP4-559A3.7</t>
  </si>
  <si>
    <t>RP11-297M9.1</t>
  </si>
  <si>
    <t>SEPT5</t>
  </si>
  <si>
    <t>MARCH1</t>
  </si>
  <si>
    <t>Ex1</t>
  </si>
  <si>
    <t>Ex1BA8</t>
  </si>
  <si>
    <t>Ex1BA17</t>
  </si>
  <si>
    <t>Ex1BA21</t>
  </si>
  <si>
    <t>Ex1BA22</t>
  </si>
  <si>
    <t>Ex1BA41</t>
  </si>
  <si>
    <t>Ex1BA10</t>
  </si>
  <si>
    <t>Ex2</t>
  </si>
  <si>
    <t>Ex2BA8</t>
  </si>
  <si>
    <t>Ex2BA21</t>
  </si>
  <si>
    <t>Ex2BA10</t>
  </si>
  <si>
    <t>Ex2BA41</t>
  </si>
  <si>
    <t>Ex2BA22</t>
  </si>
  <si>
    <t>Ex3</t>
  </si>
  <si>
    <t>Ex3BA8</t>
  </si>
  <si>
    <t>Ex3BA17</t>
  </si>
  <si>
    <t>Ex3BA21</t>
  </si>
  <si>
    <t>Ex3BA22</t>
  </si>
  <si>
    <t>Ex3BA41</t>
  </si>
  <si>
    <t>Ex3BA10</t>
  </si>
  <si>
    <t>Ex4</t>
  </si>
  <si>
    <t>Ex4BA8</t>
  </si>
  <si>
    <t>Ex4BA22</t>
  </si>
  <si>
    <t>Ex4BA41</t>
  </si>
  <si>
    <t>Ex4BA21</t>
  </si>
  <si>
    <t>Ex4BA10</t>
  </si>
  <si>
    <t>Ex5</t>
  </si>
  <si>
    <t>Ex5BA8</t>
  </si>
  <si>
    <t>Ex5BA17</t>
  </si>
  <si>
    <t>Ex5BA21</t>
  </si>
  <si>
    <t>Ex5BA22</t>
  </si>
  <si>
    <t>Ex5BA41</t>
  </si>
  <si>
    <t>Ex5BA10</t>
  </si>
  <si>
    <t>Ex6</t>
  </si>
  <si>
    <t>Ex6BA8</t>
  </si>
  <si>
    <t>Ex6BA17</t>
  </si>
  <si>
    <t>Ex6BA21</t>
  </si>
  <si>
    <t>Ex6BA41</t>
  </si>
  <si>
    <t>Ex6BA10</t>
  </si>
  <si>
    <t>Ex6BA22</t>
  </si>
  <si>
    <t>Ex7</t>
  </si>
  <si>
    <t>Ex7BA8</t>
  </si>
  <si>
    <t>Ex7BA17</t>
  </si>
  <si>
    <t>Ex7BA22</t>
  </si>
  <si>
    <t>Ex7BA41</t>
  </si>
  <si>
    <t>Ex7BA21</t>
  </si>
  <si>
    <t>Ex7BA10</t>
  </si>
  <si>
    <t>Ex8</t>
  </si>
  <si>
    <t>Ex8BA8</t>
  </si>
  <si>
    <t>Ex8BA17</t>
  </si>
  <si>
    <t>Ex8BA21</t>
  </si>
  <si>
    <t>Ex8BA41</t>
  </si>
  <si>
    <t>Ex8BA10</t>
  </si>
  <si>
    <t>Ex8BA22</t>
  </si>
  <si>
    <t>Excitatory Neuron Related Differentially Expressed Genes:</t>
  </si>
  <si>
    <t>Inhibitory Neuron Related Differentially Expressed Genes:</t>
  </si>
  <si>
    <t>Up-regulated Ex2</t>
  </si>
  <si>
    <t>Layer 4: Ex2 vs Ex3</t>
  </si>
  <si>
    <t>Up-regulated Ex3</t>
  </si>
  <si>
    <t>*DS Metric Frontal Lobe</t>
  </si>
  <si>
    <t>*DS Metric Occipital Lobe</t>
  </si>
  <si>
    <t>*DS Metric Temporal Lobe</t>
  </si>
  <si>
    <t>*DS Metric Cerebral Cortex</t>
  </si>
  <si>
    <r>
      <rPr>
        <b/>
        <sz val="11"/>
        <color theme="1"/>
        <rFont val="Calibri"/>
        <family val="2"/>
      </rPr>
      <t>†</t>
    </r>
    <r>
      <rPr>
        <b/>
        <sz val="11"/>
        <color theme="1"/>
        <rFont val="Calibri"/>
        <family val="2"/>
        <scheme val="minor"/>
      </rPr>
      <t>Human Post-synaptic density (hPSD) data</t>
    </r>
  </si>
  <si>
    <t>Yes</t>
  </si>
  <si>
    <t>†Bayes et al., Characterization of the proteome, diseases and evolution of the human postsynaptic density. Nat Neurosci 14, 19-21 (2011).</t>
  </si>
  <si>
    <t>*Values obtained from Hawrylycz et al., Canonical genetic signatures of the adult human brain. Nat Neurosci 18, 1832-1844 (2015).</t>
  </si>
  <si>
    <r>
      <t>Number of BA Differences            (</t>
    </r>
    <r>
      <rPr>
        <sz val="11"/>
        <color theme="1"/>
        <rFont val="Calibri"/>
        <family val="2"/>
      </rPr>
      <t>≥</t>
    </r>
    <r>
      <rPr>
        <sz val="11"/>
        <color theme="1"/>
        <rFont val="Calibri"/>
        <family val="2"/>
        <scheme val="minor"/>
      </rPr>
      <t xml:space="preserve">10-fold change)** </t>
    </r>
  </si>
  <si>
    <t>**Negative Log(Fold Change) value indicates upregulated expression in first BA of comparison and positive Log(Fold Change) value indicates upregulated expression in second BA of comparison</t>
  </si>
  <si>
    <t>Ex3: BA41/42 vs BA17</t>
  </si>
  <si>
    <t>Fraction of Positive based on Exon Reads*</t>
  </si>
  <si>
    <t xml:space="preserve">*Missing fraction of positive values represent genes excluded from the exon-only TPM matrix due to low expression </t>
  </si>
  <si>
    <t>Website: © 2015 Allen Institute for Brain Science. Allen Human Brain Atlas [Internet]. Available from: http://human.brain-map.org.</t>
  </si>
  <si>
    <t>Primary publication: Hawrylycz, M.J. et al. (2012) An anatomically comprehensive atlas of the adult human transcriptome, Nature 489: 391-399. doi: 10.1038/nature11405</t>
  </si>
  <si>
    <t xml:space="preserve">Image Quality </t>
  </si>
  <si>
    <t>Image Resolution</t>
  </si>
  <si>
    <t>800 microns</t>
  </si>
  <si>
    <t>Brodmann Areas                      (1)</t>
  </si>
  <si>
    <t>Brodmann Areas Compared                     (2)</t>
  </si>
  <si>
    <t>Brodmann  Areas Compared                      (3)</t>
  </si>
  <si>
    <t>Brodmann  Areas Compared                      (4)</t>
  </si>
  <si>
    <t>Brodmann  Areas Compared                      (5)</t>
  </si>
  <si>
    <t>Brodmann  Areas Compared                      (6)</t>
  </si>
  <si>
    <t>Brodmann Areas Compared                     (7)</t>
  </si>
  <si>
    <t>Temporal cortex</t>
  </si>
  <si>
    <t>Visual cortex</t>
  </si>
  <si>
    <t>http://human.brain-map.org/ish/experiment/show/79338254</t>
  </si>
  <si>
    <t>PVRL3</t>
  </si>
  <si>
    <t>http://human.brain-map.org/ish/experiment/show/78797735</t>
  </si>
  <si>
    <t>http://human.brain-map.org/ish/experiment/show/79006989</t>
  </si>
  <si>
    <t>http://human.brain-map.org/ish/experiment/show/79357899</t>
  </si>
  <si>
    <t>http://human.brain-map.org/ish/experiment/show/80184006</t>
  </si>
  <si>
    <t>http://human.brain-map.org/ish/experiment/show/78875935</t>
  </si>
  <si>
    <t>http://human.brain-map.org/ish/experiment/show/78947661</t>
  </si>
  <si>
    <t>http://human.brain-map.org/ish/experiment/show/79892978</t>
  </si>
  <si>
    <t>http://human.brain-map.org/ish/experiment/show/80410305</t>
  </si>
  <si>
    <t>OPRK1</t>
  </si>
  <si>
    <t>http://human.brain-map.org/ish/experiment/show/80110143</t>
  </si>
  <si>
    <t>http://human.brain-map.org/ish/experiment/show/80110049</t>
  </si>
  <si>
    <t>http://human.brain-map.org/ish/experiment/show/79006991</t>
  </si>
  <si>
    <t>P1</t>
  </si>
  <si>
    <t>P2</t>
  </si>
  <si>
    <t>P3</t>
  </si>
  <si>
    <t>P4</t>
  </si>
  <si>
    <t>P5</t>
  </si>
  <si>
    <t>P6</t>
  </si>
  <si>
    <t>P7</t>
  </si>
  <si>
    <t>P8</t>
  </si>
  <si>
    <t>Function</t>
  </si>
  <si>
    <t>Subtype/Neurotransmitter</t>
  </si>
  <si>
    <t>Adrenergic Receptor</t>
  </si>
  <si>
    <t>Alpha Adrenergic</t>
  </si>
  <si>
    <t>Cholinergic Receptors</t>
  </si>
  <si>
    <t>Acetylcholine</t>
  </si>
  <si>
    <t>CHRNA4</t>
  </si>
  <si>
    <t>CHRM2</t>
  </si>
  <si>
    <t>CHRNB3</t>
  </si>
  <si>
    <t>Dopaminergic Receptors</t>
  </si>
  <si>
    <t>DRD2</t>
  </si>
  <si>
    <t>DRD5</t>
  </si>
  <si>
    <t>Benzodiazepine Receptors</t>
  </si>
  <si>
    <t>GRPR</t>
  </si>
  <si>
    <t>Bombesin Receptors</t>
  </si>
  <si>
    <t>GABAergic Receptors</t>
  </si>
  <si>
    <t>GABAA</t>
  </si>
  <si>
    <t>GABRA4</t>
  </si>
  <si>
    <t>GABRB1</t>
  </si>
  <si>
    <t>GABRB2</t>
  </si>
  <si>
    <t>GABRB3</t>
  </si>
  <si>
    <t>GABRE</t>
  </si>
  <si>
    <t>GABRG2</t>
  </si>
  <si>
    <t>GABRG3</t>
  </si>
  <si>
    <t>GABBR2</t>
  </si>
  <si>
    <t>GABAB</t>
  </si>
  <si>
    <t>Glutamate Receptors</t>
  </si>
  <si>
    <t>AMPA</t>
  </si>
  <si>
    <t>GRIA2</t>
  </si>
  <si>
    <t>GRIA3</t>
  </si>
  <si>
    <t>Kainate</t>
  </si>
  <si>
    <t>GRIK2</t>
  </si>
  <si>
    <t>GRIK5</t>
  </si>
  <si>
    <t>GRIN1</t>
  </si>
  <si>
    <t>NMDA</t>
  </si>
  <si>
    <t>Metabotropic</t>
  </si>
  <si>
    <t>GRM7</t>
  </si>
  <si>
    <t>Serotonin Receptors</t>
  </si>
  <si>
    <t>HTR1F</t>
  </si>
  <si>
    <t>HTR2A</t>
  </si>
  <si>
    <t>Histamine Receptor</t>
  </si>
  <si>
    <t>HRH4</t>
  </si>
  <si>
    <t>Neuropeptide Y Receptors</t>
  </si>
  <si>
    <t>PRLHR</t>
  </si>
  <si>
    <t>Somatostatin Receptors</t>
  </si>
  <si>
    <t>SSTR2</t>
  </si>
  <si>
    <t>GALR1</t>
  </si>
  <si>
    <t>Galanin Receptors</t>
  </si>
  <si>
    <t>Glycine Receptors</t>
  </si>
  <si>
    <t>GLRA3</t>
  </si>
  <si>
    <t>GLRB</t>
  </si>
  <si>
    <t>NPFFR1</t>
  </si>
  <si>
    <t>Neuropeptide Receptors</t>
  </si>
  <si>
    <t>SORCS1</t>
  </si>
  <si>
    <t>SORCS2</t>
  </si>
  <si>
    <t>Tachykinin Receptors</t>
  </si>
  <si>
    <t>Neurotransmitter Biosynthesis</t>
  </si>
  <si>
    <t>ABAT</t>
  </si>
  <si>
    <t>Neurotransmitter Catabolism</t>
  </si>
  <si>
    <t>COMT</t>
  </si>
  <si>
    <t>Neuropeptides</t>
  </si>
  <si>
    <t>Presynaptic Neurotransmitter Release</t>
  </si>
  <si>
    <t>Glutamate</t>
  </si>
  <si>
    <t>GABA/Glycine</t>
  </si>
  <si>
    <t>CPLX1</t>
  </si>
  <si>
    <t>RIMS1</t>
  </si>
  <si>
    <t>STXBP1</t>
  </si>
  <si>
    <t>SYN1</t>
  </si>
  <si>
    <t>SYN2</t>
  </si>
  <si>
    <t>SYN3</t>
  </si>
  <si>
    <t>SYP</t>
  </si>
  <si>
    <t>SYT1</t>
  </si>
  <si>
    <t>Neurotransmitter Clearance (Pre-synaptic)</t>
  </si>
  <si>
    <t>GABA</t>
  </si>
  <si>
    <t>Glycine</t>
  </si>
  <si>
    <t>Proline</t>
  </si>
  <si>
    <t>Neurotransmitter Transporter</t>
  </si>
  <si>
    <t>SLC6A6</t>
  </si>
  <si>
    <t>Taurine and beta-alanine</t>
  </si>
  <si>
    <t>SLC6A8</t>
  </si>
  <si>
    <t>Creatine</t>
  </si>
  <si>
    <t>SLC6A15</t>
  </si>
  <si>
    <t>CACNA1B</t>
  </si>
  <si>
    <t>CACNA1C</t>
  </si>
  <si>
    <t>CACNA1D</t>
  </si>
  <si>
    <t>CACNA1E</t>
  </si>
  <si>
    <t>CACNA2D3</t>
  </si>
  <si>
    <t>CACNB1</t>
  </si>
  <si>
    <t>CACNB4</t>
  </si>
  <si>
    <t>CACNG2</t>
  </si>
  <si>
    <t>CACNG4</t>
  </si>
  <si>
    <t>CACNG7</t>
  </si>
  <si>
    <t>CACNG8</t>
  </si>
  <si>
    <t>GRIA4</t>
  </si>
  <si>
    <t>GRID1</t>
  </si>
  <si>
    <t>GRIN2D</t>
  </si>
  <si>
    <t>GRINA</t>
  </si>
  <si>
    <t>KCNA4</t>
  </si>
  <si>
    <t>KCNAB1</t>
  </si>
  <si>
    <t>KCNAB2</t>
  </si>
  <si>
    <t>KCNAB3</t>
  </si>
  <si>
    <t>KCNB1</t>
  </si>
  <si>
    <t>KCNC2</t>
  </si>
  <si>
    <t>KCNC4</t>
  </si>
  <si>
    <t>KCND1</t>
  </si>
  <si>
    <t>KCND2</t>
  </si>
  <si>
    <t>KCNE4</t>
  </si>
  <si>
    <t>KCNF1</t>
  </si>
  <si>
    <t>KCNH1</t>
  </si>
  <si>
    <t>KCNH4</t>
  </si>
  <si>
    <t>KCNJ11</t>
  </si>
  <si>
    <t>KCNJ12</t>
  </si>
  <si>
    <t>KCNJ16</t>
  </si>
  <si>
    <t>KCNJ3</t>
  </si>
  <si>
    <t>KCNJ6</t>
  </si>
  <si>
    <t>KCNK10</t>
  </si>
  <si>
    <t>KCNK3</t>
  </si>
  <si>
    <t>KCNMB1</t>
  </si>
  <si>
    <t>KCNMB4</t>
  </si>
  <si>
    <t>KCNQ2</t>
  </si>
  <si>
    <t>KCNQ3</t>
  </si>
  <si>
    <t>KCNQ4</t>
  </si>
  <si>
    <t>KCNS2</t>
  </si>
  <si>
    <t>KCNT1</t>
  </si>
  <si>
    <t>KCNT2</t>
  </si>
  <si>
    <t>SCN1A</t>
  </si>
  <si>
    <t>SCN2A</t>
  </si>
  <si>
    <t>SCN4B</t>
  </si>
  <si>
    <t>SCN8A</t>
  </si>
  <si>
    <t>SCNN1D</t>
  </si>
  <si>
    <t>SCNN1G</t>
  </si>
  <si>
    <t>CLCA4</t>
  </si>
  <si>
    <t>CLCN3</t>
  </si>
  <si>
    <t>CLCN4</t>
  </si>
  <si>
    <t>CLCN6</t>
  </si>
  <si>
    <t>CLNS1A</t>
  </si>
  <si>
    <t>HCN1</t>
  </si>
  <si>
    <t>VOLTAGE-DEPENDENT N-TYPE CALCIUM CHANNEL SUBUNIT ALPHA-1B (PTHR10037:SF161)</t>
  </si>
  <si>
    <t>VOLTAGE-DEPENDENT L-TYPE CALCIUM CHANNEL SUBUNIT ALPHA-1C (PTHR10037:SF188)</t>
  </si>
  <si>
    <t>VOLTAGE-DEPENDENT L-TYPE CALCIUM CHANNEL SUBUNIT ALPHA-1D (PTHR10037:SF139)</t>
  </si>
  <si>
    <t>VOLTAGE-DEPENDENT R-TYPE CALCIUM CHANNEL SUBUNIT ALPHA-1E (PTHR10037:SF57)</t>
  </si>
  <si>
    <t>VOLTAGE-DEPENDENT T-TYPE CALCIUM CHANNEL SUBUNIT ALPHA-1G (PTHR10037:SF137)</t>
  </si>
  <si>
    <t>VOLTAGE-DEPENDENT T-TYPE CALCIUM CHANNEL SUBUNIT ALPHA-1I (PTHR10037:SF209)</t>
  </si>
  <si>
    <t>VOLTAGE-DEPENDENT CALCIUM CHANNEL SUBUNIT ALPHA-2/DELTA-1 (PTHR10166:SF6)</t>
  </si>
  <si>
    <t>VOLTAGE-DEPENDENT CALCIUM CHANNEL SUBUNIT ALPHA-2/DELTA-2 (PTHR10166:SF7)</t>
  </si>
  <si>
    <t>VOLTAGE-DEPENDENT CALCIUM CHANNEL SUBUNIT ALPHA-2/DELTA-3 (PTHR10166:SF25)</t>
  </si>
  <si>
    <t>VOLTAGE-DEPENDENT L-TYPE CALCIUM CHANNEL SUBUNIT BETA-1 (PTHR11824:SF6)</t>
  </si>
  <si>
    <t>VOLTAGE-DEPENDENT L-TYPE CALCIUM CHANNEL SUBUNIT BETA-3 (PTHR11824:SF8)</t>
  </si>
  <si>
    <t>VOLTAGE-DEPENDENT L-TYPE CALCIUM CHANNEL SUBUNIT BETA-4 (PTHR11824:SF7)</t>
  </si>
  <si>
    <t>VOLTAGE-DEPENDENT CALCIUM CHANNEL GAMMA-2 SUBUNIT (PTHR12107:SF1)</t>
  </si>
  <si>
    <t>VOLTAGE-DEPENDENT CALCIUM CHANNEL GAMMA-3 SUBUNIT (PTHR12107:SF5)</t>
  </si>
  <si>
    <t>VOLTAGE-DEPENDENT CALCIUM CHANNEL GAMMA-4 SUBUNIT (PTHR12107:SF7)</t>
  </si>
  <si>
    <t>VOLTAGE-DEPENDENT CALCIUM CHANNEL GAMMA-7 SUBUNIT (PTHR12107:SF3)</t>
  </si>
  <si>
    <t>VOLTAGE-DEPENDENT CALCIUM CHANNEL GAMMA-8 SUBUNIT (PTHR12107:SF2)</t>
  </si>
  <si>
    <t>NEURONAL ACETYLCHOLINE RECEPTOR SUBUNIT ALPHA-4 (PTHR18945:SF401)</t>
  </si>
  <si>
    <t>NEURONAL ACETYLCHOLINE RECEPTOR SUBUNIT ALPHA-7 (PTHR18945:SF572)</t>
  </si>
  <si>
    <t>NEURONAL ACETYLCHOLINE RECEPTOR SUBUNIT BETA-2 (PTHR18945:SF80)</t>
  </si>
  <si>
    <t>GAMMA-AMINOBUTYRIC ACID RECEPTOR SUBUNIT ALPHA-1 (PTHR18945:SF514)</t>
  </si>
  <si>
    <t>GAMMA-AMINOBUTYRIC ACID RECEPTOR SUBUNIT ALPHA-2 (PTHR18945:SF218)</t>
  </si>
  <si>
    <t>GAMMA-AMINOBUTYRIC ACID RECEPTOR SUBUNIT ALPHA-3 (PTHR18945:SF216)</t>
  </si>
  <si>
    <t>GAMMA-AMINOBUTYRIC ACID RECEPTOR SUBUNIT ALPHA-4 (PTHR18945:SF393)</t>
  </si>
  <si>
    <t>GAMMA-AMINOBUTYRIC ACID RECEPTOR SUBUNIT ALPHA-5 (PTHR18945:SF23)</t>
  </si>
  <si>
    <t>GAMMA-AMINOBUTYRIC ACID RECEPTOR SUBUNIT BETA-1 (PTHR18945:SF429)</t>
  </si>
  <si>
    <t>GAMMA-AMINOBUTYRIC ACID RECEPTOR SUBUNIT BETA-2 (PTHR18945:SF221)</t>
  </si>
  <si>
    <t>GAMMA-AMINOBUTYRIC ACID RECEPTOR SUBUNIT BETA-3 (PTHR18945:SF571)</t>
  </si>
  <si>
    <t>GAMMA-AMINOBUTYRIC ACID RECEPTOR SUBUNIT DELTA (PTHR18945:SF34)</t>
  </si>
  <si>
    <t>GAMMA-AMINOBUTYRIC ACID RECEPTOR SUBUNIT GAMMA-1 (PTHR18945:SF93)</t>
  </si>
  <si>
    <t>GAMMA-AMINOBUTYRIC ACID RECEPTOR SUBUNIT GAMMA-2 (PTHR18945:SF498)</t>
  </si>
  <si>
    <t>GAMMA-AMINOBUTYRIC ACID RECEPTOR SUBUNIT GAMMA-3 (PTHR18945:SF195)</t>
  </si>
  <si>
    <t>GLYCINE RECEPTOR SUBUNIT ALPHA-2 (PTHR18945:SF28)</t>
  </si>
  <si>
    <t>GLYCINE RECEPTOR SUBUNIT ALPHA-3 (PTHR18945:SF455)</t>
  </si>
  <si>
    <t>GLYCINE RECEPTOR SUBUNIT BETA (PTHR18945:SF29)</t>
  </si>
  <si>
    <t>GLUTAMATE RECEPTOR 1 (PTHR18966:SF157)</t>
  </si>
  <si>
    <t>GLUTAMATE RECEPTOR 2 (PTHR18966:SF99)</t>
  </si>
  <si>
    <t>GLUTAMATE RECEPTOR 3 (PTHR18966:SF151)</t>
  </si>
  <si>
    <t>GLUTAMATE RECEPTOR 4 (PTHR18966:SF100)</t>
  </si>
  <si>
    <t>GLUTAMATE RECEPTOR IONOTROPIC, DELTA-1 (PTHR18966:SF108)</t>
  </si>
  <si>
    <t>GLUTAMATE RECEPTOR IONOTROPIC, DELTA-2 (PTHR18966:SF109)</t>
  </si>
  <si>
    <t>GLUTAMATE RECEPTOR IONOTROPIC, KAINATE 1 (PTHR18966:SF36)</t>
  </si>
  <si>
    <t>GLUTAMATE RECEPTOR IONOTROPIC, KAINATE 2 (PTHR18966:SF38)</t>
  </si>
  <si>
    <t>GLUTAMATE RECEPTOR IONOTROPIC, KAINATE 3 (PTHR18966:SF174)</t>
  </si>
  <si>
    <t>GLUTAMATE RECEPTOR IONOTROPIC, KAINATE 4 (PTHR18966:SF171)</t>
  </si>
  <si>
    <t>GLUTAMATE RECEPTOR IONOTROPIC, KAINATE 5 (PTHR18966:SF34)</t>
  </si>
  <si>
    <t>GLUTAMATE RECEPTOR IONOTROPIC, NMDA 1 (PTHR18966:SF175)</t>
  </si>
  <si>
    <t>GLUTAMATE RECEPTOR IONOTROPIC, NMDA 2A (PTHR18966:SF16)</t>
  </si>
  <si>
    <t>GLUTAMATE RECEPTOR IONOTROPIC, NMDA 2D (PTHR18966:SF105)</t>
  </si>
  <si>
    <t>GLUTAMATE RECEPTOR IONOTROPIC, NMDA 3A (PTHR18966:SF154)</t>
  </si>
  <si>
    <t>PROTEIN LIFEGUARD 1 (PTHR23291:SF16)</t>
  </si>
  <si>
    <t>POTASSIUM VOLTAGE-GATED CHANNEL SUBFAMILY A MEMBER 1 (PTHR11537:SF24)</t>
  </si>
  <si>
    <t>POTASSIUM VOLTAGE-GATED CHANNEL SUBFAMILY A MEMBER 2 (PTHR11537:SF23)</t>
  </si>
  <si>
    <t>POTASSIUM VOLTAGE-GATED CHANNEL SUBFAMILY A MEMBER 4 (PTHR11537:SF45)</t>
  </si>
  <si>
    <t>VOLTAGE-GATED POTASSIUM CHANNEL SUBUNIT BETA-1 (PTHR11732:SF127)</t>
  </si>
  <si>
    <t>VOLTAGE-GATED POTASSIUM CHANNEL SUBUNIT BETA-2 (PTHR11732:SF196)</t>
  </si>
  <si>
    <t>VOLTAGE-GATED POTASSIUM CHANNEL SUBUNIT BETA-3 (PTHR11732:SF137)</t>
  </si>
  <si>
    <t>POTASSIUM VOLTAGE-GATED CHANNEL SUBFAMILY B MEMBER 1 (PTHR11537:SF134)</t>
  </si>
  <si>
    <t>POTASSIUM VOLTAGE-GATED CHANNEL SUBFAMILY B MEMBER 2 (PTHR11537:SF63)</t>
  </si>
  <si>
    <t>POTASSIUM VOLTAGE-GATED CHANNEL SUBFAMILY C MEMBER 1 (PTHR11537:SF87)</t>
  </si>
  <si>
    <t>POTASSIUM VOLTAGE-GATED CHANNEL SUBFAMILY C MEMBER 2 (PTHR11537:SF157)</t>
  </si>
  <si>
    <t>POTASSIUM VOLTAGE-GATED CHANNEL SUBFAMILY C MEMBER 3 (PTHR11537:SF126)</t>
  </si>
  <si>
    <t>POTASSIUM VOLTAGE-GATED CHANNEL SUBFAMILY C MEMBER 4 (PTHR11537:SF48)</t>
  </si>
  <si>
    <t>POTASSIUM VOLTAGE-GATED CHANNEL SUBFAMILY D MEMBER 1 (PTHR11537:SF145)</t>
  </si>
  <si>
    <t>POTASSIUM VOLTAGE-GATED CHANNEL SUBFAMILY D MEMBER 2 (PTHR11537:SF159)</t>
  </si>
  <si>
    <t>POTASSIUM VOLTAGE-GATED CHANNEL SUBFAMILY D MEMBER 3 (PTHR11537:SF105)</t>
  </si>
  <si>
    <t>POTASSIUM VOLTAGE-GATED CHANNEL SUBFAMILY F MEMBER 1 (PTHR11537:SF141)</t>
  </si>
  <si>
    <t>POTASSIUM VOLTAGE-GATED CHANNEL SUBFAMILY H MEMBER 1 (PTHR10217:SF530)</t>
  </si>
  <si>
    <t>POTASSIUM VOLTAGE-GATED CHANNEL SUBFAMILY H MEMBER 2 (PTHR10217:SF506)</t>
  </si>
  <si>
    <t>POTASSIUM VOLTAGE-GATED CHANNEL SUBFAMILY H MEMBER 3 (PTHR10217:SF481)</t>
  </si>
  <si>
    <t>POTASSIUM VOLTAGE-GATED CHANNEL SUBFAMILY H MEMBER 4 (PTHR10217:SF378)</t>
  </si>
  <si>
    <t>POTASSIUM VOLTAGE-GATED CHANNEL SUBFAMILY H MEMBER 5 (PTHR10217:SF533)</t>
  </si>
  <si>
    <t>POTASSIUM VOLTAGE-GATED CHANNEL SUBFAMILY H MEMBER 7 (PTHR10217:SF466)</t>
  </si>
  <si>
    <t>ATP-SENSITIVE INWARD RECTIFIER POTASSIUM CHANNEL 11 (PTHR11767:SF44)</t>
  </si>
  <si>
    <t>ATP-SENSITIVE INWARD RECTIFIER POTASSIUM CHANNEL 12-RELATED (PTHR11767:SF14)</t>
  </si>
  <si>
    <t>ATP-SENSITIVE INWARD RECTIFIER POTASSIUM CHANNEL 15 (PTHR11767:SF20)</t>
  </si>
  <si>
    <t>INWARD RECTIFIER POTASSIUM CHANNEL 16 (PTHR11767:SF24)</t>
  </si>
  <si>
    <t>INWARD RECTIFIER POTASSIUM CHANNEL 2 (PTHR11767:SF43)</t>
  </si>
  <si>
    <t>G PROTEIN-ACTIVATED INWARD RECTIFIER POTASSIUM CHANNEL 1 (PTHR11767:SF16)</t>
  </si>
  <si>
    <t>INWARD RECTIFIER POTASSIUM CHANNEL 4 (PTHR11767:SF53)</t>
  </si>
  <si>
    <t>G PROTEIN-ACTIVATED INWARD RECTIFIER POTASSIUM CHANNEL 2 (PTHR11767:SF19)</t>
  </si>
  <si>
    <t>POTASSIUM CHANNEL SUBFAMILY K MEMBER 1 (PTHR11003:SF59)</t>
  </si>
  <si>
    <t>POTASSIUM CHANNEL SUBFAMILY K MEMBER 10 (PTHR11003:SF32)</t>
  </si>
  <si>
    <t>POTASSIUM CHANNEL SUBFAMILY K MEMBER 2 (PTHR11003:SF21)</t>
  </si>
  <si>
    <t>POTASSIUM CHANNEL SUBFAMILY K MEMBER 3 (PTHR11003:SF138)</t>
  </si>
  <si>
    <t>CALCIUM-ACTIVATED POTASSIUM CHANNEL SUBUNIT BETA-4 (PTHR10258:SF3)</t>
  </si>
  <si>
    <t>SMALL CONDUCTANCE CALCIUM-ACTIVATED POTASSIUM CHANNEL PROTEIN 2 (PTHR10153:SF43)</t>
  </si>
  <si>
    <t>SMALL CONDUCTANCE CALCIUM-ACTIVATED POTASSIUM CHANNEL PROTEIN 3 (PTHR10153:SF40)</t>
  </si>
  <si>
    <t>POTASSIUM VOLTAGE-GATED CHANNEL SUBFAMILY KQT MEMBER 2 (PTHR11537:SF6)</t>
  </si>
  <si>
    <t>POTASSIUM VOLTAGE-GATED CHANNEL SUBFAMILY KQT MEMBER 3 (PTHR11537:SF5)</t>
  </si>
  <si>
    <t>POTASSIUM VOLTAGE-GATED CHANNEL SUBFAMILY KQT MEMBER 4 (PTHR11537:SF4)</t>
  </si>
  <si>
    <t>POTASSIUM VOLTAGE-GATED CHANNEL SUBFAMILY KQT MEMBER 5 (PTHR11537:SF128)</t>
  </si>
  <si>
    <t>POTASSIUM VOLTAGE-GATED CHANNEL SUBFAMILY S MEMBER 2 (PTHR11537:SF60)</t>
  </si>
  <si>
    <t>POTASSIUM VOLTAGE-GATED CHANNEL SUBFAMILY S MEMBER 3 (PTHR11537:SF39)</t>
  </si>
  <si>
    <t>POTASSIUM CHANNEL SUBFAMILY T MEMBER 1 (PTHR10027:SF14)</t>
  </si>
  <si>
    <t>POTASSIUM CHANNEL SUBFAMILY T MEMBER 2 (PTHR10027:SF9)</t>
  </si>
  <si>
    <t>POTASSIUM VOLTAGE-GATED CHANNEL SUBFAMILY V MEMBER 1 (PTHR11537:SF38)</t>
  </si>
  <si>
    <t>SODIUM CHANNEL PROTEIN TYPE 1 SUBUNIT ALPHA (PTHR10037:SF220)</t>
  </si>
  <si>
    <t>SODIUM CHANNEL SUBUNIT BETA-1 (PTHR10546:SF2)</t>
  </si>
  <si>
    <t>SODIUM CHANNEL PROTEIN TYPE 2 SUBUNIT ALPHA (PTHR10037:SF219)</t>
  </si>
  <si>
    <t>SODIUM CHANNEL SUBUNIT BETA-2 (PTHR13869:SF3)</t>
  </si>
  <si>
    <t>SODIUM CHANNEL PROTEIN TYPE 3 SUBUNIT ALPHA (PTHR10037:SF185)</t>
  </si>
  <si>
    <t>SODIUM CHANNEL SUBUNIT BETA-3 (PTHR10546:SF1)</t>
  </si>
  <si>
    <t>SODIUM CHANNEL SUBUNIT BETA-4 (PTHR13869:SF14)</t>
  </si>
  <si>
    <t>SODIUM CHANNEL PROTEIN TYPE 5 SUBUNIT ALPHA (PTHR10037:SF206)</t>
  </si>
  <si>
    <t>SODIUM CHANNEL PROTEIN TYPE 7 SUBUNIT ALPHA (PTHR10037:SF14)</t>
  </si>
  <si>
    <t>SODIUM CHANNEL PROTEIN TYPE 8 SUBUNIT ALPHA (PTHR10037:SF23)</t>
  </si>
  <si>
    <t>AMILORIDE-SENSITIVE SODIUM CHANNEL SUBUNIT DELTA (PTHR11690:SF132)</t>
  </si>
  <si>
    <t>SHORT TRANSIENT RECEPTOR POTENTIAL CHANNEL 4 (PTHR10117:SF25)</t>
  </si>
  <si>
    <t>ACID-SENSING ION CHANNEL 2 (PTHR11690:SF128)</t>
  </si>
  <si>
    <t>CALCIUM-ACTIVATED CHLORIDE CHANNEL REGULATOR 4 (PTHR10579:SF2)</t>
  </si>
  <si>
    <t>H(+)/CL(-) EXCHANGE TRANSPORTER 3 (PTHR11689:SF85)</t>
  </si>
  <si>
    <t>H(+)/CL(-) EXCHANGE TRANSPORTER 4 (PTHR11689:SF18)</t>
  </si>
  <si>
    <t>CHLORIDE TRANSPORT PROTEIN 6 (PTHR11689:SF59)</t>
  </si>
  <si>
    <t>H(+)/CL(-) EXCHANGE TRANSPORTER 7 (PTHR11689:SF92)</t>
  </si>
  <si>
    <t>METHYLOSOME SUBUNIT PICLN (PTHR21399:SF0)</t>
  </si>
  <si>
    <t>POTASSIUM/SODIUM HYPERPOLARIZATION-ACTIVATED CYCLIC NUCLEOTIDE-GATED CHANNEL 1 (PTHR10217:SF373)</t>
  </si>
  <si>
    <t>POTASSIUM/SODIUM HYPERPOLARIZATION-ACTIVATED CYCLIC NUCLEOTIDE-GATED CHANNEL 2 (PTHR10217:SF372)</t>
  </si>
  <si>
    <t>POTASSIUM/SODIUM HYPERPOLARIZATION-ACTIVATED CYCLIC NUCLEOTIDE-GATED CHANNEL 4 (PTHR10217:SF375)</t>
  </si>
  <si>
    <t>INOSITOL 1,4,5-TRISPHOSPHATE RECEPTOR TYPE 2 (PTHR13715:SF53)</t>
  </si>
  <si>
    <t>Voltage-gated Calcium Channel</t>
  </si>
  <si>
    <t>GABA Receptor</t>
  </si>
  <si>
    <t>Ionotropic Glutamate Receptor</t>
  </si>
  <si>
    <t>Voltage-Gated Potassium Channel</t>
  </si>
  <si>
    <t>Voltage-Gated Sodium Channel</t>
  </si>
  <si>
    <t>Misc</t>
  </si>
  <si>
    <t>Gene*</t>
  </si>
  <si>
    <t>Gene**</t>
  </si>
  <si>
    <t>Fraction of Positive based on Exon Reads†</t>
  </si>
  <si>
    <r>
      <rPr>
        <sz val="11"/>
        <color theme="1"/>
        <rFont val="Calibri"/>
        <family val="2"/>
      </rPr>
      <t>†</t>
    </r>
    <r>
      <rPr>
        <sz val="11"/>
        <color theme="1"/>
        <rFont val="Calibri"/>
        <family val="2"/>
        <scheme val="minor"/>
      </rPr>
      <t>Based on exon only derived TPM values and showing only genes having FOP ≥ 0.1 in at least one subgroup</t>
    </r>
  </si>
  <si>
    <r>
      <t xml:space="preserve">*Gene list derived from: </t>
    </r>
    <r>
      <rPr>
        <i/>
        <sz val="11"/>
        <color theme="1"/>
        <rFont val="Calibri"/>
        <family val="2"/>
        <scheme val="minor"/>
      </rPr>
      <t>SABiosciences Neurotransmitter Receptors PCR Array (http://www.sabiosciences.com/)</t>
    </r>
  </si>
  <si>
    <r>
      <t xml:space="preserve">** Gene list derived from: </t>
    </r>
    <r>
      <rPr>
        <i/>
        <sz val="11"/>
        <color theme="1"/>
        <rFont val="Calibri"/>
        <family val="2"/>
        <scheme val="minor"/>
      </rPr>
      <t>Zeng et al., Large-scale cellular-resolution gene profiling in human neocortex reveals species-specific molecular signatures. Cell 149, 483-496 (2012).</t>
    </r>
  </si>
  <si>
    <t>http://human.brain-map.org/ish/experiment/show/79357885</t>
  </si>
  <si>
    <t>http://human.brain-map.org/ish/experiment/show/79337150</t>
  </si>
  <si>
    <t>http://human.brain-map.org/ish/experiment/show/80099078</t>
  </si>
  <si>
    <t>http://human.brain-map.org/ish/experiment/show/78797827</t>
  </si>
  <si>
    <t>http://human.brain-map.org/ish/experiment/show/79435301</t>
  </si>
  <si>
    <t>http://human.brain-map.org/ish/experiment/show/78875942</t>
  </si>
  <si>
    <t>http://human.brain-map.org/ish/experiment/show/78792109</t>
  </si>
  <si>
    <r>
      <rPr>
        <b/>
        <sz val="11"/>
        <color theme="1"/>
        <rFont val="Calibri"/>
        <family val="2"/>
        <scheme val="minor"/>
      </rPr>
      <t>Table S15.</t>
    </r>
    <r>
      <rPr>
        <sz val="11"/>
        <color theme="1"/>
        <rFont val="Calibri"/>
        <family val="2"/>
        <scheme val="minor"/>
      </rPr>
      <t xml:space="preserve"> Fraction of positive values for genes associated with neurotransmitter function or ion channels (see Fig. S16)</t>
    </r>
  </si>
  <si>
    <t>SC_UCSD_340</t>
  </si>
  <si>
    <t>SC_UCSD_140</t>
  </si>
  <si>
    <t>SC_UCSD_347</t>
  </si>
  <si>
    <t>SC_UCSD_90</t>
  </si>
  <si>
    <t>SC_UCSD_118</t>
  </si>
  <si>
    <t>SC_UCSD_231</t>
  </si>
  <si>
    <t>SC_UCSD_480</t>
  </si>
  <si>
    <t>SC_UCSD_440</t>
  </si>
  <si>
    <t>SC_UCSD_67</t>
  </si>
  <si>
    <t>SC_UCSD_234</t>
  </si>
  <si>
    <t>SC_UCSD_24</t>
  </si>
  <si>
    <t>SC_UCSD_198</t>
  </si>
  <si>
    <t>SC_UCSD_172</t>
  </si>
  <si>
    <t>SC_UCSD_452</t>
  </si>
  <si>
    <t>SC_UCSD_87</t>
  </si>
  <si>
    <t>SC_UCSD_743</t>
  </si>
  <si>
    <t>SC_UCSD_837</t>
  </si>
  <si>
    <t>SC_UCSD_920</t>
  </si>
  <si>
    <t>SC_UCSD_799</t>
  </si>
  <si>
    <t>SC_UCSD_610</t>
  </si>
  <si>
    <t>SC_UCSD_706</t>
  </si>
  <si>
    <t>SC_UCSD_1022</t>
  </si>
  <si>
    <t>SC_UCSD_857</t>
  </si>
  <si>
    <t>SC_UCSD_846</t>
  </si>
  <si>
    <t>SC_UCSD_790</t>
  </si>
  <si>
    <t>SC_UCSD_966</t>
  </si>
  <si>
    <t>SC_UCSD_673</t>
  </si>
  <si>
    <t>SC_UCSD_623</t>
  </si>
  <si>
    <t>SC_UCSD_859</t>
  </si>
  <si>
    <t>SC_UCSD_1075</t>
  </si>
  <si>
    <t>SC_UCSD_969</t>
  </si>
  <si>
    <t>SC_UCSD_740</t>
  </si>
  <si>
    <t>SC_UCSD_1082</t>
  </si>
  <si>
    <t>SC_UCSD_936</t>
  </si>
  <si>
    <t>SC_UCSD_1154</t>
  </si>
  <si>
    <t>SC_UCSD_2700</t>
  </si>
  <si>
    <t>SC_UCSD_2316</t>
  </si>
  <si>
    <t>SC_UCSD_1249</t>
  </si>
  <si>
    <t>SC_UCSD_1269</t>
  </si>
  <si>
    <t>SC_UCSD_1262</t>
  </si>
  <si>
    <t>SC_UCSD_1311</t>
  </si>
  <si>
    <t>SC_UCSD_1375</t>
  </si>
  <si>
    <t>SC_UCSD_1371</t>
  </si>
  <si>
    <t>SC_UCSD_1418</t>
  </si>
  <si>
    <t>SC_UCSD_1434</t>
  </si>
  <si>
    <t>SC_UCSD_1402</t>
  </si>
  <si>
    <t>SC_UCSD_1471</t>
  </si>
  <si>
    <t>SC_UCSD_1584</t>
  </si>
  <si>
    <t>SC_UCSD_1622</t>
  </si>
  <si>
    <t>SC_UCSD_1495</t>
  </si>
  <si>
    <t>SC_UCSD_1508</t>
  </si>
  <si>
    <t>SC_UCSD_1754</t>
  </si>
  <si>
    <t>SC_UCSD_1769</t>
  </si>
  <si>
    <t>SC_UCSD_1785</t>
  </si>
  <si>
    <t>SC_UCSD_1826</t>
  </si>
  <si>
    <t>SC_UCSD_1840</t>
  </si>
  <si>
    <t>SC_UCSD_3295</t>
  </si>
  <si>
    <t>SC_UCSD_3212</t>
  </si>
  <si>
    <t>SC_UCSD_2008</t>
  </si>
  <si>
    <t>SC_UCSD_3166</t>
  </si>
  <si>
    <t>SC_UCSD_2019</t>
  </si>
  <si>
    <t>SC_UCSD_2487</t>
  </si>
  <si>
    <t>SC_UCSD_2895</t>
  </si>
  <si>
    <t>SC_UCSD_3695</t>
  </si>
  <si>
    <t>SC_UCSD_1892</t>
  </si>
  <si>
    <t>SC_UCSD_2293</t>
  </si>
  <si>
    <t>SC_UCSD_2671</t>
  </si>
  <si>
    <t>SC_UCSD_2463</t>
  </si>
  <si>
    <t>SC_UCSD_2825</t>
  </si>
  <si>
    <t>SC_UCSD_1868</t>
  </si>
  <si>
    <t>SC_UCSD_1949</t>
  </si>
  <si>
    <t>SC_UCSD_2573</t>
  </si>
  <si>
    <t>SC_UCSD_3035</t>
  </si>
  <si>
    <t>SC_UCSD_2838</t>
  </si>
  <si>
    <t>SC_UCSD_2106</t>
  </si>
  <si>
    <t>SC_UCSD_3063</t>
  </si>
  <si>
    <t>SC_UCSD_3835</t>
  </si>
  <si>
    <t>SC_UCSD_3805</t>
  </si>
  <si>
    <t>SC_UCSD_2812</t>
  </si>
  <si>
    <t>SC_UCSD_3751</t>
  </si>
  <si>
    <t>SC_UCSD_2185</t>
  </si>
  <si>
    <t>SC_UCSD_2666</t>
  </si>
  <si>
    <t>SC_UCSD_1946</t>
  </si>
  <si>
    <t>SC_UCSD_2031</t>
  </si>
  <si>
    <t>SC_UCSD_3033</t>
  </si>
  <si>
    <t>SC_UCSD_2967</t>
  </si>
  <si>
    <t>SC_UCSD_3430</t>
  </si>
  <si>
    <t>SC_UCSD_3657</t>
  </si>
  <si>
    <t>SC_UCSD_3100</t>
  </si>
  <si>
    <t>SC_UCSD_3053</t>
  </si>
  <si>
    <t>SC_UCSD_2960</t>
  </si>
  <si>
    <t>SC_UCSD_2045</t>
  </si>
  <si>
    <t>SC_UCSD_3462</t>
  </si>
  <si>
    <t>SC_UCSD_2698</t>
  </si>
  <si>
    <t>SC_UCSD_2241</t>
  </si>
  <si>
    <t>SC_UCSD_2968</t>
  </si>
  <si>
    <t>SC_UCSD_3400</t>
  </si>
  <si>
    <t>SC_UCSD_3715</t>
  </si>
  <si>
    <t>SC_UCSD_2882</t>
  </si>
  <si>
    <t>SC_UCSD_3918</t>
  </si>
  <si>
    <t>SC_UCSD_2317</t>
  </si>
  <si>
    <t>SC_UCSD_3784</t>
  </si>
  <si>
    <t>SC_UCSD_1876</t>
  </si>
  <si>
    <t>SC_UCSD_2806</t>
  </si>
  <si>
    <t>SC_UCSD_3696</t>
  </si>
  <si>
    <t>SC_UCSD_3024</t>
  </si>
  <si>
    <t>SC_UCSD_2602</t>
  </si>
  <si>
    <t>SC_UCSD_2066</t>
  </si>
  <si>
    <t>SC_UCSD_3123</t>
  </si>
  <si>
    <t>SC_UCSD_2206</t>
  </si>
  <si>
    <t>SC_UCSD_3222</t>
  </si>
  <si>
    <t>SC_UCSD_3886</t>
  </si>
  <si>
    <t>SC_UCSD_3498</t>
  </si>
  <si>
    <t>SC_UCSD_3195</t>
  </si>
  <si>
    <t>SC_UCSD_3299</t>
  </si>
  <si>
    <t>SC_UCSD_2158</t>
  </si>
  <si>
    <t>SC_UCSD_2778</t>
  </si>
  <si>
    <t>SC_UCSD_2342</t>
  </si>
  <si>
    <t>SC_UCSD_3890</t>
  </si>
  <si>
    <t>SC_UCSD_2536</t>
  </si>
  <si>
    <t>SC_UCSD_3768</t>
  </si>
  <si>
    <t>SC_UCSD_1910</t>
  </si>
  <si>
    <t>SC_UCSD_2996</t>
  </si>
  <si>
    <t>SC_UCSD_3051</t>
  </si>
  <si>
    <t>SC_UCSD_3764</t>
  </si>
  <si>
    <t>SC_UCSD_3199</t>
  </si>
  <si>
    <t>SC_UCSD_1921</t>
  </si>
  <si>
    <t>SC_UCSD_2332</t>
  </si>
  <si>
    <t>SC_UCSD_2349</t>
  </si>
  <si>
    <t>SC_UCSD_3458</t>
  </si>
  <si>
    <t>SC_UCSD_2386</t>
  </si>
  <si>
    <t>SC_UCSD_3684</t>
  </si>
  <si>
    <t>SC_UCSD_2189</t>
  </si>
  <si>
    <t>SC_UCSD_2707</t>
  </si>
  <si>
    <t>SC_UCSD_2403</t>
  </si>
  <si>
    <t>SC_UCSD_1900</t>
  </si>
  <si>
    <t>SC_UCSD_2202</t>
  </si>
  <si>
    <t>SC_UCSD_3290</t>
  </si>
  <si>
    <t>SC_UCSD_3903</t>
  </si>
  <si>
    <t>SC_UCSD_3351</t>
  </si>
  <si>
    <t>SC_UCSD_2800</t>
  </si>
  <si>
    <t>SC_UCSD_3833</t>
  </si>
  <si>
    <t>SC_UCSD_2387</t>
  </si>
  <si>
    <t>SC_UCSD_2069</t>
  </si>
  <si>
    <t>SC_UCSD_3849</t>
  </si>
  <si>
    <t>SC_UCSD_2740</t>
  </si>
  <si>
    <t>SC_UCSD_2147</t>
  </si>
  <si>
    <t>SC_UCSD_2637</t>
  </si>
  <si>
    <t>SC_UCSD_2088</t>
  </si>
  <si>
    <t>SC_UCSD_3402</t>
  </si>
  <si>
    <t>SC_UCSD_2194</t>
  </si>
  <si>
    <t>SC_UCSD_2365</t>
  </si>
  <si>
    <t>SC_UCSD_2780</t>
  </si>
  <si>
    <t>SC_UCSD_2255</t>
  </si>
  <si>
    <t>SC_UCSD_2422</t>
  </si>
  <si>
    <t>SC_UCSD_2851</t>
  </si>
  <si>
    <t>SC_UCSD_2141</t>
  </si>
  <si>
    <t>SC_UCSD_2794</t>
  </si>
  <si>
    <t>SC_UCSD_2466</t>
  </si>
  <si>
    <t>SC_UCSD_114</t>
  </si>
  <si>
    <t>SC_UCSD_996</t>
  </si>
  <si>
    <t>SC_UCSD_3487</t>
  </si>
  <si>
    <t>SC_UCSD_2834</t>
  </si>
  <si>
    <t>SC_UCSD_1257</t>
  </si>
  <si>
    <t>SC_UCSD_1283</t>
  </si>
  <si>
    <t>SC_UCSD_1266</t>
  </si>
  <si>
    <t>SC_UCSD_1302</t>
  </si>
  <si>
    <t>SC_UCSD_1407</t>
  </si>
  <si>
    <t>SC_UCSD_1393</t>
  </si>
  <si>
    <t>SC_UCSD_1426</t>
  </si>
  <si>
    <t>SC_UCSD_1759</t>
  </si>
  <si>
    <t>SC_UCSD_2694</t>
  </si>
  <si>
    <t>SC_UCSD_2364</t>
  </si>
  <si>
    <t>SC_UCSD_3579</t>
  </si>
  <si>
    <t>SC_UCSD_2871</t>
  </si>
  <si>
    <t>SC_UCSD_2842</t>
  </si>
  <si>
    <t>SC_UCSD_2663</t>
  </si>
  <si>
    <t>SC_UCSD_3015</t>
  </si>
  <si>
    <t>SC_UCSD_3494</t>
  </si>
  <si>
    <t>SC_UCSD_2509</t>
  </si>
  <si>
    <t>SC_UCSD_2841</t>
  </si>
  <si>
    <t>SC_UCSD_3071</t>
  </si>
  <si>
    <t>SC_UCSD_3665</t>
  </si>
  <si>
    <t>SC_UCSD_2923</t>
  </si>
  <si>
    <t>SC_UCSD_3186</t>
  </si>
  <si>
    <t>SC_UCSD_2136</t>
  </si>
  <si>
    <t>SC_UCSD_2469</t>
  </si>
  <si>
    <t>SC_UCSD_2818</t>
  </si>
  <si>
    <t>SC_UCSD_3132</t>
  </si>
  <si>
    <t>SC_UCSD_3468</t>
  </si>
  <si>
    <t>SC_UCSD_3523</t>
  </si>
  <si>
    <t>SC_UCSD_1939</t>
  </si>
  <si>
    <t>SC_UCSD_2893</t>
  </si>
  <si>
    <t>SC_UCSD_2728</t>
  </si>
  <si>
    <t>SC_UCSD_2208</t>
  </si>
  <si>
    <t>SC_UCSD_1948</t>
  </si>
  <si>
    <t>SC_UCSD_3221</t>
  </si>
  <si>
    <t>SC_UCSD_3194</t>
  </si>
  <si>
    <t>SC_UCSD_2006</t>
  </si>
  <si>
    <t>SC_UCSD_2917</t>
  </si>
  <si>
    <t>SC_UCSD_3680</t>
  </si>
  <si>
    <t>SC_UCSD_3526</t>
  </si>
  <si>
    <t>SC_UCSD_1976</t>
  </si>
  <si>
    <t>SC_UCSD_3445</t>
  </si>
  <si>
    <t>SC_UCSD_2089</t>
  </si>
  <si>
    <t>SC_UCSD_1913</t>
  </si>
  <si>
    <t>SC_UCSD_2779</t>
  </si>
  <si>
    <t>SC_UCSD_3007</t>
  </si>
  <si>
    <t>SC_UCSD_2245</t>
  </si>
  <si>
    <t>SC_UCSD_1985</t>
  </si>
  <si>
    <t>SC_UCSD_1996</t>
  </si>
  <si>
    <t>SC_UCSD_3094</t>
  </si>
  <si>
    <t>SC_UCSD_285</t>
  </si>
  <si>
    <t>SC_UCSD_142</t>
  </si>
  <si>
    <t>SC_UCSD_19</t>
  </si>
  <si>
    <t>SC_UCSD_177</t>
  </si>
  <si>
    <t>SC_UCSD_668</t>
  </si>
  <si>
    <t>SC_UCSD_897</t>
  </si>
  <si>
    <t>SC_UCSD_963</t>
  </si>
  <si>
    <t>SC_UCSD_762</t>
  </si>
  <si>
    <t>SC_UCSD_1004</t>
  </si>
  <si>
    <t>SC_UCSD_892</t>
  </si>
  <si>
    <t>SC_UCSD_1156</t>
  </si>
  <si>
    <t>SC_UCSD_2840</t>
  </si>
  <si>
    <t>SC_UCSD_2645</t>
  </si>
  <si>
    <t>SC_UCSD_3603</t>
  </si>
  <si>
    <t>SC_UCSD_1229</t>
  </si>
  <si>
    <t>SC_UCSD_1256</t>
  </si>
  <si>
    <t>SC_UCSD_1246</t>
  </si>
  <si>
    <t>SC_UCSD_1288</t>
  </si>
  <si>
    <t>SC_UCSD_1276</t>
  </si>
  <si>
    <t>SC_UCSD_1291</t>
  </si>
  <si>
    <t>SC_UCSD_1280</t>
  </si>
  <si>
    <t>SC_UCSD_1364</t>
  </si>
  <si>
    <t>SC_UCSD_1365</t>
  </si>
  <si>
    <t>SC_UCSD_1411</t>
  </si>
  <si>
    <t>SC_UCSD_1443</t>
  </si>
  <si>
    <t>SC_UCSD_1559</t>
  </si>
  <si>
    <t>SC_UCSD_1609</t>
  </si>
  <si>
    <t>SC_UCSD_1501</t>
  </si>
  <si>
    <t>SC_UCSD_1532</t>
  </si>
  <si>
    <t>SC_UCSD_2682</t>
  </si>
  <si>
    <t>SC_UCSD_3677</t>
  </si>
  <si>
    <t>SC_UCSD_3525</t>
  </si>
  <si>
    <t>SC_UCSD_2145</t>
  </si>
  <si>
    <t>SC_UCSD_3566</t>
  </si>
  <si>
    <t>SC_UCSD_2413</t>
  </si>
  <si>
    <t>SC_UCSD_3077</t>
  </si>
  <si>
    <t>SC_UCSD_3514</t>
  </si>
  <si>
    <t>SC_UCSD_1984</t>
  </si>
  <si>
    <t>SC_UCSD_3081</t>
  </si>
  <si>
    <t>SC_UCSD_2555</t>
  </si>
  <si>
    <t>SC_UCSD_2103</t>
  </si>
  <si>
    <t>SC_UCSD_1899</t>
  </si>
  <si>
    <t>SC_UCSD_3003</t>
  </si>
  <si>
    <t>SC_UCSD_2856</t>
  </si>
  <si>
    <t>SC_UCSD_2919</t>
  </si>
  <si>
    <t>SC_UCSD_3125</t>
  </si>
  <si>
    <t>SC_UCSD_2854</t>
  </si>
  <si>
    <t>SC_UCSD_3263</t>
  </si>
  <si>
    <t>SC_UCSD_3611</t>
  </si>
  <si>
    <t>SC_UCSD_3630</t>
  </si>
  <si>
    <t>SC_UCSD_3386</t>
  </si>
  <si>
    <t>SC_UCSD_3284</t>
  </si>
  <si>
    <t>SC_UCSD_2331</t>
  </si>
  <si>
    <t>SC_UCSD_2099</t>
  </si>
  <si>
    <t>SC_UCSD_3243</t>
  </si>
  <si>
    <t>SC_UCSD_2746</t>
  </si>
  <si>
    <t>SC_UCSD_2902</t>
  </si>
  <si>
    <t>SC_UCSD_2745</t>
  </si>
  <si>
    <t>SC_UCSD_3802</t>
  </si>
  <si>
    <t>SC_UCSD_2584</t>
  </si>
  <si>
    <t>SC_UCSD_2053</t>
  </si>
  <si>
    <t>SC_UCSD_2381</t>
  </si>
  <si>
    <t>SC_UCSD_2944</t>
  </si>
  <si>
    <t>SC_UCSD_3345</t>
  </si>
  <si>
    <t>SC_UCSD_3261</t>
  </si>
  <si>
    <t>SC_UCSD_2553</t>
  </si>
  <si>
    <t>SC_UCSD_2873</t>
  </si>
  <si>
    <t>SC_UCSD_2439</t>
  </si>
  <si>
    <t>SC_UCSD_3586</t>
  </si>
  <si>
    <t>SC_UCSD_3792</t>
  </si>
  <si>
    <t>SC_UCSD_288</t>
  </si>
  <si>
    <t>SC_UCSD_94</t>
  </si>
  <si>
    <t>SC_UCSD_518</t>
  </si>
  <si>
    <t>SC_UCSD_456</t>
  </si>
  <si>
    <t>SC_UCSD_306</t>
  </si>
  <si>
    <t>SC_UCSD_423</t>
  </si>
  <si>
    <t>SC_UCSD_251</t>
  </si>
  <si>
    <t>SC_UCSD_79</t>
  </si>
  <si>
    <t>SC_UCSD_444</t>
  </si>
  <si>
    <t>SC_UCSD_160</t>
  </si>
  <si>
    <t>SC_UCSD_416</t>
  </si>
  <si>
    <t>SC_UCSD_809</t>
  </si>
  <si>
    <t>SC_UCSD_694</t>
  </si>
  <si>
    <t>SC_UCSD_1093</t>
  </si>
  <si>
    <t>SC_UCSD_715</t>
  </si>
  <si>
    <t>SC_UCSD_650</t>
  </si>
  <si>
    <t>SC_UCSD_767</t>
  </si>
  <si>
    <t>SC_UCSD_896</t>
  </si>
  <si>
    <t>SC_UCSD_598</t>
  </si>
  <si>
    <t>SC_UCSD_1064</t>
  </si>
  <si>
    <t>SC_UCSD_602</t>
  </si>
  <si>
    <t>SC_UCSD_1007</t>
  </si>
  <si>
    <t>SC_UCSD_693</t>
  </si>
  <si>
    <t>SC_UCSD_590</t>
  </si>
  <si>
    <t>SC_UCSD_804</t>
  </si>
  <si>
    <t>SC_UCSD_567</t>
  </si>
  <si>
    <t>SC_UCSD_750</t>
  </si>
  <si>
    <t>SC_UCSD_991</t>
  </si>
  <si>
    <t>SC_UCSD_780</t>
  </si>
  <si>
    <t>SC_UCSD_637</t>
  </si>
  <si>
    <t>SC_UCSD_597</t>
  </si>
  <si>
    <t>SC_UCSD_591</t>
  </si>
  <si>
    <t>SC_UCSD_545</t>
  </si>
  <si>
    <t>SC_UCSD_583</t>
  </si>
  <si>
    <t>SC_UCSD_871</t>
  </si>
  <si>
    <t>SC_UCSD_1068</t>
  </si>
  <si>
    <t>SC_UCSD_880</t>
  </si>
  <si>
    <t>SC_UCSD_1150</t>
  </si>
  <si>
    <t>SC_UCSD_1157</t>
  </si>
  <si>
    <t>SC_UCSD_2339</t>
  </si>
  <si>
    <t>SC_UCSD_2656</t>
  </si>
  <si>
    <t>SC_UCSD_3168</t>
  </si>
  <si>
    <t>SC_UCSD_2161</t>
  </si>
  <si>
    <t>SC_UCSD_1279</t>
  </si>
  <si>
    <t>SC_UCSD_1405</t>
  </si>
  <si>
    <t>SC_UCSD_1408</t>
  </si>
  <si>
    <t>SC_UCSD_1424</t>
  </si>
  <si>
    <t>SC_UCSD_1421</t>
  </si>
  <si>
    <t>SC_UCSD_1563</t>
  </si>
  <si>
    <t>SC_UCSD_1490</t>
  </si>
  <si>
    <t>SC_UCSD_1488</t>
  </si>
  <si>
    <t>SC_UCSD_1502</t>
  </si>
  <si>
    <t>SC_UCSD_1513</t>
  </si>
  <si>
    <t>SC_UCSD_1544</t>
  </si>
  <si>
    <t>SC_UCSD_1545</t>
  </si>
  <si>
    <t>SC_UCSD_1689</t>
  </si>
  <si>
    <t>SC_UCSD_1676</t>
  </si>
  <si>
    <t>SC_UCSD_1752</t>
  </si>
  <si>
    <t>SC_UCSD_1738</t>
  </si>
  <si>
    <t>SC_UCSD_1726</t>
  </si>
  <si>
    <t>SC_UCSD_1766</t>
  </si>
  <si>
    <t>SC_UCSD_1788</t>
  </si>
  <si>
    <t>SC_UCSD_1789</t>
  </si>
  <si>
    <t>SC_UCSD_1786</t>
  </si>
  <si>
    <t>SC_UCSD_1821</t>
  </si>
  <si>
    <t>SC_UCSD_2748</t>
  </si>
  <si>
    <t>SC_UCSD_2977</t>
  </si>
  <si>
    <t>SC_UCSD_3241</t>
  </si>
  <si>
    <t>SC_UCSD_3330</t>
  </si>
  <si>
    <t>SC_UCSD_1878</t>
  </si>
  <si>
    <t>SC_UCSD_3572</t>
  </si>
  <si>
    <t>SC_UCSD_2691</t>
  </si>
  <si>
    <t>SC_UCSD_3587</t>
  </si>
  <si>
    <t>SC_UCSD_3726</t>
  </si>
  <si>
    <t>SC_UCSD_2372</t>
  </si>
  <si>
    <t>SC_UCSD_3755</t>
  </si>
  <si>
    <t>SC_UCSD_2684</t>
  </si>
  <si>
    <t>SC_UCSD_3107</t>
  </si>
  <si>
    <t>SC_UCSD_2870</t>
  </si>
  <si>
    <t>SC_UCSD_2010</t>
  </si>
  <si>
    <t>SC_UCSD_1937</t>
  </si>
  <si>
    <t>SC_UCSD_3652</t>
  </si>
  <si>
    <t>SC_UCSD_3888</t>
  </si>
  <si>
    <t>SC_UCSD_2063</t>
  </si>
  <si>
    <t>SC_UCSD_3732</t>
  </si>
  <si>
    <t>SC_UCSD_3215</t>
  </si>
  <si>
    <t>SC_UCSD_2776</t>
  </si>
  <si>
    <t>SC_UCSD_2367</t>
  </si>
  <si>
    <t>SC_UCSD_2498</t>
  </si>
  <si>
    <t>SC_UCSD_3891</t>
  </si>
  <si>
    <t>SC_UCSD_3240</t>
  </si>
  <si>
    <t>SC_UCSD_3769</t>
  </si>
  <si>
    <t>SC_UCSD_3642</t>
  </si>
  <si>
    <t>SC_UCSD_3580</t>
  </si>
  <si>
    <t>SC_UCSD_3738</t>
  </si>
  <si>
    <t>SC_UCSD_3256</t>
  </si>
  <si>
    <t>SC_UCSD_1987</t>
  </si>
  <si>
    <t>SC_UCSD_2946</t>
  </si>
  <si>
    <t>SC_UCSD_3502</t>
  </si>
  <si>
    <t>SC_UCSD_2373</t>
  </si>
  <si>
    <t>SC_UCSD_3185</t>
  </si>
  <si>
    <t>SC_UCSD_3282</t>
  </si>
  <si>
    <t>SC_UCSD_2753</t>
  </si>
  <si>
    <t>SC_UCSD_3575</t>
  </si>
  <si>
    <t>SC_UCSD_2033</t>
  </si>
  <si>
    <t>SC_UCSD_3610</t>
  </si>
  <si>
    <t>SC_UCSD_2278</t>
  </si>
  <si>
    <t>SC_UCSD_2433</t>
  </si>
  <si>
    <t>SC_UCSD_3179</t>
  </si>
  <si>
    <t>SC_UCSD_2149</t>
  </si>
  <si>
    <t>SC_UCSD_3460</t>
  </si>
  <si>
    <t>SC_UCSD_3867</t>
  </si>
  <si>
    <t>SC_UCSD_3741</t>
  </si>
  <si>
    <t>SC_UCSD_3148</t>
  </si>
  <si>
    <t>SC_UCSD_3380</t>
  </si>
  <si>
    <t>SC_UCSD_2741</t>
  </si>
  <si>
    <t>SC_UCSD_3555</t>
  </si>
  <si>
    <t>SC_UCSD_2507</t>
  </si>
  <si>
    <t>SC_UCSD_3728</t>
  </si>
  <si>
    <t>SC_UCSD_3377</t>
  </si>
  <si>
    <t>SC_UCSD_98</t>
  </si>
  <si>
    <t>SC_UCSD_239</t>
  </si>
  <si>
    <t>SC_UCSD_397</t>
  </si>
  <si>
    <t>SC_UCSD_17</t>
  </si>
  <si>
    <t>SC_UCSD_275</t>
  </si>
  <si>
    <t>SC_UCSD_34</t>
  </si>
  <si>
    <t>SC_UCSD_351</t>
  </si>
  <si>
    <t>SC_UCSD_152</t>
  </si>
  <si>
    <t>SC_UCSD_377</t>
  </si>
  <si>
    <t>SC_UCSD_607</t>
  </si>
  <si>
    <t>SC_UCSD_682</t>
  </si>
  <si>
    <t>SC_UCSD_728</t>
  </si>
  <si>
    <t>SC_UCSD_667</t>
  </si>
  <si>
    <t>SC_UCSD_953</t>
  </si>
  <si>
    <t>SC_UCSD_889</t>
  </si>
  <si>
    <t>SC_UCSD_553</t>
  </si>
  <si>
    <t>SC_UCSD_1050</t>
  </si>
  <si>
    <t>SC_UCSD_724</t>
  </si>
  <si>
    <t>SC_UCSD_995</t>
  </si>
  <si>
    <t>SC_UCSD_635</t>
  </si>
  <si>
    <t>SC_UCSD_1096</t>
  </si>
  <si>
    <t>SC_UCSD_1161</t>
  </si>
  <si>
    <t>SC_UCSD_1199</t>
  </si>
  <si>
    <t>SC_UCSD_893</t>
  </si>
  <si>
    <t>SC_UCSD_1290</t>
  </si>
  <si>
    <t>SC_UCSD_1264</t>
  </si>
  <si>
    <t>SC_UCSD_1348</t>
  </si>
  <si>
    <t>SC_UCSD_1355</t>
  </si>
  <si>
    <t>SC_UCSD_1449</t>
  </si>
  <si>
    <t>SC_UCSD_1574</t>
  </si>
  <si>
    <t>SC_UCSD_1518</t>
  </si>
  <si>
    <t>SC_UCSD_1484</t>
  </si>
  <si>
    <t>SC_UCSD_1500</t>
  </si>
  <si>
    <t>SC_UCSD_1729</t>
  </si>
  <si>
    <t>SC_UCSD_1737</t>
  </si>
  <si>
    <t>SC_UCSD_3022</t>
  </si>
  <si>
    <t>SC_UCSD_2783</t>
  </si>
  <si>
    <t>SC_UCSD_3907</t>
  </si>
  <si>
    <t>SC_UCSD_2298</t>
  </si>
  <si>
    <t>SC_UCSD_2330</t>
  </si>
  <si>
    <t>SC_UCSD_2039</t>
  </si>
  <si>
    <t>SC_UCSD_3600</t>
  </si>
  <si>
    <t>SC_UCSD_2550</t>
  </si>
  <si>
    <t>SC_UCSD_3721</t>
  </si>
  <si>
    <t>SC_UCSD_3678</t>
  </si>
  <si>
    <t>SC_UCSD_2135</t>
  </si>
  <si>
    <t>SC_UCSD_2288</t>
  </si>
  <si>
    <t>SC_UCSD_3339</t>
  </si>
  <si>
    <t>SC_UCSD_2223</t>
  </si>
  <si>
    <t>SC_UCSD_3658</t>
  </si>
  <si>
    <t>SC_UCSD_3629</t>
  </si>
  <si>
    <t>SC_UCSD_3550</t>
  </si>
  <si>
    <t>SC_UCSD_2211</t>
  </si>
  <si>
    <t>SC_UCSD_3034</t>
  </si>
  <si>
    <t>SC_UCSD_2711</t>
  </si>
  <si>
    <t>SC_UCSD_3511</t>
  </si>
  <si>
    <t>SC_UCSD_2489</t>
  </si>
  <si>
    <t>SC_UCSD_3309</t>
  </si>
  <si>
    <t>SC_UCSD_2178</t>
  </si>
  <si>
    <t>SC_UCSD_2499</t>
  </si>
  <si>
    <t>SC_UCSD_191</t>
  </si>
  <si>
    <t>SC_UCSD_261</t>
  </si>
  <si>
    <t>SC_UCSD_240</t>
  </si>
  <si>
    <t>SC_UCSD_186</t>
  </si>
  <si>
    <t>SC_UCSD_469</t>
  </si>
  <si>
    <t>SC_UCSD_515</t>
  </si>
  <si>
    <t>SC_UCSD_336</t>
  </si>
  <si>
    <t>SC_UCSD_467</t>
  </si>
  <si>
    <t>SC_UCSD_108</t>
  </si>
  <si>
    <t>SC_UCSD_203</t>
  </si>
  <si>
    <t>SC_UCSD_150</t>
  </si>
  <si>
    <t>SC_UCSD_202</t>
  </si>
  <si>
    <t>SC_UCSD_491</t>
  </si>
  <si>
    <t>SC_UCSD_498</t>
  </si>
  <si>
    <t>SC_UCSD_126</t>
  </si>
  <si>
    <t>SC_UCSD_55</t>
  </si>
  <si>
    <t>SC_UCSD_185</t>
  </si>
  <si>
    <t>SC_UCSD_814</t>
  </si>
  <si>
    <t>SC_UCSD_588</t>
  </si>
  <si>
    <t>SC_UCSD_559</t>
  </si>
  <si>
    <t>SC_UCSD_1090</t>
  </si>
  <si>
    <t>SC_UCSD_1079</t>
  </si>
  <si>
    <t>SC_UCSD_738</t>
  </si>
  <si>
    <t>SC_UCSD_924</t>
  </si>
  <si>
    <t>SC_UCSD_723</t>
  </si>
  <si>
    <t>SC_UCSD_773</t>
  </si>
  <si>
    <t>SC_UCSD_918</t>
  </si>
  <si>
    <t>SC_UCSD_946</t>
  </si>
  <si>
    <t>SC_UCSD_822</t>
  </si>
  <si>
    <t>SC_UCSD_550</t>
  </si>
  <si>
    <t>SC_UCSD_711</t>
  </si>
  <si>
    <t>SC_UCSD_1086</t>
  </si>
  <si>
    <t>SC_UCSD_587</t>
  </si>
  <si>
    <t>SC_UCSD_894</t>
  </si>
  <si>
    <t>SC_UCSD_908</t>
  </si>
  <si>
    <t>SC_UCSD_849</t>
  </si>
  <si>
    <t>SC_UCSD_910</t>
  </si>
  <si>
    <t>SC_UCSD_1014</t>
  </si>
  <si>
    <t>SC_UCSD_761</t>
  </si>
  <si>
    <t>SC_UCSD_785</t>
  </si>
  <si>
    <t>SC_UCSD_840</t>
  </si>
  <si>
    <t>SC_UCSD_988</t>
  </si>
  <si>
    <t>SC_UCSD_561</t>
  </si>
  <si>
    <t>SC_UCSD_1072</t>
  </si>
  <si>
    <t>SC_UCSD_958</t>
  </si>
  <si>
    <t>SC_UCSD_710</t>
  </si>
  <si>
    <t>SC_UCSD_1008</t>
  </si>
  <si>
    <t>SC_UCSD_661</t>
  </si>
  <si>
    <t>SC_UCSD_717</t>
  </si>
  <si>
    <t>SC_UCSD_1056</t>
  </si>
  <si>
    <t>SC_UCSD_874</t>
  </si>
  <si>
    <t>SC_UCSD_795</t>
  </si>
  <si>
    <t>SC_UCSD_565</t>
  </si>
  <si>
    <t>SC_UCSD_663</t>
  </si>
  <si>
    <t>SC_UCSD_645</t>
  </si>
  <si>
    <t>SC_UCSD_848</t>
  </si>
  <si>
    <t>SC_UCSD_824</t>
  </si>
  <si>
    <t>SC_UCSD_841</t>
  </si>
  <si>
    <t>SC_UCSD_1019</t>
  </si>
  <si>
    <t>SC_UCSD_1067</t>
  </si>
  <si>
    <t>SC_UCSD_737</t>
  </si>
  <si>
    <t>SC_UCSD_807</t>
  </si>
  <si>
    <t>SC_UCSD_1037</t>
  </si>
  <si>
    <t>SC_UCSD_1053</t>
  </si>
  <si>
    <t>SC_UCSD_873</t>
  </si>
  <si>
    <t>SC_UCSD_643</t>
  </si>
  <si>
    <t>SC_UCSD_932</t>
  </si>
  <si>
    <t>SC_UCSD_685</t>
  </si>
  <si>
    <t>SC_UCSD_1173</t>
  </si>
  <si>
    <t>SC_UCSD_1160</t>
  </si>
  <si>
    <t>SC_UCSD_1166</t>
  </si>
  <si>
    <t>SC_UCSD_1167</t>
  </si>
  <si>
    <t>SC_UCSD_1151</t>
  </si>
  <si>
    <t>SC_UCSD_2287</t>
  </si>
  <si>
    <t>SC_UCSD_2945</t>
  </si>
  <si>
    <t>SC_UCSD_1960</t>
  </si>
  <si>
    <t>SC_UCSD_3066</t>
  </si>
  <si>
    <t>SC_UCSD_3706</t>
  </si>
  <si>
    <t>SC_UCSD_1958</t>
  </si>
  <si>
    <t>SC_UCSD_1198</t>
  </si>
  <si>
    <t>SC_UCSD_1195</t>
  </si>
  <si>
    <t>SC_UCSD_1194</t>
  </si>
  <si>
    <t>SC_UCSD_1231</t>
  </si>
  <si>
    <t>SC_UCSD_1193</t>
  </si>
  <si>
    <t>SC_UCSD_1245</t>
  </si>
  <si>
    <t>SC_UCSD_1238</t>
  </si>
  <si>
    <t>SC_UCSD_646</t>
  </si>
  <si>
    <t>SC_UCSD_919</t>
  </si>
  <si>
    <t>SC_UCSD_933</t>
  </si>
  <si>
    <t>SC_UCSD_772</t>
  </si>
  <si>
    <t>SC_UCSD_578</t>
  </si>
  <si>
    <t>SC_UCSD_582</t>
  </si>
  <si>
    <t>SC_UCSD_960</t>
  </si>
  <si>
    <t>SC_UCSD_1001</t>
  </si>
  <si>
    <t>SC_UCSD_544</t>
  </si>
  <si>
    <t>SC_UCSD_1267</t>
  </si>
  <si>
    <t>SC_UCSD_1292</t>
  </si>
  <si>
    <t>SC_UCSD_1272</t>
  </si>
  <si>
    <t>SC_UCSD_1342</t>
  </si>
  <si>
    <t>SC_UCSD_1359</t>
  </si>
  <si>
    <t>SC_UCSD_1336</t>
  </si>
  <si>
    <t>SC_UCSD_1381</t>
  </si>
  <si>
    <t>SC_UCSD_1369</t>
  </si>
  <si>
    <t>SC_UCSD_1387</t>
  </si>
  <si>
    <t>SC_UCSD_1388</t>
  </si>
  <si>
    <t>SC_UCSD_1423</t>
  </si>
  <si>
    <t>SC_UCSD_1392</t>
  </si>
  <si>
    <t>SC_UCSD_1415</t>
  </si>
  <si>
    <t>SC_UCSD_1481</t>
  </si>
  <si>
    <t>SC_UCSD_1568</t>
  </si>
  <si>
    <t>SC_UCSD_1554</t>
  </si>
  <si>
    <t>SC_UCSD_1588</t>
  </si>
  <si>
    <t>SC_UCSD_1556</t>
  </si>
  <si>
    <t>SC_UCSD_1604</t>
  </si>
  <si>
    <t>SC_UCSD_1645</t>
  </si>
  <si>
    <t>SC_UCSD_1605</t>
  </si>
  <si>
    <t>SC_UCSD_1623</t>
  </si>
  <si>
    <t>SC_UCSD_1509</t>
  </si>
  <si>
    <t>SC_UCSD_1496</t>
  </si>
  <si>
    <t>SC_UCSD_1552</t>
  </si>
  <si>
    <t>SC_UCSD_1757</t>
  </si>
  <si>
    <t>SC_UCSD_1745</t>
  </si>
  <si>
    <t>SC_UCSD_1764</t>
  </si>
  <si>
    <t>SC_UCSD_1768</t>
  </si>
  <si>
    <t>SC_UCSD_3211</t>
  </si>
  <si>
    <t>SC_UCSD_3780</t>
  </si>
  <si>
    <t>SC_UCSD_2501</t>
  </si>
  <si>
    <t>SC_UCSD_3793</t>
  </si>
  <si>
    <t>SC_UCSD_2688</t>
  </si>
  <si>
    <t>SC_UCSD_2389</t>
  </si>
  <si>
    <t>SC_UCSD_2115</t>
  </si>
  <si>
    <t>SC_UCSD_3017</t>
  </si>
  <si>
    <t>SC_UCSD_2285</t>
  </si>
  <si>
    <t>SC_UCSD_2757</t>
  </si>
  <si>
    <t>SC_UCSD_3563</t>
  </si>
  <si>
    <t>SC_UCSD_2247</t>
  </si>
  <si>
    <t>SC_UCSD_3424</t>
  </si>
  <si>
    <t>SC_UCSD_2949</t>
  </si>
  <si>
    <t>SC_UCSD_2817</t>
  </si>
  <si>
    <t>SC_UCSD_3265</t>
  </si>
  <si>
    <t>SC_UCSD_3415</t>
  </si>
  <si>
    <t>SC_UCSD_3246</t>
  </si>
  <si>
    <t>SC_UCSD_3788</t>
  </si>
  <si>
    <t>SC_UCSD_2890</t>
  </si>
  <si>
    <t>SC_UCSD_3395</t>
  </si>
  <si>
    <t>SC_UCSD_3245</t>
  </si>
  <si>
    <t>SC_UCSD_2467</t>
  </si>
  <si>
    <t>SC_UCSD_2037</t>
  </si>
  <si>
    <t>SC_UCSD_3042</t>
  </si>
  <si>
    <t>SC_UCSD_3385</t>
  </si>
  <si>
    <t>SC_UCSD_2184</t>
  </si>
  <si>
    <t>SC_UCSD_2690</t>
  </si>
  <si>
    <t>SC_UCSD_2558</t>
  </si>
  <si>
    <t>SC_UCSD_3688</t>
  </si>
  <si>
    <t>SC_UCSD_3327</t>
  </si>
  <si>
    <t>SC_UCSD_3394</t>
  </si>
  <si>
    <t>SC_UCSD_2876</t>
  </si>
  <si>
    <t>SC_UCSD_3643</t>
  </si>
  <si>
    <t>SC_UCSD_2597</t>
  </si>
  <si>
    <t>SC_UCSD_2672</t>
  </si>
  <si>
    <t>SC_UCSD_3660</t>
  </si>
  <si>
    <t>SC_UCSD_3541</t>
  </si>
  <si>
    <t>SC_UCSD_2999</t>
  </si>
  <si>
    <t>SC_UCSD_3062</t>
  </si>
  <si>
    <t>SC_UCSD_1896</t>
  </si>
  <si>
    <t>SC_UCSD_3813</t>
  </si>
  <si>
    <t>SC_UCSD_3789</t>
  </si>
  <si>
    <t>SC_UCSD_2187</t>
  </si>
  <si>
    <t>SC_UCSD_2427</t>
  </si>
  <si>
    <t>SC_UCSD_2036</t>
  </si>
  <si>
    <t>SC_UCSD_3584</t>
  </si>
  <si>
    <t>SC_UCSD_3851</t>
  </si>
  <si>
    <t>SC_UCSD_2359</t>
  </si>
  <si>
    <t>SC_UCSD_3698</t>
  </si>
  <si>
    <t>SC_UCSD_3431</t>
  </si>
  <si>
    <t>SC_UCSD_2083</t>
  </si>
  <si>
    <t>SC_UCSD_3058</t>
  </si>
  <si>
    <t>SC_UCSD_2021</t>
  </si>
  <si>
    <t>SC_UCSD_2771</t>
  </si>
  <si>
    <t>SC_UCSD_2957</t>
  </si>
  <si>
    <t>SC_UCSD_3534</t>
  </si>
  <si>
    <t>SC_UCSD_3529</t>
  </si>
  <si>
    <t>SC_UCSD_3213</t>
  </si>
  <si>
    <t>SC_UCSD_3388</t>
  </si>
  <si>
    <t>SC_UCSD_3193</t>
  </si>
  <si>
    <t>SC_UCSD_3771</t>
  </si>
  <si>
    <t>SC_UCSD_2712</t>
  </si>
  <si>
    <t>SC_UCSD_2058</t>
  </si>
  <si>
    <t>SC_UCSD_3025</t>
  </si>
  <si>
    <t>SC_UCSD_2506</t>
  </si>
  <si>
    <t>SC_UCSD_2120</t>
  </si>
  <si>
    <t>SC_UCSD_2589</t>
  </si>
  <si>
    <t>SC_UCSD_3184</t>
  </si>
  <si>
    <t>SC_UCSD_3679</t>
  </si>
  <si>
    <t>SC_UCSD_3653</t>
  </si>
  <si>
    <t>SC_UCSD_2683</t>
  </si>
  <si>
    <t>SC_UCSD_2303</t>
  </si>
  <si>
    <t>SC_UCSD_1983</t>
  </si>
  <si>
    <t>SC_UCSD_1966</t>
  </si>
  <si>
    <t>SC_UCSD_3297</t>
  </si>
  <si>
    <t>SC_UCSD_2399</t>
  </si>
  <si>
    <t>SC_UCSD_3857</t>
  </si>
  <si>
    <t>SC_UCSD_3841</t>
  </si>
  <si>
    <t>SC_UCSD_2076</t>
  </si>
  <si>
    <t>SC_UCSD_2649</t>
  </si>
  <si>
    <t>SC_UCSD_3154</t>
  </si>
  <si>
    <t>SC_UCSD_3108</t>
  </si>
  <si>
    <t>SC_UCSD_2220</t>
  </si>
  <si>
    <t>SC_UCSD_2508</t>
  </si>
  <si>
    <t>SC_UCSD_3904</t>
  </si>
  <si>
    <t>SC_UCSD_3730</t>
  </si>
  <si>
    <t>SC_UCSD_3328</t>
  </si>
  <si>
    <t>SC_UCSD_3683</t>
  </si>
  <si>
    <t>SC_UCSD_2435</t>
  </si>
  <si>
    <t>SC_UCSD_3744</t>
  </si>
  <si>
    <t>SC_UCSD_3347</t>
  </si>
  <si>
    <t>SC_UCSD_2153</t>
  </si>
  <si>
    <t>SC_UCSD_3411</t>
  </si>
  <si>
    <t>SC_UCSD_2116</t>
  </si>
  <si>
    <t>SC_UCSD_3338</t>
  </si>
  <si>
    <t>SC_UCSD_2468</t>
  </si>
  <si>
    <t>SC_UCSD_2733</t>
  </si>
  <si>
    <t>SC_UCSD_2450</t>
  </si>
  <si>
    <t>SC_UCSD_2126</t>
  </si>
  <si>
    <t>SC_UCSD_2328</t>
  </si>
  <si>
    <t>SC_UCSD_2151</t>
  </si>
  <si>
    <t>SC_UCSD_2092</t>
  </si>
  <si>
    <t>SC_UCSD_3749</t>
  </si>
  <si>
    <t>SC_UCSD_2889</t>
  </si>
  <si>
    <t>SC_UCSD_3436</t>
  </si>
  <si>
    <t>SC_UCSD_3368</t>
  </si>
  <si>
    <t>SC_UCSD_2109</t>
  </si>
  <si>
    <t>SC_UCSD_2607</t>
  </si>
  <si>
    <t>SC_UCSD_3097</t>
  </si>
  <si>
    <t>SC_UCSD_2616</t>
  </si>
  <si>
    <t>SC_UCSD_2770</t>
  </si>
  <si>
    <t>SC_UCSD_2362</t>
  </si>
  <si>
    <t>SC_UCSD_3847</t>
  </si>
  <si>
    <t>SC_UCSD_276</t>
  </si>
  <si>
    <t>SC_UCSD_575</t>
  </si>
  <si>
    <t>SC_UCSD_788</t>
  </si>
  <si>
    <t>SC_UCSD_1089</t>
  </si>
  <si>
    <t>SC_UCSD_1304</t>
  </si>
  <si>
    <t>SC_UCSD_1457</t>
  </si>
  <si>
    <t>SC_UCSD_1480</t>
  </si>
  <si>
    <t>SC_UCSD_1735</t>
  </si>
  <si>
    <t>SC_UCSD_1758</t>
  </si>
  <si>
    <t>SC_UCSD_1963</t>
  </si>
  <si>
    <t>SC_UCSD_3205</t>
  </si>
  <si>
    <t>SC_UCSD_3900</t>
  </si>
  <si>
    <t>SC_UCSD_2461</t>
  </si>
  <si>
    <t>SC_UCSD_3209</t>
  </si>
  <si>
    <t>SC_UCSD_3713</t>
  </si>
  <si>
    <t>SC_UCSD_2699</t>
  </si>
  <si>
    <t>SC_UCSD_3602</t>
  </si>
  <si>
    <t>SC_UCSD_2922</t>
  </si>
  <si>
    <t>SC_UCSD_3770</t>
  </si>
  <si>
    <t>SC_UCSD_3757</t>
  </si>
  <si>
    <t>SC_UCSD_2429</t>
  </si>
  <si>
    <t>SC_UCSD_2807</t>
  </si>
  <si>
    <t>SC_UCSD_3384</t>
  </si>
  <si>
    <t>SC_UCSD_2900</t>
  </si>
  <si>
    <t>SC_UCSD_2127</t>
  </si>
  <si>
    <t>SC_UCSD_2180</t>
  </si>
  <si>
    <t>SC_UCSD_2042</t>
  </si>
  <si>
    <t>SC_UCSD_2813</t>
  </si>
  <si>
    <t>SC_UCSD_2456</t>
  </si>
  <si>
    <t>SC_UCSD_3804</t>
  </si>
  <si>
    <t>SC_UCSD_3472</t>
  </si>
  <si>
    <t>SC_UCSD_1888</t>
  </si>
  <si>
    <t>SC_UCSD_3031</t>
  </si>
  <si>
    <t>SC_UCSD_2239</t>
  </si>
  <si>
    <t>SC_UCSD_3797</t>
  </si>
  <si>
    <t>SC_UCSD_2629</t>
  </si>
  <si>
    <t>SC_UCSD_2766</t>
  </si>
  <si>
    <t>SC_UCSD_3507</t>
  </si>
  <si>
    <t>SC_UCSD_2524</t>
  </si>
  <si>
    <t>SC_UCSD_2735</t>
  </si>
  <si>
    <t>SC_UCSD_3661</t>
  </si>
  <si>
    <t>SC_UCSD_3654</t>
  </si>
  <si>
    <t>SC_UCSD_3073</t>
  </si>
  <si>
    <t>SC_UCSD_2673</t>
  </si>
  <si>
    <t>SC_UCSD_3671</t>
  </si>
  <si>
    <t>SC_UCSD_3438</t>
  </si>
  <si>
    <t>SC_UCSD_3817</t>
  </si>
  <si>
    <t>SC_UCSD_3662</t>
  </si>
  <si>
    <t>SC_UCSD_3219</t>
  </si>
  <si>
    <t>SC_UCSD_2104</t>
  </si>
  <si>
    <t>SC_UCSD_3435</t>
  </si>
  <si>
    <t>SC_UCSD_3010</t>
  </si>
  <si>
    <t>SC_UCSD_1932</t>
  </si>
  <si>
    <t>SC_UCSD_1872</t>
  </si>
  <si>
    <t>SC_UCSD_2190</t>
  </si>
  <si>
    <t>SC_UCSD_3908</t>
  </si>
  <si>
    <t>SC_UCSD_2336</t>
  </si>
  <si>
    <t>SC_UCSD_2934</t>
  </si>
  <si>
    <t>SC_UCSD_2804</t>
  </si>
  <si>
    <t>SC_UCSD_3843</t>
  </si>
  <si>
    <t>SC_UCSD_16</t>
  </si>
  <si>
    <t>SC_UCSD_227</t>
  </si>
  <si>
    <t>SC_UCSD_373</t>
  </si>
  <si>
    <t>SC_UCSD_414</t>
  </si>
  <si>
    <t>SC_UCSD_40</t>
  </si>
  <si>
    <t>SC_UCSD_241</t>
  </si>
  <si>
    <t>SC_UCSD_316</t>
  </si>
  <si>
    <t>SC_UCSD_269</t>
  </si>
  <si>
    <t>SC_UCSD_512</t>
  </si>
  <si>
    <t>SC_UCSD_299</t>
  </si>
  <si>
    <t>SC_UCSD_747</t>
  </si>
  <si>
    <t>SC_UCSD_1070</t>
  </si>
  <si>
    <t>SC_UCSD_853</t>
  </si>
  <si>
    <t>SC_UCSD_979</t>
  </si>
  <si>
    <t>SC_UCSD_652</t>
  </si>
  <si>
    <t>SC_UCSD_730</t>
  </si>
  <si>
    <t>SC_UCSD_829</t>
  </si>
  <si>
    <t>SC_UCSD_1003</t>
  </si>
  <si>
    <t>SC_UCSD_775</t>
  </si>
  <si>
    <t>SC_UCSD_1180</t>
  </si>
  <si>
    <t>SC_UCSD_1181</t>
  </si>
  <si>
    <t>SC_UCSD_935</t>
  </si>
  <si>
    <t>SC_UCSD_1274</t>
  </si>
  <si>
    <t>SC_UCSD_1347</t>
  </si>
  <si>
    <t>SC_UCSD_1319</t>
  </si>
  <si>
    <t>SC_UCSD_1446</t>
  </si>
  <si>
    <t>SC_UCSD_1602</t>
  </si>
  <si>
    <t>SC_UCSD_1593</t>
  </si>
  <si>
    <t>SC_UCSD_1494</t>
  </si>
  <si>
    <t>SC_UCSD_1710</t>
  </si>
  <si>
    <t>SC_UCSD_1829</t>
  </si>
  <si>
    <t>SC_UCSD_2877</t>
  </si>
  <si>
    <t>SC_UCSD_2686</t>
  </si>
  <si>
    <t>SC_UCSD_2421</t>
  </si>
  <si>
    <t>SC_UCSD_3232</t>
  </si>
  <si>
    <t>SC_UCSD_2593</t>
  </si>
  <si>
    <t>SC_UCSD_3609</t>
  </si>
  <si>
    <t>SC_UCSD_2562</t>
  </si>
  <si>
    <t>SC_UCSD_2480</t>
  </si>
  <si>
    <t>SC_UCSD_3766</t>
  </si>
  <si>
    <t>SC_UCSD_2718</t>
  </si>
  <si>
    <t>SC_UCSD_2959</t>
  </si>
  <si>
    <t>SC_UCSD_2234</t>
  </si>
  <si>
    <t>SC_UCSD_3699</t>
  </si>
  <si>
    <t>SC_UCSD_2845</t>
  </si>
  <si>
    <t>SC_UCSD_3029</t>
  </si>
  <si>
    <t>SC_UCSD_2240</t>
  </si>
  <si>
    <t>SC_UCSD_2989</t>
  </si>
  <si>
    <t>SC_UCSD_2144</t>
  </si>
  <si>
    <t>SC_UCSD_3164</t>
  </si>
  <si>
    <t>SC_UCSD_3666</t>
  </si>
  <si>
    <t>SC_UCSD_2713</t>
  </si>
  <si>
    <t>SC_UCSD_3320</t>
  </si>
  <si>
    <t>SC_UCSD_2035</t>
  </si>
  <si>
    <t>SC_UCSD_2729</t>
  </si>
  <si>
    <t>SC_UCSD_2805</t>
  </si>
  <si>
    <t>SC_UCSD_1891</t>
  </si>
  <si>
    <t>SC_UCSD_2217</t>
  </si>
  <si>
    <t>SC_UCSD_3067</t>
  </si>
  <si>
    <t>SC_UCSD_2819</t>
  </si>
  <si>
    <t>SC_UCSD_2739</t>
  </si>
  <si>
    <t>SC_UCSD_2661</t>
  </si>
  <si>
    <t>SC_UCSD_2379</t>
  </si>
  <si>
    <t>SC_UCSD_3255</t>
  </si>
  <si>
    <t>SC_UCSD_3450</t>
  </si>
  <si>
    <t>SC_UCSD_2183</t>
  </si>
  <si>
    <t>SC_UCSD_3317</t>
  </si>
  <si>
    <t>SC_UCSD_1880</t>
  </si>
  <si>
    <t>SC_UCSD_3104</t>
  </si>
  <si>
    <t>SC_UCSD_1912</t>
  </si>
  <si>
    <t>SC_UCSD_1922</t>
  </si>
  <si>
    <t>SC_UCSD_2025</t>
  </si>
  <si>
    <t>SC_UCSD_1923</t>
  </si>
  <si>
    <t>SC_UCSD_3491</t>
  </si>
  <si>
    <t>SC_UCSD_2001</t>
  </si>
  <si>
    <t>SC_UCSD_2761</t>
  </si>
  <si>
    <t>SC_UCSD_2863</t>
  </si>
  <si>
    <t>SC_UCSD_2096</t>
  </si>
  <si>
    <t>SC_UCSD_2568</t>
  </si>
  <si>
    <t>SC_UCSD_3396</t>
  </si>
  <si>
    <t>SC_UCSD_2548</t>
  </si>
  <si>
    <t>SC_UCSD_2406</t>
  </si>
  <si>
    <t>SC_UCSD_2731</t>
  </si>
  <si>
    <t>SC_UCSD_2128</t>
  </si>
  <si>
    <t>SC_UCSD_3636</t>
  </si>
  <si>
    <t>SC_UCSD_1950</t>
  </si>
  <si>
    <t>SC_UCSD_3565</t>
  </si>
  <si>
    <t>SC_UCSD_2726</t>
  </si>
  <si>
    <t>SC_UCSD_3001</t>
  </si>
  <si>
    <t>SC_UCSD_1934</t>
  </si>
  <si>
    <t>SC_UCSD_2371</t>
  </si>
  <si>
    <t>SC_UCSD_3758</t>
  </si>
  <si>
    <t>SC_UCSD_2130</t>
  </si>
  <si>
    <t>SC_UCSD_2052</t>
  </si>
  <si>
    <t>SC_UCSD_1875</t>
  </si>
  <si>
    <t>SC_UCSD_2789</t>
  </si>
  <si>
    <t>SC_UCSD_3152</t>
  </si>
  <si>
    <t>SC_UCSD_2268</t>
  </si>
  <si>
    <t>SC_UCSD_3171</t>
  </si>
  <si>
    <t>SC_UCSD_3488</t>
  </si>
  <si>
    <t>SC_UCSD_2306</t>
  </si>
  <si>
    <t>SC_UCSD_3203</t>
  </si>
  <si>
    <t>SC_UCSD_2677</t>
  </si>
  <si>
    <t>SC_UCSD_3619</t>
  </si>
  <si>
    <t>SC_UCSD_3694</t>
  </si>
  <si>
    <t>SC_UCSD_3375</t>
  </si>
  <si>
    <t>SC_UCSD_2174</t>
  </si>
  <si>
    <t>SC_UCSD_2579</t>
  </si>
  <si>
    <t>SC_UCSD_3352</t>
  </si>
  <si>
    <t>SC_UCSD_3452</t>
  </si>
  <si>
    <t>SC_UCSD_2267</t>
  </si>
  <si>
    <t>SC_UCSD_3552</t>
  </si>
  <si>
    <t>SC_UCSD_3146</t>
  </si>
  <si>
    <t>SC_UCSD_3826</t>
  </si>
  <si>
    <t>SC_UCSD_3032</t>
  </si>
  <si>
    <t>SC_UCSD_2821</t>
  </si>
  <si>
    <t>SC_UCSD_3722</t>
  </si>
  <si>
    <t>SC_UCSD_3889</t>
  </si>
  <si>
    <t>SC_UCSD_3393</t>
  </si>
  <si>
    <t>SC_UCSD_2566</t>
  </si>
  <si>
    <t>SC_UCSD_2102</t>
  </si>
  <si>
    <t>SC_UCSD_3258</t>
  </si>
  <si>
    <t>SC_UCSD_1961</t>
  </si>
  <si>
    <t>SC_UCSD_2705</t>
  </si>
  <si>
    <t>SC_UCSD_2987</t>
  </si>
  <si>
    <t>SC_UCSD_3147</t>
  </si>
  <si>
    <t>SC_UCSD_3910</t>
  </si>
  <si>
    <t>SC_UCSD_3508</t>
  </si>
  <si>
    <t>SC_UCSD_3136</t>
  </si>
  <si>
    <t>SC_UCSD_3018</t>
  </si>
  <si>
    <t>SC_UCSD_3002</t>
  </si>
  <si>
    <t>SC_UCSD_2251</t>
  </si>
  <si>
    <t>SC_UCSD_2975</t>
  </si>
  <si>
    <t>SC_UCSD_3640</t>
  </si>
  <si>
    <t>SC_UCSD_2516</t>
  </si>
  <si>
    <t>SC_UCSD_3069</t>
  </si>
  <si>
    <t>SC_UCSD_2430</t>
  </si>
  <si>
    <t>SC_UCSD_3216</t>
  </si>
  <si>
    <t>SC_UCSD_3690</t>
  </si>
  <si>
    <t>SC_UCSD_3432</t>
  </si>
  <si>
    <t>SC_UCSD_2583</t>
  </si>
  <si>
    <t>SC_UCSD_2391</t>
  </si>
  <si>
    <t>SC_UCSD_3130</t>
  </si>
  <si>
    <t>SC_UCSD_2248</t>
  </si>
  <si>
    <t>SC_UCSD_3037</t>
  </si>
  <si>
    <t>SC_UCSD_2520</t>
  </si>
  <si>
    <t>SC_UCSD_3249</t>
  </si>
  <si>
    <t>SC_UCSD_1915</t>
  </si>
  <si>
    <t>SC_UCSD_3178</t>
  </si>
  <si>
    <t>SC_UCSD_3363</t>
  </si>
  <si>
    <t>SC_UCSD_2164</t>
  </si>
  <si>
    <t>SC_UCSD_2896</t>
  </si>
  <si>
    <t>SC_UCSD_2192</t>
  </si>
  <si>
    <t>SC_UCSD_2060</t>
  </si>
  <si>
    <t>SC_UCSD_2437</t>
  </si>
  <si>
    <t>SC_UCSD_3175</t>
  </si>
  <si>
    <t>SC_UCSD_2546</t>
  </si>
  <si>
    <t>SC_UCSD_2344</t>
  </si>
  <si>
    <t>SC_UCSD_2040</t>
  </si>
  <si>
    <t>SC_UCSD_2132</t>
  </si>
  <si>
    <t>SC_UCSD_3364</t>
  </si>
  <si>
    <t>SC_UCSD_2490</t>
  </si>
  <si>
    <t>SC_UCSD_2928</t>
  </si>
  <si>
    <t>SC_UCSD_3569</t>
  </si>
  <si>
    <t>SC_UCSD_2309</t>
  </si>
  <si>
    <t>SC_UCSD_2879</t>
  </si>
  <si>
    <t>SC_UCSD_2292</t>
  </si>
  <si>
    <t>SC_UCSD_3301</t>
  </si>
  <si>
    <t>SC_UCSD_3754</t>
  </si>
  <si>
    <t>SC_UCSD_3425</t>
  </si>
  <si>
    <t>SC_UCSD_3530</t>
  </si>
  <si>
    <t>SC_UCSD_2826</t>
  </si>
  <si>
    <t>SC_UCSD_3187</t>
  </si>
  <si>
    <t>SC_UCSD_3306</t>
  </si>
  <si>
    <t>SC_UCSD_3089</t>
  </si>
  <si>
    <t>SC_UCSD_2319</t>
  </si>
  <si>
    <t>SC_UCSD_443</t>
  </si>
  <si>
    <t>SC_UCSD_232</t>
  </si>
  <si>
    <t>SC_UCSD_283</t>
  </si>
  <si>
    <t>SC_UCSD_492</t>
  </si>
  <si>
    <t>SC_UCSD_28</t>
  </si>
  <si>
    <t>SC_UCSD_163</t>
  </si>
  <si>
    <t>SC_UCSD_501</t>
  </si>
  <si>
    <t>SC_UCSD_290</t>
  </si>
  <si>
    <t>SC_UCSD_32</t>
  </si>
  <si>
    <t>SC_UCSD_92</t>
  </si>
  <si>
    <t>SC_UCSD_298</t>
  </si>
  <si>
    <t>SC_UCSD_219</t>
  </si>
  <si>
    <t>SC_UCSD_180</t>
  </si>
  <si>
    <t>SC_UCSD_216</t>
  </si>
  <si>
    <t>SC_UCSD_201</t>
  </si>
  <si>
    <t>SC_UCSD_53</t>
  </si>
  <si>
    <t>SC_UCSD_372</t>
  </si>
  <si>
    <t>SC_UCSD_135</t>
  </si>
  <si>
    <t>SC_UCSD_292</t>
  </si>
  <si>
    <t>SC_UCSD_438</t>
  </si>
  <si>
    <t>SC_UCSD_486</t>
  </si>
  <si>
    <t>SC_UCSD_971</t>
  </si>
  <si>
    <t>SC_UCSD_1030</t>
  </si>
  <si>
    <t>SC_UCSD_940</t>
  </si>
  <si>
    <t>SC_UCSD_787</t>
  </si>
  <si>
    <t>SC_UCSD_1066</t>
  </si>
  <si>
    <t>SC_UCSD_753</t>
  </si>
  <si>
    <t>SC_UCSD_925</t>
  </si>
  <si>
    <t>SC_UCSD_1099</t>
  </si>
  <si>
    <t>SC_UCSD_621</t>
  </si>
  <si>
    <t>SC_UCSD_733</t>
  </si>
  <si>
    <t>SC_UCSD_794</t>
  </si>
  <si>
    <t>SC_UCSD_751</t>
  </si>
  <si>
    <t>SC_UCSD_967</t>
  </si>
  <si>
    <t>SC_UCSD_690</t>
  </si>
  <si>
    <t>SC_UCSD_649</t>
  </si>
  <si>
    <t>SC_UCSD_941</t>
  </si>
  <si>
    <t>SC_UCSD_742</t>
  </si>
  <si>
    <t>SC_UCSD_1098</t>
  </si>
  <si>
    <t>SC_UCSD_964</t>
  </si>
  <si>
    <t>SC_UCSD_1027</t>
  </si>
  <si>
    <t>SC_UCSD_616</t>
  </si>
  <si>
    <t>SC_UCSD_1088</t>
  </si>
  <si>
    <t>SC_UCSD_642</t>
  </si>
  <si>
    <t>SC_UCSD_1028</t>
  </si>
  <si>
    <t>SC_UCSD_768</t>
  </si>
  <si>
    <t>SC_UCSD_666</t>
  </si>
  <si>
    <t>SC_UCSD_620</t>
  </si>
  <si>
    <t>SC_UCSD_845</t>
  </si>
  <si>
    <t>SC_UCSD_657</t>
  </si>
  <si>
    <t>SC_UCSD_584</t>
  </si>
  <si>
    <t>SC_UCSD_930</t>
  </si>
  <si>
    <t>SC_UCSD_836</t>
  </si>
  <si>
    <t>SC_UCSD_731</t>
  </si>
  <si>
    <t>SC_UCSD_1106</t>
  </si>
  <si>
    <t>SC_UCSD_1136</t>
  </si>
  <si>
    <t>SC_UCSD_1108</t>
  </si>
  <si>
    <t>SC_UCSD_1125</t>
  </si>
  <si>
    <t>SC_UCSD_1169</t>
  </si>
  <si>
    <t>SC_UCSD_1178</t>
  </si>
  <si>
    <t>SC_UCSD_1153</t>
  </si>
  <si>
    <t>SC_UCSD_1174</t>
  </si>
  <si>
    <t>SC_UCSD_1162</t>
  </si>
  <si>
    <t>SC_UCSD_1183</t>
  </si>
  <si>
    <t>SC_UCSD_1164</t>
  </si>
  <si>
    <t>SC_UCSD_1184</t>
  </si>
  <si>
    <t>SC_UCSD_1168</t>
  </si>
  <si>
    <t>SC_UCSD_1158</t>
  </si>
  <si>
    <t>SC_UCSD_1159</t>
  </si>
  <si>
    <t>SC_UCSD_1172</t>
  </si>
  <si>
    <t>SC_UCSD_1179</t>
  </si>
  <si>
    <t>SC_UCSD_1165</t>
  </si>
  <si>
    <t>SC_UCSD_1148</t>
  </si>
  <si>
    <t>SC_UCSD_1186</t>
  </si>
  <si>
    <t>SC_UCSD_1177</t>
  </si>
  <si>
    <t>SC_UCSD_1147</t>
  </si>
  <si>
    <t>SC_UCSD_2378</t>
  </si>
  <si>
    <t>SC_UCSD_2195</t>
  </si>
  <si>
    <t>SC_UCSD_3304</t>
  </si>
  <si>
    <t>SC_UCSD_2353</t>
  </si>
  <si>
    <t>SC_UCSD_2920</t>
  </si>
  <si>
    <t>SC_UCSD_2596</t>
  </si>
  <si>
    <t>SC_UCSD_2478</t>
  </si>
  <si>
    <t>SC_UCSD_3772</t>
  </si>
  <si>
    <t>SC_UCSD_3074</t>
  </si>
  <si>
    <t>SC_UCSD_2600</t>
  </si>
  <si>
    <t>SC_UCSD_3369</t>
  </si>
  <si>
    <t>SC_UCSD_2513</t>
  </si>
  <si>
    <t>SC_UCSD_2504</t>
  </si>
  <si>
    <t>SC_UCSD_3582</t>
  </si>
  <si>
    <t>SC_UCSD_3292</t>
  </si>
  <si>
    <t>SC_UCSD_1924</t>
  </si>
  <si>
    <t>SC_UCSD_2324</t>
  </si>
  <si>
    <t>SC_UCSD_3412</t>
  </si>
  <si>
    <t>SC_UCSD_3778</t>
  </si>
  <si>
    <t>SC_UCSD_3743</t>
  </si>
  <si>
    <t>SC_UCSD_3669</t>
  </si>
  <si>
    <t>SC_UCSD_2009</t>
  </si>
  <si>
    <t>SC_UCSD_3846</t>
  </si>
  <si>
    <t>SC_UCSD_3466</t>
  </si>
  <si>
    <t>SC_UCSD_3616</t>
  </si>
  <si>
    <t>SC_UCSD_3228</t>
  </si>
  <si>
    <t>SC_UCSD_1200</t>
  </si>
  <si>
    <t>SC_UCSD_1220</t>
  </si>
  <si>
    <t>SC_UCSD_1212</t>
  </si>
  <si>
    <t>SC_UCSD_1213</t>
  </si>
  <si>
    <t>SC_UCSD_1227</t>
  </si>
  <si>
    <t>SC_UCSD_1187</t>
  </si>
  <si>
    <t>SC_UCSD_1232</t>
  </si>
  <si>
    <t>SC_UCSD_1216</t>
  </si>
  <si>
    <t>SC_UCSD_1219</t>
  </si>
  <si>
    <t>SC_UCSD_1221</t>
  </si>
  <si>
    <t>SC_UCSD_1228</t>
  </si>
  <si>
    <t>SC_UCSD_1204</t>
  </si>
  <si>
    <t>SC_UCSD_1208</t>
  </si>
  <si>
    <t>SC_UCSD_1209</t>
  </si>
  <si>
    <t>SC_UCSD_1205</t>
  </si>
  <si>
    <t>SC_UCSD_1201</t>
  </si>
  <si>
    <t>SC_UCSD_1211</t>
  </si>
  <si>
    <t>SC_UCSD_1188</t>
  </si>
  <si>
    <t>SC_UCSD_1190</t>
  </si>
  <si>
    <t>SC_UCSD_1225</t>
  </si>
  <si>
    <t>SC_UCSD_1234</t>
  </si>
  <si>
    <t>SC_UCSD_1189</t>
  </si>
  <si>
    <t>SC_UCSD_1254</t>
  </si>
  <si>
    <t>SC_UCSD_1251</t>
  </si>
  <si>
    <t>SC_UCSD_1247</t>
  </si>
  <si>
    <t>SC_UCSD_1242</t>
  </si>
  <si>
    <t>SC_UCSD_1250</t>
  </si>
  <si>
    <t>SC_UCSD_1235</t>
  </si>
  <si>
    <t>SC_UCSD_1237</t>
  </si>
  <si>
    <t>SC_UCSD_1243</t>
  </si>
  <si>
    <t>SC_UCSD_1253</t>
  </si>
  <si>
    <t>SC_UCSD_1241</t>
  </si>
  <si>
    <t>SC_UCSD_1255</t>
  </si>
  <si>
    <t>SC_UCSD_562</t>
  </si>
  <si>
    <t>SC_UCSD_961</t>
  </si>
  <si>
    <t>SC_UCSD_725</t>
  </si>
  <si>
    <t>SC_UCSD_566</t>
  </si>
  <si>
    <t>SC_UCSD_1069</t>
  </si>
  <si>
    <t>SC_UCSD_713</t>
  </si>
  <si>
    <t>SC_UCSD_687</t>
  </si>
  <si>
    <t>SC_UCSD_985</t>
  </si>
  <si>
    <t>SC_UCSD_914</t>
  </si>
  <si>
    <t>SC_UCSD_684</t>
  </si>
  <si>
    <t>SC_UCSD_974</t>
  </si>
  <si>
    <t>SC_UCSD_1023</t>
  </si>
  <si>
    <t>SC_UCSD_655</t>
  </si>
  <si>
    <t>SC_UCSD_901</t>
  </si>
  <si>
    <t>SC_UCSD_832</t>
  </si>
  <si>
    <t>SC_UCSD_878</t>
  </si>
  <si>
    <t>SC_UCSD_1284</t>
  </si>
  <si>
    <t>SC_UCSD_1270</t>
  </si>
  <si>
    <t>SC_UCSD_1281</t>
  </si>
  <si>
    <t>SC_UCSD_1265</t>
  </si>
  <si>
    <t>SC_UCSD_1285</t>
  </si>
  <si>
    <t>SC_UCSD_1286</t>
  </si>
  <si>
    <t>SC_UCSD_1271</t>
  </si>
  <si>
    <t>SC_UCSD_1289</t>
  </si>
  <si>
    <t>SC_UCSD_1303</t>
  </si>
  <si>
    <t>SC_UCSD_1282</t>
  </si>
  <si>
    <t>SC_UCSD_1273</t>
  </si>
  <si>
    <t>SC_UCSD_1300</t>
  </si>
  <si>
    <t>SC_UCSD_1316</t>
  </si>
  <si>
    <t>SC_UCSD_1344</t>
  </si>
  <si>
    <t>SC_UCSD_1345</t>
  </si>
  <si>
    <t>SC_UCSD_1363</t>
  </si>
  <si>
    <t>SC_UCSD_1341</t>
  </si>
  <si>
    <t>SC_UCSD_1310</t>
  </si>
  <si>
    <t>SC_UCSD_1338</t>
  </si>
  <si>
    <t>SC_UCSD_1328</t>
  </si>
  <si>
    <t>SC_UCSD_1317</t>
  </si>
  <si>
    <t>SC_UCSD_1314</t>
  </si>
  <si>
    <t>SC_UCSD_1312</t>
  </si>
  <si>
    <t>SC_UCSD_1333</t>
  </si>
  <si>
    <t>SC_UCSD_1352</t>
  </si>
  <si>
    <t>SC_UCSD_1358</t>
  </si>
  <si>
    <t>SC_UCSD_1320</t>
  </si>
  <si>
    <t>SC_UCSD_1326</t>
  </si>
  <si>
    <t>SC_UCSD_1307</t>
  </si>
  <si>
    <t>SC_UCSD_1353</t>
  </si>
  <si>
    <t>SC_UCSD_1351</t>
  </si>
  <si>
    <t>SC_UCSD_1308</t>
  </si>
  <si>
    <t>SC_UCSD_1360</t>
  </si>
  <si>
    <t>SC_UCSD_1335</t>
  </si>
  <si>
    <t>SC_UCSD_1323</t>
  </si>
  <si>
    <t>SC_UCSD_1331</t>
  </si>
  <si>
    <t>SC_UCSD_1309</t>
  </si>
  <si>
    <t>SC_UCSD_1305</t>
  </si>
  <si>
    <t>SC_UCSD_1318</t>
  </si>
  <si>
    <t>SC_UCSD_1361</t>
  </si>
  <si>
    <t>SC_UCSD_1334</t>
  </si>
  <si>
    <t>SC_UCSD_1350</t>
  </si>
  <si>
    <t>SC_UCSD_1354</t>
  </si>
  <si>
    <t>SC_UCSD_1374</t>
  </si>
  <si>
    <t>SC_UCSD_1384</t>
  </si>
  <si>
    <t>SC_UCSD_1372</t>
  </si>
  <si>
    <t>SC_UCSD_1382</t>
  </si>
  <si>
    <t>SC_UCSD_1370</t>
  </si>
  <si>
    <t>SC_UCSD_1378</t>
  </si>
  <si>
    <t>SC_UCSD_1373</t>
  </si>
  <si>
    <t>SC_UCSD_1432</t>
  </si>
  <si>
    <t>SC_UCSD_1429</t>
  </si>
  <si>
    <t>SC_UCSD_1399</t>
  </si>
  <si>
    <t>SC_UCSD_1398</t>
  </si>
  <si>
    <t>SC_UCSD_1420</t>
  </si>
  <si>
    <t>SC_UCSD_1390</t>
  </si>
  <si>
    <t>SC_UCSD_1401</t>
  </si>
  <si>
    <t>SC_UCSD_1396</t>
  </si>
  <si>
    <t>SC_UCSD_1404</t>
  </si>
  <si>
    <t>SC_UCSD_1422</t>
  </si>
  <si>
    <t>SC_UCSD_1389</t>
  </si>
  <si>
    <t>SC_UCSD_1460</t>
  </si>
  <si>
    <t>SC_UCSD_1478</t>
  </si>
  <si>
    <t>SC_UCSD_1461</t>
  </si>
  <si>
    <t>SC_UCSD_1470</t>
  </si>
  <si>
    <t>SC_UCSD_1465</t>
  </si>
  <si>
    <t>SC_UCSD_1450</t>
  </si>
  <si>
    <t>SC_UCSD_1459</t>
  </si>
  <si>
    <t>SC_UCSD_1448</t>
  </si>
  <si>
    <t>SC_UCSD_1474</t>
  </si>
  <si>
    <t>SC_UCSD_1452</t>
  </si>
  <si>
    <t>SC_UCSD_1453</t>
  </si>
  <si>
    <t>SC_UCSD_1445</t>
  </si>
  <si>
    <t>SC_UCSD_1462</t>
  </si>
  <si>
    <t>SC_UCSD_1451</t>
  </si>
  <si>
    <t>SC_UCSD_1573</t>
  </si>
  <si>
    <t>SC_UCSD_1594</t>
  </si>
  <si>
    <t>SC_UCSD_1571</t>
  </si>
  <si>
    <t>SC_UCSD_1587</t>
  </si>
  <si>
    <t>SC_UCSD_1585</t>
  </si>
  <si>
    <t>SC_UCSD_1567</t>
  </si>
  <si>
    <t>SC_UCSD_1597</t>
  </si>
  <si>
    <t>SC_UCSD_1560</t>
  </si>
  <si>
    <t>SC_UCSD_1576</t>
  </si>
  <si>
    <t>SC_UCSD_1601</t>
  </si>
  <si>
    <t>SC_UCSD_1586</t>
  </si>
  <si>
    <t>SC_UCSD_1566</t>
  </si>
  <si>
    <t>SC_UCSD_1603</t>
  </si>
  <si>
    <t>SC_UCSD_1598</t>
  </si>
  <si>
    <t>SC_UCSD_1596</t>
  </si>
  <si>
    <t>SC_UCSD_1581</t>
  </si>
  <si>
    <t>SC_UCSD_1553</t>
  </si>
  <si>
    <t>SC_UCSD_1569</t>
  </si>
  <si>
    <t>SC_UCSD_1595</t>
  </si>
  <si>
    <t>SC_UCSD_1557</t>
  </si>
  <si>
    <t>SC_UCSD_1579</t>
  </si>
  <si>
    <t>SC_UCSD_1624</t>
  </si>
  <si>
    <t>SC_UCSD_1632</t>
  </si>
  <si>
    <t>SC_UCSD_1644</t>
  </si>
  <si>
    <t>SC_UCSD_1611</t>
  </si>
  <si>
    <t>SC_UCSD_1651</t>
  </si>
  <si>
    <t>SC_UCSD_1629</t>
  </si>
  <si>
    <t>SC_UCSD_1619</t>
  </si>
  <si>
    <t>SC_UCSD_1641</t>
  </si>
  <si>
    <t>SC_UCSD_1614</t>
  </si>
  <si>
    <t>SC_UCSD_1625</t>
  </si>
  <si>
    <t>SC_UCSD_1628</t>
  </si>
  <si>
    <t>SC_UCSD_1656</t>
  </si>
  <si>
    <t>SC_UCSD_1618</t>
  </si>
  <si>
    <t>SC_UCSD_1620</t>
  </si>
  <si>
    <t>SC_UCSD_1650</t>
  </si>
  <si>
    <t>SC_UCSD_1613</t>
  </si>
  <si>
    <t>SC_UCSD_1646</t>
  </si>
  <si>
    <t>SC_UCSD_1652</t>
  </si>
  <si>
    <t>SC_UCSD_1655</t>
  </si>
  <si>
    <t>SC_UCSD_1636</t>
  </si>
  <si>
    <t>SC_UCSD_1608</t>
  </si>
  <si>
    <t>SC_UCSD_1617</t>
  </si>
  <si>
    <t>SC_UCSD_1648</t>
  </si>
  <si>
    <t>SC_UCSD_1507</t>
  </si>
  <si>
    <t>SC_UCSD_1510</t>
  </si>
  <si>
    <t>SC_UCSD_1499</t>
  </si>
  <si>
    <t>SC_UCSD_1504</t>
  </si>
  <si>
    <t>SC_UCSD_1491</t>
  </si>
  <si>
    <t>SC_UCSD_1519</t>
  </si>
  <si>
    <t>SC_UCSD_1505</t>
  </si>
  <si>
    <t>SC_UCSD_1511</t>
  </si>
  <si>
    <t>SC_UCSD_1492</t>
  </si>
  <si>
    <t>SC_UCSD_1517</t>
  </si>
  <si>
    <t>SC_UCSD_1483</t>
  </si>
  <si>
    <t>SC_UCSD_1493</t>
  </si>
  <si>
    <t>SC_UCSD_1486</t>
  </si>
  <si>
    <t>SC_UCSD_1498</t>
  </si>
  <si>
    <t>SC_UCSD_1503</t>
  </si>
  <si>
    <t>SC_UCSD_1515</t>
  </si>
  <si>
    <t>SC_UCSD_1516</t>
  </si>
  <si>
    <t>SC_UCSD_1506</t>
  </si>
  <si>
    <t>SC_UCSD_1530</t>
  </si>
  <si>
    <t>SC_UCSD_1541</t>
  </si>
  <si>
    <t>SC_UCSD_1536</t>
  </si>
  <si>
    <t>SC_UCSD_1526</t>
  </si>
  <si>
    <t>SC_UCSD_1538</t>
  </si>
  <si>
    <t>SC_UCSD_1540</t>
  </si>
  <si>
    <t>SC_UCSD_1531</t>
  </si>
  <si>
    <t>SC_UCSD_1535</t>
  </si>
  <si>
    <t>SC_UCSD_1546</t>
  </si>
  <si>
    <t>SC_UCSD_1534</t>
  </si>
  <si>
    <t>SC_UCSD_1543</t>
  </si>
  <si>
    <t>SC_UCSD_1533</t>
  </si>
  <si>
    <t>SC_UCSD_1520</t>
  </si>
  <si>
    <t>SC_UCSD_1551</t>
  </si>
  <si>
    <t>SC_UCSD_1548</t>
  </si>
  <si>
    <t>SC_UCSD_1524</t>
  </si>
  <si>
    <t>SC_UCSD_1523</t>
  </si>
  <si>
    <t>SC_UCSD_1542</t>
  </si>
  <si>
    <t>SC_UCSD_1681</t>
  </si>
  <si>
    <t>SC_UCSD_1693</t>
  </si>
  <si>
    <t>SC_UCSD_1713</t>
  </si>
  <si>
    <t>SC_UCSD_1711</t>
  </si>
  <si>
    <t>SC_UCSD_1699</t>
  </si>
  <si>
    <t>SC_UCSD_1680</t>
  </si>
  <si>
    <t>SC_UCSD_1683</t>
  </si>
  <si>
    <t>SC_UCSD_1677</t>
  </si>
  <si>
    <t>SC_UCSD_1720</t>
  </si>
  <si>
    <t>SC_UCSD_1706</t>
  </si>
  <si>
    <t>SC_UCSD_1685</t>
  </si>
  <si>
    <t>SC_UCSD_1705</t>
  </si>
  <si>
    <t>SC_UCSD_1687</t>
  </si>
  <si>
    <t>SC_UCSD_1724</t>
  </si>
  <si>
    <t>SC_UCSD_1732</t>
  </si>
  <si>
    <t>SC_UCSD_1739</t>
  </si>
  <si>
    <t>SC_UCSD_1744</t>
  </si>
  <si>
    <t>SC_UCSD_1749</t>
  </si>
  <si>
    <t>SC_UCSD_1742</t>
  </si>
  <si>
    <t>SC_UCSD_1725</t>
  </si>
  <si>
    <t>SC_UCSD_1761</t>
  </si>
  <si>
    <t>SC_UCSD_1762</t>
  </si>
  <si>
    <t>SC_UCSD_1753</t>
  </si>
  <si>
    <t>SC_UCSD_1747</t>
  </si>
  <si>
    <t>SC_UCSD_1741</t>
  </si>
  <si>
    <t>SC_UCSD_1775</t>
  </si>
  <si>
    <t>SC_UCSD_1778</t>
  </si>
  <si>
    <t>SC_UCSD_1770</t>
  </si>
  <si>
    <t>SC_UCSD_1765</t>
  </si>
  <si>
    <t>SC_UCSD_1771</t>
  </si>
  <si>
    <t>SC_UCSD_1776</t>
  </si>
  <si>
    <t>SC_UCSD_1772</t>
  </si>
  <si>
    <t>SC_UCSD_1781</t>
  </si>
  <si>
    <t>SC_UCSD_1792</t>
  </si>
  <si>
    <t>SC_UCSD_1810</t>
  </si>
  <si>
    <t>SC_UCSD_1796</t>
  </si>
  <si>
    <t>SC_UCSD_1802</t>
  </si>
  <si>
    <t>SC_UCSD_1813</t>
  </si>
  <si>
    <t>SC_UCSD_1851</t>
  </si>
  <si>
    <t>SC_UCSD_1834</t>
  </si>
  <si>
    <t>SC_UCSD_1846</t>
  </si>
  <si>
    <t>SC_UCSD_1832</t>
  </si>
  <si>
    <t>SC_UCSD_1839</t>
  </si>
  <si>
    <t>SC_UCSD_1844</t>
  </si>
  <si>
    <t>SC_UCSD_1862</t>
  </si>
  <si>
    <t>SC_UCSD_1848</t>
  </si>
  <si>
    <t>SC_UCSD_1825</t>
  </si>
  <si>
    <t>SC_UCSD_1856</t>
  </si>
  <si>
    <t>SC_UCSD_2258</t>
  </si>
  <si>
    <t>SC_UCSD_2772</t>
  </si>
  <si>
    <t>SC_UCSD_3734</t>
  </si>
  <si>
    <t>SC_UCSD_2443</t>
  </si>
  <si>
    <t>SC_UCSD_3486</t>
  </si>
  <si>
    <t>SC_UCSD_3357</t>
  </si>
  <si>
    <t>SC_UCSD_2998</t>
  </si>
  <si>
    <t>SC_UCSD_2100</t>
  </si>
  <si>
    <t>SC_UCSD_2737</t>
  </si>
  <si>
    <t>SC_UCSD_2108</t>
  </si>
  <si>
    <t>SC_UCSD_2452</t>
  </si>
  <si>
    <t>SC_UCSD_2914</t>
  </si>
  <si>
    <t>SC_UCSD_3490</t>
  </si>
  <si>
    <t>SC_UCSD_3644</t>
  </si>
  <si>
    <t>SC_UCSD_2313</t>
  </si>
  <si>
    <t>SC_UCSD_3724</t>
  </si>
  <si>
    <t>SC_UCSD_2764</t>
  </si>
  <si>
    <t>SC_UCSD_2131</t>
  </si>
  <si>
    <t>SC_UCSD_1952</t>
  </si>
  <si>
    <t>SC_UCSD_2396</t>
  </si>
  <si>
    <t>SC_UCSD_2249</t>
  </si>
  <si>
    <t>SC_UCSD_2858</t>
  </si>
  <si>
    <t>SC_UCSD_2732</t>
  </si>
  <si>
    <t>SC_UCSD_3174</t>
  </si>
  <si>
    <t>SC_UCSD_2660</t>
  </si>
  <si>
    <t>SC_UCSD_3324</t>
  </si>
  <si>
    <t>SC_UCSD_2229</t>
  </si>
  <si>
    <t>SC_UCSD_3697</t>
  </si>
  <si>
    <t>SC_UCSD_2416</t>
  </si>
  <si>
    <t>SC_UCSD_3531</t>
  </si>
  <si>
    <t>SC_UCSD_2974</t>
  </si>
  <si>
    <t>SC_UCSD_3719</t>
  </si>
  <si>
    <t>SC_UCSD_3026</t>
  </si>
  <si>
    <t>SC_UCSD_3399</t>
  </si>
  <si>
    <t>SC_UCSD_3150</t>
  </si>
  <si>
    <t>SC_UCSD_2644</t>
  </si>
  <si>
    <t>SC_UCSD_2544</t>
  </si>
  <si>
    <t>SC_UCSD_3469</t>
  </si>
  <si>
    <t>SC_UCSD_3605</t>
  </si>
  <si>
    <t>SC_UCSD_1973</t>
  </si>
  <si>
    <t>SC_UCSD_3082</t>
  </si>
  <si>
    <t>SC_UCSD_3790</t>
  </si>
  <si>
    <t>SC_UCSD_2056</t>
  </si>
  <si>
    <t>SC_UCSD_2442</t>
  </si>
  <si>
    <t>SC_UCSD_2485</t>
  </si>
  <si>
    <t>SC_UCSD_3319</t>
  </si>
  <si>
    <t>SC_UCSD_1978</t>
  </si>
  <si>
    <t>SC_UCSD_3027</t>
  </si>
  <si>
    <t>SC_UCSD_3114</t>
  </si>
  <si>
    <t>SC_UCSD_3574</t>
  </si>
  <si>
    <t>SC_UCSD_3360</t>
  </si>
  <si>
    <t>SC_UCSD_2409</t>
  </si>
  <si>
    <t>SC_UCSD_2159</t>
  </si>
  <si>
    <t>SC_UCSD_2654</t>
  </si>
  <si>
    <t>SC_UCSD_1990</t>
  </si>
  <si>
    <t>SC_UCSD_2412</t>
  </si>
  <si>
    <t>SC_UCSD_2475</t>
  </si>
  <si>
    <t>SC_UCSD_2210</t>
  </si>
  <si>
    <t>SC_UCSD_1956</t>
  </si>
  <si>
    <t>SC_UCSD_2921</t>
  </si>
  <si>
    <t>SC_UCSD_3840</t>
  </si>
  <si>
    <t>SC_UCSD_2925</t>
  </si>
  <si>
    <t>SC_UCSD_3201</t>
  </si>
  <si>
    <t>SC_UCSD_3110</t>
  </si>
  <si>
    <t>SC_UCSD_2273</t>
  </si>
  <si>
    <t>SC_UCSD_3829</t>
  </si>
  <si>
    <t>SC_UCSD_2155</t>
  </si>
  <si>
    <t>SC_UCSD_3087</t>
  </si>
  <si>
    <t>SC_UCSD_3858</t>
  </si>
  <si>
    <t>SC_UCSD_3401</t>
  </si>
  <si>
    <t>SC_UCSD_3639</t>
  </si>
  <si>
    <t>SC_UCSD_3831</t>
  </si>
  <si>
    <t>SC_UCSD_2020</t>
  </si>
  <si>
    <t>SC_UCSD_2848</t>
  </si>
  <si>
    <t>SC_UCSD_3106</t>
  </si>
  <si>
    <t>SC_UCSD_2302</t>
  </si>
  <si>
    <t>SC_UCSD_2005</t>
  </si>
  <si>
    <t>SC_UCSD_3153</t>
  </si>
  <si>
    <t>SC_UCSD_3873</t>
  </si>
  <si>
    <t>SC_UCSD_3516</t>
  </si>
  <si>
    <t>SC_UCSD_2428</t>
  </si>
  <si>
    <t>SC_UCSD_3165</t>
  </si>
  <si>
    <t>SC_UCSD_2708</t>
  </si>
  <si>
    <t>SC_UCSD_3765</t>
  </si>
  <si>
    <t>SC_UCSD_2647</t>
  </si>
  <si>
    <t>SC_UCSD_2281</t>
  </si>
  <si>
    <t>SC_UCSD_2535</t>
  </si>
  <si>
    <t>SC_UCSD_3162</t>
  </si>
  <si>
    <t>SC_UCSD_2586</t>
  </si>
  <si>
    <t>SC_UCSD_2638</t>
  </si>
  <si>
    <t>SC_UCSD_2606</t>
  </si>
  <si>
    <t>SC_UCSD_2721</t>
  </si>
  <si>
    <t>SC_UCSD_3353</t>
  </si>
  <si>
    <t>SC_UCSD_2905</t>
  </si>
  <si>
    <t>SC_UCSD_2196</t>
  </si>
  <si>
    <t>SC_UCSD_3606</t>
  </si>
  <si>
    <t>SC_UCSD_3916</t>
  </si>
  <si>
    <t>SC_UCSD_3820</t>
  </si>
  <si>
    <t>SC_UCSD_2368</t>
  </si>
  <si>
    <t>SC_UCSD_2385</t>
  </si>
  <si>
    <t>SC_UCSD_3506</t>
  </si>
  <si>
    <t>SC_UCSD_3372</t>
  </si>
  <si>
    <t>SC_UCSD_2346</t>
  </si>
  <si>
    <t>SC_UCSD_2473</t>
  </si>
  <si>
    <t>SC_UCSD_2570</t>
  </si>
  <si>
    <t>SC_UCSD_1904</t>
  </si>
  <si>
    <t>SC_UCSD_2265</t>
  </si>
  <si>
    <t>SC_UCSD_1903</t>
  </si>
  <si>
    <t>SC_UCSD_3413</t>
  </si>
  <si>
    <t>SC_UCSD_3703</t>
  </si>
  <si>
    <t>SC_UCSD_3537</t>
  </si>
  <si>
    <t>SC_UCSD_1889</t>
  </si>
  <si>
    <t>SC_UCSD_2080</t>
  </si>
  <si>
    <t>SC_UCSD_2515</t>
  </si>
  <si>
    <t>SC_UCSD_3030</t>
  </si>
  <si>
    <t>SC_UCSD_2803</t>
  </si>
  <si>
    <t>SC_UCSD_3115</t>
  </si>
  <si>
    <t>SC_UCSD_3461</t>
  </si>
  <si>
    <t>SC_UCSD_1941</t>
  </si>
  <si>
    <t>SC_UCSD_2545</t>
  </si>
  <si>
    <t>SC_UCSD_3599</t>
  </si>
  <si>
    <t>SC_UCSD_3220</t>
  </si>
  <si>
    <t>SC_UCSD_2832</t>
  </si>
  <si>
    <t>SC_UCSD_3280</t>
  </si>
  <si>
    <t>SC_UCSD_1969</t>
  </si>
  <si>
    <t>SC_UCSD_3558</t>
  </si>
  <si>
    <t>SC_UCSD_3604</t>
  </si>
  <si>
    <t>SC_UCSD_2763</t>
  </si>
  <si>
    <t>SC_UCSD_3837</t>
  </si>
  <si>
    <t>SC_UCSD_3823</t>
  </si>
  <si>
    <t>SC_UCSD_2932</t>
  </si>
  <si>
    <t>SC_UCSD_2225</t>
  </si>
  <si>
    <t>SC_UCSD_2246</t>
  </si>
  <si>
    <t>SC_UCSD_3358</t>
  </si>
  <si>
    <t>SC_UCSD_2230</t>
  </si>
  <si>
    <t>SC_UCSD_3709</t>
  </si>
  <si>
    <t>SC_UCSD_2857</t>
  </si>
  <si>
    <t>SC_UCSD_3083</t>
  </si>
  <si>
    <t>SC_UCSD_3041</t>
  </si>
  <si>
    <t>SC_UCSD_2484</t>
  </si>
  <si>
    <t>SC_UCSD_3861</t>
  </si>
  <si>
    <t>SC_UCSD_1905</t>
  </si>
  <si>
    <t>SC_UCSD_1974</t>
  </si>
  <si>
    <t>SC_UCSD_3892</t>
  </si>
  <si>
    <t>SC_UCSD_2388</t>
  </si>
  <si>
    <t>SC_UCSD_3040</t>
  </si>
  <si>
    <t>SC_UCSD_3200</t>
  </si>
  <si>
    <t>SC_UCSD_2941</t>
  </si>
  <si>
    <t>SC_UCSD_3872</t>
  </si>
  <si>
    <t>SC_UCSD_2260</t>
  </si>
  <si>
    <t>SC_UCSD_3333</t>
  </si>
  <si>
    <t>SC_UCSD_3564</t>
  </si>
  <si>
    <t>SC_UCSD_2228</t>
  </si>
  <si>
    <t>SC_UCSD_3398</t>
  </si>
  <si>
    <t>SC_UCSD_2623</t>
  </si>
  <si>
    <t>SC_UCSD_3112</t>
  </si>
  <si>
    <t>SC_UCSD_2383</t>
  </si>
  <si>
    <t>SC_UCSD_2603</t>
  </si>
  <si>
    <t>SC_UCSD_3742</t>
  </si>
  <si>
    <t>SC_UCSD_3476</t>
  </si>
  <si>
    <t>SC_UCSD_2973</t>
  </si>
  <si>
    <t>SC_UCSD_2404</t>
  </si>
  <si>
    <t>SC_UCSD_3070</t>
  </si>
  <si>
    <t>SC_UCSD_3303</t>
  </si>
  <si>
    <t>SC_UCSD_3773</t>
  </si>
  <si>
    <t>SC_UCSD_3481</t>
  </si>
  <si>
    <t>SC_UCSD_2978</t>
  </si>
  <si>
    <t>SC_UCSD_2277</t>
  </si>
  <si>
    <t>SC_UCSD_2833</t>
  </si>
  <si>
    <t>SC_UCSD_2610</t>
  </si>
  <si>
    <t>SC_UCSD_2072</t>
  </si>
  <si>
    <t>SC_UCSD_2969</t>
  </si>
  <si>
    <t>SC_UCSD_3373</t>
  </si>
  <si>
    <t>SC_UCSD_3865</t>
  </si>
  <si>
    <t>SC_UCSD_2846</t>
  </si>
  <si>
    <t>SC_UCSD_1953</t>
  </si>
  <si>
    <t>SC_UCSD_2464</t>
  </si>
  <si>
    <t>SC_UCSD_3627</t>
  </si>
  <si>
    <t>SC_UCSD_2749</t>
  </si>
  <si>
    <t>SC_UCSD_3237</t>
  </si>
  <si>
    <t>SC_UCSD_2915</t>
  </si>
  <si>
    <t>SC_UCSD_3378</t>
  </si>
  <si>
    <t>SC_UCSD_2540</t>
  </si>
  <si>
    <t>SC_UCSD_2114</t>
  </si>
  <si>
    <t>SC_UCSD_2105</t>
  </si>
  <si>
    <t>SC_UCSD_3126</t>
  </si>
  <si>
    <t>SC_UCSD_3464</t>
  </si>
  <si>
    <t>SC_UCSD_2476</t>
  </si>
  <si>
    <t>SC_UCSD_2633</t>
  </si>
  <si>
    <t>SC_UCSD_3118</t>
  </si>
  <si>
    <t>SC_UCSD_2199</t>
  </si>
  <si>
    <t>SC_UCSD_3418</t>
  </si>
  <si>
    <t>SC_UCSD_3238</t>
  </si>
  <si>
    <t>SC_UCSD_3366</t>
  </si>
  <si>
    <t>SC_UCSD_2086</t>
  </si>
  <si>
    <t>SC_UCSD_2758</t>
  </si>
  <si>
    <t>SC_UCSD_2068</t>
  </si>
  <si>
    <t>SC_UCSD_2200</t>
  </si>
  <si>
    <t>SC_UCSD_2809</t>
  </si>
  <si>
    <t>SC_UCSD_3283</t>
  </si>
  <si>
    <t>SC_UCSD_3417</t>
  </si>
  <si>
    <t>SC_UCSD_3746</t>
  </si>
  <si>
    <t>SC_UCSD_2209</t>
  </si>
  <si>
    <t>SC_UCSD_3763</t>
  </si>
  <si>
    <t>SC_UCSD_3509</t>
  </si>
  <si>
    <t>SC_UCSD_2315</t>
  </si>
  <si>
    <t>SC_UCSD_3410</t>
  </si>
  <si>
    <t>SC_UCSD_3223</t>
  </si>
  <si>
    <t>SC_UCSD_2173</t>
  </si>
  <si>
    <t>SC_UCSD_2318</t>
  </si>
  <si>
    <t>SC_UCSD_2500</t>
  </si>
  <si>
    <t>SC_UCSD_2559</t>
  </si>
  <si>
    <t>SC_UCSD_2286</t>
  </si>
  <si>
    <t>SC_UCSD_3739</t>
  </si>
  <si>
    <t>SC_UCSD_2878</t>
  </si>
  <si>
    <t>SC_UCSD_3141</t>
  </si>
  <si>
    <t>SC_UCSD_1890</t>
  </si>
  <si>
    <t>SC_UCSD_3281</t>
  </si>
  <si>
    <t>SC_UCSD_3484</t>
  </si>
  <si>
    <t>SC_UCSD_2123</t>
  </si>
  <si>
    <t>SC_UCSD_2855</t>
  </si>
  <si>
    <t>SC_UCSD_2897</t>
  </si>
  <si>
    <t>SC_UCSD_3882</t>
  </si>
  <si>
    <t>SC_UCSD_2581</t>
  </si>
  <si>
    <t>SC_UCSD_2175</t>
  </si>
  <si>
    <t>SC_UCSD_3434</t>
  </si>
  <si>
    <t>SC_UCSD_2955</t>
  </si>
  <si>
    <t>SC_UCSD_3443</t>
  </si>
  <si>
    <t>SC_UCSD_2777</t>
  </si>
  <si>
    <t>SC_UCSD_2563</t>
  </si>
  <si>
    <t>SC_UCSD_2595</t>
  </si>
  <si>
    <t>SC_UCSD_2059</t>
  </si>
  <si>
    <t>SC_UCSD_2394</t>
  </si>
  <si>
    <t>SC_UCSD_3668</t>
  </si>
  <si>
    <t>SC_UCSD_3750</t>
  </si>
  <si>
    <t>SC_UCSD_2892</t>
  </si>
  <si>
    <t>SC_UCSD_3463</t>
  </si>
  <si>
    <t>SC_UCSD_3819</t>
  </si>
  <si>
    <t>SC_UCSD_3270</t>
  </si>
  <si>
    <t>SC_UCSD_3170</t>
  </si>
  <si>
    <t>SC_UCSD_2910</t>
  </si>
  <si>
    <t>SC_UCSD_2494</t>
  </si>
  <si>
    <t>SC_UCSD_2710</t>
  </si>
  <si>
    <t>SC_UCSD_2785</t>
  </si>
  <si>
    <t>SC_UCSD_2950</t>
  </si>
  <si>
    <t>SC_UCSD_2402</t>
  </si>
  <si>
    <t>SC_UCSD_2755</t>
  </si>
  <si>
    <t>SC_UCSD_2564</t>
  </si>
  <si>
    <t>SC_UCSD_2704</t>
  </si>
  <si>
    <t>SC_UCSD_1994</t>
  </si>
  <si>
    <t>SC_UCSD_2831</t>
  </si>
  <si>
    <t>SC_UCSD_2880</t>
  </si>
  <si>
    <t>SC_UCSD_3545</t>
  </si>
  <si>
    <t>SC_UCSD_3570</t>
  </si>
  <si>
    <t>SC_UCSD_3038</t>
  </si>
  <si>
    <t>SC_UCSD_1947</t>
  </si>
  <si>
    <t>SC_UCSD_3420</t>
  </si>
  <si>
    <t>SC_UCSD_2129</t>
  </si>
  <si>
    <t>SC_UCSD_3095</t>
  </si>
  <si>
    <t>SC_UCSD_3014</t>
  </si>
  <si>
    <t>SC_UCSD_1906</t>
  </si>
  <si>
    <t>SC_UCSD_2397</t>
  </si>
  <si>
    <t>SC_UCSD_3894</t>
  </si>
  <si>
    <t>SC_UCSD_2407</t>
  </si>
  <si>
    <t>SC_UCSD_3655</t>
  </si>
  <si>
    <t>SC_UCSD_3116</t>
  </si>
  <si>
    <t>SC_UCSD_3818</t>
  </si>
  <si>
    <t>SC_UCSD_2085</t>
  </si>
  <si>
    <t>SC_UCSD_3691</t>
  </si>
  <si>
    <t>SC_UCSD_3379</t>
  </si>
  <si>
    <t>SC_UCSD_2723</t>
  </si>
  <si>
    <t>SC_UCSD_3279</t>
  </si>
  <si>
    <t>SC_UCSD_3877</t>
  </si>
  <si>
    <t>SC_UCSD_2401</t>
  </si>
  <si>
    <t>SC_UCSD_2333</t>
  </si>
  <si>
    <t>SC_UCSD_3620</t>
  </si>
  <si>
    <t>SC_UCSD_2769</t>
  </si>
  <si>
    <t>SC_UCSD_2044</t>
  </si>
  <si>
    <t>SC_UCSD_1926</t>
  </si>
  <si>
    <t>SC_UCSD_2107</t>
  </si>
  <si>
    <t>SC_UCSD_3326</t>
  </si>
  <si>
    <t>SC_UCSD_2724</t>
  </si>
  <si>
    <t>SC_UCSD_2742</t>
  </si>
  <si>
    <t>SC_UCSD_2074</t>
  </si>
  <si>
    <t>SC_UCSD_2521</t>
  </si>
  <si>
    <t>SC_UCSD_2571</t>
  </si>
  <si>
    <t>SC_UCSD_3119</t>
  </si>
  <si>
    <t>SC_UCSD_3633</t>
  </si>
  <si>
    <t>SC_UCSD_3895</t>
  </si>
  <si>
    <t>SC_UCSD_2918</t>
  </si>
  <si>
    <t>SC_UCSD_3267</t>
  </si>
  <si>
    <t>SC_UCSD_3827</t>
  </si>
  <si>
    <t>SC_UCSD_2300</t>
  </si>
  <si>
    <t>SC_UCSD_3712</t>
  </si>
  <si>
    <t>SC_UCSD_2093</t>
  </si>
  <si>
    <t>SC_UCSD_3562</t>
  </si>
  <si>
    <t>SC_UCSD_3260</t>
  </si>
  <si>
    <t>SC_UCSD_3218</t>
  </si>
  <si>
    <t>SC_UCSD_2930</t>
  </si>
  <si>
    <t>SC_UCSD_3648</t>
  </si>
  <si>
    <t>SC_UCSD_2415</t>
  </si>
  <si>
    <t>SC_UCSD_3885</t>
  </si>
  <si>
    <t>SC_UCSD_2612</t>
  </si>
  <si>
    <t>SC_UCSD_1967</t>
  </si>
  <si>
    <t>SC_UCSD_3392</t>
  </si>
  <si>
    <t>SC_UCSD_3160</t>
  </si>
  <si>
    <t>SC_UCSD_3915</t>
  </si>
  <si>
    <t>SC_UCSD_3685</t>
  </si>
  <si>
    <t>SC_UCSD_1901</t>
  </si>
  <si>
    <t>SC_UCSD_2296</t>
  </si>
  <si>
    <t>SC_UCSD_3801</t>
  </si>
  <si>
    <t>SC_UCSD_2727</t>
  </si>
  <si>
    <t>SC_UCSD_3621</t>
  </si>
  <si>
    <t>SC_UCSD_2675</t>
  </si>
  <si>
    <t>SC_UCSD_3382</t>
  </si>
  <si>
    <t>SC_UCSD_3011</t>
  </si>
  <si>
    <t>SC_UCSD_3349</t>
  </si>
  <si>
    <t>SC_UCSD_2611</t>
  </si>
  <si>
    <t>SC_UCSD_2124</t>
  </si>
  <si>
    <t>SC_UCSD_3493</t>
  </si>
  <si>
    <t>SC_UCSD_3800</t>
  </si>
  <si>
    <t>SC_UCSD_3842</t>
  </si>
  <si>
    <t>SC_UCSD_2517</t>
  </si>
  <si>
    <t>SC_UCSD_2032</t>
  </si>
  <si>
    <t>SC_UCSD_3183</t>
  </si>
  <si>
    <t>SC_UCSD_2939</t>
  </si>
  <si>
    <t>SC_UCSD_2622</t>
  </si>
  <si>
    <t>SC_UCSD_3474</t>
  </si>
  <si>
    <t>SC_UCSD_2795</t>
  </si>
  <si>
    <t>SC_UCSD_3866</t>
  </si>
  <si>
    <t>SC_UCSD_2299</t>
  </si>
  <si>
    <t>SC_UCSD_2773</t>
  </si>
  <si>
    <t>SC_UCSD_1977</t>
  </si>
  <si>
    <t>SC_UCSD_2790</t>
  </si>
  <si>
    <t>SC_UCSD_3475</t>
  </si>
  <si>
    <t>SC_UCSD_2311</t>
  </si>
  <si>
    <t>SC_UCSD_1940</t>
  </si>
  <si>
    <t>SC_UCSD_3337</t>
  </si>
  <si>
    <t>SC_UCSD_2374</t>
  </si>
  <si>
    <t>SC_UCSD_2048</t>
  </si>
  <si>
    <t>SC_UCSD_1929</t>
  </si>
  <si>
    <t>SC_UCSD_3428</t>
  </si>
  <si>
    <t>SC_UCSD_2121</t>
  </si>
  <si>
    <t>SC_UCSD_3197</t>
  </si>
  <si>
    <t>SC_UCSD_2375</t>
  </si>
  <si>
    <t>SC_UCSD_3504</t>
  </si>
  <si>
    <t>SC_UCSD_2023</t>
  </si>
  <si>
    <t>SC_UCSD_3667</t>
  </si>
  <si>
    <t>SC_UCSD_3707</t>
  </si>
  <si>
    <t>SC_UCSD_3421</t>
  </si>
  <si>
    <t>SC_UCSD_2243</t>
  </si>
  <si>
    <t>SC_UCSD_2767</t>
  </si>
  <si>
    <t>SC_UCSD_3717</t>
  </si>
  <si>
    <t>SC_UCSD_3427</t>
  </si>
  <si>
    <t>SC_UCSD_2218</t>
  </si>
  <si>
    <t>SC_UCSD_2257</t>
  </si>
  <si>
    <t>SC_UCSD_3676</t>
  </si>
  <si>
    <t>SC_UCSD_3235</t>
  </si>
  <si>
    <t>SC_UCSD_2067</t>
  </si>
  <si>
    <t>SC_UCSD_3138</t>
  </si>
  <si>
    <t>SC_UCSD_3044</t>
  </si>
  <si>
    <t>SC_UCSD_2186</t>
  </si>
  <si>
    <t>SC_UCSD_3449</t>
  </si>
  <si>
    <t>SC_UCSD_2979</t>
  </si>
  <si>
    <t>SC_UCSD_3893</t>
  </si>
  <si>
    <t>SC_UCSD_2578</t>
  </si>
  <si>
    <t>SC_UCSD_2166</t>
  </si>
  <si>
    <t>SC_UCSD_3549</t>
  </si>
  <si>
    <t>SC_UCSD_2572</t>
  </si>
  <si>
    <t>SC_UCSD_3856</t>
  </si>
  <si>
    <t>SC_UCSD_2438</t>
  </si>
  <si>
    <t>SC_UCSD_2168</t>
  </si>
  <si>
    <t>SC_UCSD_3718</t>
  </si>
  <si>
    <t>SC_UCSD_3650</t>
  </si>
  <si>
    <t>SC_UCSD_2471</t>
  </si>
  <si>
    <t>SC_UCSD_2642</t>
  </si>
  <si>
    <t>SC_UCSD_2908</t>
  </si>
  <si>
    <t>SC_UCSD_2678</t>
  </si>
  <si>
    <t>SC_UCSD_2024</t>
  </si>
  <si>
    <t>SC_UCSD_2802</t>
  </si>
  <si>
    <t>SC_UCSD_3226</t>
  </si>
  <si>
    <t>SC_UCSD_2314</t>
  </si>
  <si>
    <t>SC_UCSD_3740</t>
  </si>
  <si>
    <t>SC_UCSD_3556</t>
  </si>
  <si>
    <t>SC_UCSD_2503</t>
  </si>
  <si>
    <t>SC_UCSD_2924</t>
  </si>
  <si>
    <t>SC_UCSD_3533</t>
  </si>
  <si>
    <t>SC_UCSD_2530</t>
  </si>
  <si>
    <t>SC_UCSD_2849</t>
  </si>
  <si>
    <t>SC_UCSD_3634</t>
  </si>
  <si>
    <t>SC_UCSD_2730</t>
  </si>
  <si>
    <t>SC_UCSD_3540</t>
  </si>
  <si>
    <t>SC_UCSD_3356</t>
  </si>
  <si>
    <t>SC_UCSD_2119</t>
  </si>
  <si>
    <t>SC_UCSD_3571</t>
  </si>
  <si>
    <t>SC_UCSD_2400</t>
  </si>
  <si>
    <t>SC_UCSD_2491</t>
  </si>
  <si>
    <t>SC_UCSD_2891</t>
  </si>
  <si>
    <t>SC_UCSD_2768</t>
  </si>
  <si>
    <t>SC_UCSD_2356</t>
  </si>
  <si>
    <t>SC_UCSD_2012</t>
  </si>
  <si>
    <t>SC_UCSD_3376</t>
  </si>
  <si>
    <t>SC_UCSD_3323</t>
  </si>
  <si>
    <t>SC_UCSD_1970</t>
  </si>
  <si>
    <t>SC_UCSD_3131</t>
  </si>
  <si>
    <t>SC_UCSD_3535</t>
  </si>
  <si>
    <t>SC_UCSD_3266</t>
  </si>
  <si>
    <t>SC_UCSD_1882</t>
  </si>
  <si>
    <t>SC_UCSD_1917</t>
  </si>
  <si>
    <t>SC_UCSD_3065</t>
  </si>
  <si>
    <t>SC_UCSD_3315</t>
  </si>
  <si>
    <t>SC_UCSD_2018</t>
  </si>
  <si>
    <t>SC_UCSD_3480</t>
  </si>
  <si>
    <t>SC_UCSD_3093</t>
  </si>
  <si>
    <t>SC_UCSD_2576</t>
  </si>
  <si>
    <t>SC_UCSD_3641</t>
  </si>
  <si>
    <t>SC_UCSD_2575</t>
  </si>
  <si>
    <t>SC_UCSD_2377</t>
  </si>
  <si>
    <t>SC_UCSD_1933</t>
  </si>
  <si>
    <t>SC_UCSD_2355</t>
  </si>
  <si>
    <t>SC_UCSD_1997</t>
  </si>
  <si>
    <t>SC_UCSD_3521</t>
  </si>
  <si>
    <t>SC_UCSD_2340</t>
  </si>
  <si>
    <t>SC_UCSD_2051</t>
  </si>
  <si>
    <t>SC_UCSD_3814</t>
  </si>
  <si>
    <t>SC_UCSD_2325</t>
  </si>
  <si>
    <t>SC_UCSD_2212</t>
  </si>
  <si>
    <t>SC_UCSD_2539</t>
  </si>
  <si>
    <t>SC_UCSD_3473</t>
  </si>
  <si>
    <t>SC_UCSD_2055</t>
  </si>
  <si>
    <t>SC_UCSD_2382</t>
  </si>
  <si>
    <t>SC_UCSD_3794</t>
  </si>
  <si>
    <t>SC_UCSD_1919</t>
  </si>
  <si>
    <t>SC_UCSD_2738</t>
  </si>
  <si>
    <t>SC_UCSD_3761</t>
  </si>
  <si>
    <t>SC_UCSD_3397</t>
  </si>
  <si>
    <t>SC_UCSD_3207</t>
  </si>
  <si>
    <t>SC_UCSD_2811</t>
  </si>
  <si>
    <t>SC_UCSD_2358</t>
  </si>
  <si>
    <t>SC_UCSD_3208</t>
  </si>
  <si>
    <t>SC_UCSD_3588</t>
  </si>
  <si>
    <t>SC_UCSD_2448</t>
  </si>
  <si>
    <t>SC_UCSD_2271</t>
  </si>
  <si>
    <t>SC_UCSD_3072</t>
  </si>
  <si>
    <t>SC_UCSD_2599</t>
  </si>
  <si>
    <t>SC_UCSD_2062</t>
  </si>
  <si>
    <t>SC_UCSD_2793</t>
  </si>
  <si>
    <t>SC_UCSD_3161</t>
  </si>
  <si>
    <t>SC_UCSD_3151</t>
  </si>
  <si>
    <t>SC_UCSD_3176</t>
  </si>
  <si>
    <t>SC_UCSD_3230</t>
  </si>
  <si>
    <t>SC_UCSD_3590</t>
  </si>
  <si>
    <t>SC_UCSD_3656</t>
  </si>
  <si>
    <t>SC_UCSD_3374</t>
  </si>
  <si>
    <t>SC_UCSD_3133</t>
  </si>
  <si>
    <t>SC_UCSD_3124</t>
  </si>
  <si>
    <t>SC_UCSD_3137</t>
  </si>
  <si>
    <t>SC_UCSD_2991</t>
  </si>
  <si>
    <t>SC_UCSD_3705</t>
  </si>
  <si>
    <t>SC_UCSD_3795</t>
  </si>
  <si>
    <t>SC_UCSD_2275</t>
  </si>
  <si>
    <t>SC_UCSD_2014</t>
  </si>
  <si>
    <t>SC_UCSD_3477</t>
  </si>
  <si>
    <t>SC_UCSD_3911</t>
  </si>
  <si>
    <t>SC_UCSD_3821</t>
  </si>
  <si>
    <t>SC_UCSD_1930</t>
  </si>
  <si>
    <t>SC_UCSD_2329</t>
  </si>
  <si>
    <t>SC_UCSD_3446</t>
  </si>
  <si>
    <t>SC_UCSD_2047</t>
  </si>
  <si>
    <t>SC_UCSD_3884</t>
  </si>
  <si>
    <t>SC_UCSD_2613</t>
  </si>
  <si>
    <t>SC_UCSD_2983</t>
  </si>
  <si>
    <t>SC_UCSD_2176</t>
  </si>
  <si>
    <t>SC_UCSD_3247</t>
  </si>
  <si>
    <t>SC_UCSD_3536</t>
  </si>
  <si>
    <t>SC_UCSD_3917</t>
  </si>
  <si>
    <t>SC_UCSD_2238</t>
  </si>
  <si>
    <t>SC_UCSD_2588</t>
  </si>
  <si>
    <t>SC_UCSD_3786</t>
  </si>
  <si>
    <t>SC_UCSD_2823</t>
  </si>
  <si>
    <t>SC_UCSD_2608</t>
  </si>
  <si>
    <t>SC_UCSD_2961</t>
  </si>
  <si>
    <t>SC_UCSD_3527</t>
  </si>
  <si>
    <t>SC_UCSD_3313</t>
  </si>
  <si>
    <t>SC_UCSD_2903</t>
  </si>
  <si>
    <t>SC_UCSD_1911</t>
  </si>
  <si>
    <t>SC_UCSD_2079</t>
  </si>
  <si>
    <t>SC_UCSD_3880</t>
  </si>
  <si>
    <t>SC_UCSD_2810</t>
  </si>
  <si>
    <t>SC_UCSD_3737</t>
  </si>
  <si>
    <t>SC_UCSD_2392</t>
  </si>
  <si>
    <t>SC_UCSD_3321</t>
  </si>
  <si>
    <t>SC_UCSD_2041</t>
  </si>
  <si>
    <t>SC_UCSD_1916</t>
  </si>
  <si>
    <t>SC_UCSD_2160</t>
  </si>
  <si>
    <t>SC_UCSD_2090</t>
  </si>
  <si>
    <t>SC_UCSD_3285</t>
  </si>
  <si>
    <t>SC_UCSD_2203</t>
  </si>
  <si>
    <t>SC_UCSD_3381</t>
  </si>
  <si>
    <t>SC_UCSD_2156</t>
  </si>
  <si>
    <t>SC_UCSD_3682</t>
  </si>
  <si>
    <t>SC_UCSD_2237</t>
  </si>
  <si>
    <t>SC_UCSD_2363</t>
  </si>
  <si>
    <t>SC_UCSD_3735</t>
  </si>
  <si>
    <t>SC_UCSD_3887</t>
  </si>
  <si>
    <t>SC_UCSD_2990</t>
  </si>
  <si>
    <t>SC_UCSD_2350</t>
  </si>
  <si>
    <t>SC_UCSD_3519</t>
  </si>
  <si>
    <t>SC_UCSD_3405</t>
  </si>
  <si>
    <t>SC_UCSD_3501</t>
  </si>
  <si>
    <t>SC_UCSD_2370</t>
  </si>
  <si>
    <t>SC_UCSD_1895</t>
  </si>
  <si>
    <t>SC_UCSD_3113</t>
  </si>
  <si>
    <t>SC_UCSD_3834</t>
  </si>
  <si>
    <t>SC_UCSD_3233</t>
  </si>
  <si>
    <t>SC_UCSD_2519</t>
  </si>
  <si>
    <t>SC_UCSD_2627</t>
  </si>
  <si>
    <t>SC_UCSD_3229</t>
  </si>
  <si>
    <t>SC_UCSD_2488</t>
  </si>
  <si>
    <t>SC_UCSD_2170</t>
  </si>
  <si>
    <t>SC_UCSD_1998</t>
  </si>
  <si>
    <t>SC_UCSD_3495</t>
  </si>
  <si>
    <t>SC_UCSD_2543</t>
  </si>
  <si>
    <t>SC_UCSD_2884</t>
  </si>
  <si>
    <t>SC_UCSD_2483</t>
  </si>
  <si>
    <t>SC_UCSD_2904</t>
  </si>
  <si>
    <t>SC_UCSD_2242</t>
  </si>
  <si>
    <t>SC_UCSD_3853</t>
  </si>
  <si>
    <t>SC_UCSD_2557</t>
  </si>
  <si>
    <t>SC_UCSD_2835</t>
  </si>
  <si>
    <t>SC_UCSD_3874</t>
  </si>
  <si>
    <t>SC_UCSD_3825</t>
  </si>
  <si>
    <t>SC_UCSD_2505</t>
  </si>
  <si>
    <t>SC_UCSD_2133</t>
  </si>
  <si>
    <t>SC_UCSD_2244</t>
  </si>
  <si>
    <t>SC_UCSD_2276</t>
  </si>
  <si>
    <t>SC_UCSD_2641</t>
  </si>
  <si>
    <t>SC_UCSD_3045</t>
  </si>
  <si>
    <t>SC_UCSD_3422</t>
  </si>
  <si>
    <t>SC_UCSD_3612</t>
  </si>
  <si>
    <t>SC_UCSD_3127</t>
  </si>
  <si>
    <t>SC_UCSD_2801</t>
  </si>
  <si>
    <t>SC_UCSD_2697</t>
  </si>
  <si>
    <t>SC_UCSD_3686</t>
  </si>
  <si>
    <t>SC_UCSD_2038</t>
  </si>
  <si>
    <t>SC_UCSD_3614</t>
  </si>
  <si>
    <t>SC_UCSD_1877</t>
  </si>
  <si>
    <t>SC_UCSD_2512</t>
  </si>
  <si>
    <t>SC_UCSD_3912</t>
  </si>
  <si>
    <t>SC_UCSD_2936</t>
  </si>
  <si>
    <t>SC_UCSD_1989</t>
  </si>
  <si>
    <t>SC_UCSD_2289</t>
  </si>
  <si>
    <t>SC_UCSD_1873</t>
  </si>
  <si>
    <t>SC_UCSD_2665</t>
  </si>
  <si>
    <t>SC_UCSD_2447</t>
  </si>
  <si>
    <t>SC_UCSD_2142</t>
  </si>
  <si>
    <t>SC_UCSD_1885</t>
  </si>
  <si>
    <t>SC_UCSD_2502</t>
  </si>
  <si>
    <t>SC_UCSD_1874</t>
  </si>
  <si>
    <t>SC_UCSD_2829</t>
  </si>
  <si>
    <t>SC_UCSD_3637</t>
  </si>
  <si>
    <t>SC_UCSD_3583</t>
  </si>
  <si>
    <t>SC_UCSD_2436</t>
  </si>
  <si>
    <t>SC_UCSD_3753</t>
  </si>
  <si>
    <t>SC_UCSD_2664</t>
  </si>
  <si>
    <t>SC_UCSD_2000</t>
  </si>
  <si>
    <t>SC_UCSD_1981</t>
  </si>
  <si>
    <t>SC_UCSD_3585</t>
  </si>
  <si>
    <t>SC_UCSD_2765</t>
  </si>
  <si>
    <t>SC_UCSD_2137</t>
  </si>
  <si>
    <t>SC_UCSD_2747</t>
  </si>
  <si>
    <t>SC_UCSD_3714</t>
  </si>
  <si>
    <t>SC_UCSD_2279</t>
  </si>
  <si>
    <t>SC_UCSD_3863</t>
  </si>
  <si>
    <t>SC_UCSD_3875</t>
  </si>
  <si>
    <t>SC_UCSD_3591</t>
  </si>
  <si>
    <t>SC_UCSD_2272</t>
  </si>
  <si>
    <t>SC_UCSD_2007</t>
  </si>
  <si>
    <t>SC_UCSD_3023</t>
  </si>
  <si>
    <t>SC_UCSD_3832</t>
  </si>
  <si>
    <t>SC_UCSD_3440</t>
  </si>
  <si>
    <t>SC_UCSD_2222</t>
  </si>
  <si>
    <t>SC_UCSD_2143</t>
  </si>
  <si>
    <t>SC_UCSD_2455</t>
  </si>
  <si>
    <t>SC_UCSD_3214</t>
  </si>
  <si>
    <t>SC_UCSD_1893</t>
  </si>
  <si>
    <t>SC_UCSD_3117</t>
  </si>
  <si>
    <t>SC_UCSD_2972</t>
  </si>
  <si>
    <t>SC_UCSD_2171</t>
  </si>
  <si>
    <t>SC_UCSD_2167</t>
  </si>
  <si>
    <t>SC_UCSD_2420</t>
  </si>
  <si>
    <t>SC_UCSD_2981</t>
  </si>
  <si>
    <t>SC_UCSD_2585</t>
  </si>
  <si>
    <t>SC_UCSD_3597</t>
  </si>
  <si>
    <t>SC_UCSD_2017</t>
  </si>
  <si>
    <t>SC_UCSD_2911</t>
  </si>
  <si>
    <t>SC_UCSD_2110</t>
  </si>
  <si>
    <t>SC_UCSD_2146</t>
  </si>
  <si>
    <t>SC_UCSD_2743</t>
  </si>
  <si>
    <t>SC_UCSD_3532</t>
  </si>
  <si>
    <t>SC_UCSD_3470</t>
  </si>
  <si>
    <t>SC_UCSD_1999</t>
  </si>
  <si>
    <t>SC_UCSD_2894</t>
  </si>
  <si>
    <t>SC_UCSD_3189</t>
  </si>
  <si>
    <t>SC_UCSD_2495</t>
  </si>
  <si>
    <t>SC_UCSD_3745</t>
  </si>
  <si>
    <t>SC_UCSD_2561</t>
  </si>
  <si>
    <t>SC_UCSD_3111</t>
  </si>
  <si>
    <t>SC_UCSD_3204</t>
  </si>
  <si>
    <t>SC_UCSD_2320</t>
  </si>
  <si>
    <t>SC_UCSD_2762</t>
  </si>
  <si>
    <t>SC_UCSD_2395</t>
  </si>
  <si>
    <t>SC_UCSD_2307</t>
  </si>
  <si>
    <t>SC_UCSD_3513</t>
  </si>
  <si>
    <t>SC_UCSD_2676</t>
  </si>
  <si>
    <t>SC_UCSD_3302</t>
  </si>
  <si>
    <t>SC_UCSD_2384</t>
  </si>
  <si>
    <t>SC_UCSD_2283</t>
  </si>
  <si>
    <t>SC_UCSD_2369</t>
  </si>
  <si>
    <t>SC_UCSD_3681</t>
  </si>
  <si>
    <t>SC_UCSD_3615</t>
  </si>
  <si>
    <t>SC_UCSD_3515</t>
  </si>
  <si>
    <t>SC_UCSD_2635</t>
  </si>
  <si>
    <t>SC_UCSD_3188</t>
  </si>
  <si>
    <t>SC_UCSD_2869</t>
  </si>
  <si>
    <t>SC_UCSD_2837</t>
  </si>
  <si>
    <t>SC_UCSD_2335</t>
  </si>
  <si>
    <t>SC_UCSD_1871</t>
  </si>
  <si>
    <t>SC_UCSD_2940</t>
  </si>
  <si>
    <t>SC_UCSD_3803</t>
  </si>
  <si>
    <t>SC_UCSD_2976</t>
  </si>
  <si>
    <t>SC_UCSD_2301</t>
  </si>
  <si>
    <t>SC_UCSD_3423</t>
  </si>
  <si>
    <t>SC_UCSD_2465</t>
  </si>
  <si>
    <t>SC_UCSD_3264</t>
  </si>
  <si>
    <t>SC_UCSD_2759</t>
  </si>
  <si>
    <t>SC_UCSD_1968</t>
  </si>
  <si>
    <t>SC_UCSD_3271</t>
  </si>
  <si>
    <t>SC_UCSD_3568</t>
  </si>
  <si>
    <t>SC_UCSD_3198</t>
  </si>
  <si>
    <t>SC_UCSD_2449</t>
  </si>
  <si>
    <t>SC_UCSD_2511</t>
  </si>
  <si>
    <t>SC_UCSD_2722</t>
  </si>
  <si>
    <t>SC_UCSD_3059</t>
  </si>
  <si>
    <t>SC_UCSD_2538</t>
  </si>
  <si>
    <t>SC_UCSD_3172</t>
  </si>
  <si>
    <t>SC_UCSD_3314</t>
  </si>
  <si>
    <t>SC_UCSD_2913</t>
  </si>
  <si>
    <t>SC_UCSD_3736</t>
  </si>
  <si>
    <t>SC_UCSD_2927</t>
  </si>
  <si>
    <t>SC_UCSD_3273</t>
  </si>
  <si>
    <t>SC_UCSD_3145</t>
  </si>
  <si>
    <t>SC_UCSD_2620</t>
  </si>
  <si>
    <t>SC_UCSD_1927</t>
  </si>
  <si>
    <t>SC_UCSD_2591</t>
  </si>
  <si>
    <t>SC_UCSD_2636</t>
  </si>
  <si>
    <t>SC_UCSD_3547</t>
  </si>
  <si>
    <t>SC_UCSD_2323</t>
  </si>
  <si>
    <t>SC_UCSD_2366</t>
  </si>
  <si>
    <t>SC_UCSD_2533</t>
  </si>
  <si>
    <t>SC_UCSD_3447</t>
  </si>
  <si>
    <t>SC_UCSD_3182</t>
  </si>
  <si>
    <t>SC_UCSD_3140</t>
  </si>
  <si>
    <t>SC_UCSD_2531</t>
  </si>
  <si>
    <t>SC_UCSD_3869</t>
  </si>
  <si>
    <t>SC_UCSD_3144</t>
  </si>
  <si>
    <t>SC_UCSD_2640</t>
  </si>
  <si>
    <t>SC_UCSD_2226</t>
  </si>
  <si>
    <t>SC_UCSD_2312</t>
  </si>
  <si>
    <t>SC_UCSD_3039</t>
  </si>
  <si>
    <t>SC_UCSD_2643</t>
  </si>
  <si>
    <t>SC_UCSD_3850</t>
  </si>
  <si>
    <t>SC_UCSD_3625</t>
  </si>
  <si>
    <t>SC_UCSD_3448</t>
  </si>
  <si>
    <t>SC_UCSD_2830</t>
  </si>
  <si>
    <t>SC_UCSD_3244</t>
  </si>
  <si>
    <t>SC_UCSD_2408</t>
  </si>
  <si>
    <t>SC_UCSD_3471</t>
  </si>
  <si>
    <t>SC_UCSD_3701</t>
  </si>
  <si>
    <t>SC_UCSD_3752</t>
  </si>
  <si>
    <t>SC_UCSD_2988</t>
  </si>
  <si>
    <t>SC_UCSD_3883</t>
  </si>
  <si>
    <t>SC_UCSD_2310</t>
  </si>
  <si>
    <t>SC_UCSD_2472</t>
  </si>
  <si>
    <t>SC_UCSD_2556</t>
  </si>
  <si>
    <t>SC_UCSD_3371</t>
  </si>
  <si>
    <t>SC_UCSD_2295</t>
  </si>
  <si>
    <t>SC_UCSD_1992</t>
  </si>
  <si>
    <t>SC_UCSD_3177</t>
  </si>
  <si>
    <t>SC_UCSD_2250</t>
  </si>
  <si>
    <t>SC_UCSD_1894</t>
  </si>
  <si>
    <t>SC_UCSD_1920</t>
  </si>
  <si>
    <t>SC_UCSD_2853</t>
  </si>
  <si>
    <t>SC_UCSD_3546</t>
  </si>
  <si>
    <t>SC_UCSD_3310</t>
  </si>
  <si>
    <t>SC_UCSD_3510</t>
  </si>
  <si>
    <t>SC_UCSD_3776</t>
  </si>
  <si>
    <t>SC_UCSD_412</t>
  </si>
  <si>
    <t>SC_UCSD_326</t>
  </si>
  <si>
    <t>SC_UCSD_322</t>
  </si>
  <si>
    <t>SC_UCSD_481</t>
  </si>
  <si>
    <t>SC_UCSD_514</t>
  </si>
  <si>
    <t>SC_UCSD_358</t>
  </si>
  <si>
    <t>SC_UCSD_45</t>
  </si>
  <si>
    <t>SC_UCSD_432</t>
  </si>
  <si>
    <t>SC_UCSD_105</t>
  </si>
  <si>
    <t>SC_UCSD_86</t>
  </si>
  <si>
    <t>SC_UCSD_91</t>
  </si>
  <si>
    <t>SC_UCSD_93</t>
  </si>
  <si>
    <t>SC_UCSD_41</t>
  </si>
  <si>
    <t>SC_UCSD_303</t>
  </si>
  <si>
    <t>SC_UCSD_151</t>
  </si>
  <si>
    <t>SC_UCSD_330</t>
  </si>
  <si>
    <t>SC_UCSD_485</t>
  </si>
  <si>
    <t>SC_UCSD_506</t>
  </si>
  <si>
    <t>SC_UCSD_51</t>
  </si>
  <si>
    <t>SC_UCSD_266</t>
  </si>
  <si>
    <t>SC_UCSD_1065</t>
  </si>
  <si>
    <t>SC_UCSD_633</t>
  </si>
  <si>
    <t>SC_UCSD_1076</t>
  </si>
  <si>
    <t>SC_UCSD_1051</t>
  </si>
  <si>
    <t>SC_UCSD_781</t>
  </si>
  <si>
    <t>SC_UCSD_745</t>
  </si>
  <si>
    <t>SC_UCSD_593</t>
  </si>
  <si>
    <t>SC_UCSD_664</t>
  </si>
  <si>
    <t>SC_UCSD_813</t>
  </si>
  <si>
    <t>SC_UCSD_592</t>
  </si>
  <si>
    <t>SC_UCSD_816</t>
  </si>
  <si>
    <t>SC_UCSD_1182</t>
  </si>
  <si>
    <t>SC_UCSD_1175</t>
  </si>
  <si>
    <t>SC_UCSD_1196</t>
  </si>
  <si>
    <t>SC_UCSD_1222</t>
  </si>
  <si>
    <t>SC_UCSD_1055</t>
  </si>
  <si>
    <t>SC_UCSD_1092</t>
  </si>
  <si>
    <t>SC_UCSD_992</t>
  </si>
  <si>
    <t>SC_UCSD_1296</t>
  </si>
  <si>
    <t>SC_UCSD_1343</t>
  </si>
  <si>
    <t>SC_UCSD_1368</t>
  </si>
  <si>
    <t>SC_UCSD_1412</t>
  </si>
  <si>
    <t>SC_UCSD_1458</t>
  </si>
  <si>
    <t>SC_UCSD_1435</t>
  </si>
  <si>
    <t>SC_UCSD_1475</t>
  </si>
  <si>
    <t>SC_UCSD_1455</t>
  </si>
  <si>
    <t>SC_UCSD_1436</t>
  </si>
  <si>
    <t>SC_UCSD_1561</t>
  </si>
  <si>
    <t>SC_UCSD_1564</t>
  </si>
  <si>
    <t>SC_UCSD_1643</t>
  </si>
  <si>
    <t>SC_UCSD_1635</t>
  </si>
  <si>
    <t>SC_UCSD_1606</t>
  </si>
  <si>
    <t>SC_UCSD_1682</t>
  </si>
  <si>
    <t>SC_UCSD_1696</t>
  </si>
  <si>
    <t>SC_UCSD_1715</t>
  </si>
  <si>
    <t>SC_UCSD_1707</t>
  </si>
  <si>
    <t>SC_UCSD_1780</t>
  </si>
  <si>
    <t>SC_UCSD_1790</t>
  </si>
  <si>
    <t>SC_UCSD_1787</t>
  </si>
  <si>
    <t>SC_UCSD_1805</t>
  </si>
  <si>
    <t>SC_UCSD_1811</t>
  </si>
  <si>
    <t>SC_UCSD_1837</t>
  </si>
  <si>
    <t>SC_UCSD_1838</t>
  </si>
  <si>
    <t>SC_UCSD_3635</t>
  </si>
  <si>
    <t>SC_UCSD_3362</t>
  </si>
  <si>
    <t>SC_UCSD_2796</t>
  </si>
  <si>
    <t>SC_UCSD_3129</t>
  </si>
  <si>
    <t>SC_UCSD_3134</t>
  </si>
  <si>
    <t>SC_UCSD_3499</t>
  </si>
  <si>
    <t>SC_UCSD_2604</t>
  </si>
  <si>
    <t>SC_UCSD_2662</t>
  </si>
  <si>
    <t>SC_UCSD_3878</t>
  </si>
  <si>
    <t>SC_UCSD_3441</t>
  </si>
  <si>
    <t>SC_UCSD_3664</t>
  </si>
  <si>
    <t>SC_UCSD_3016</t>
  </si>
  <si>
    <t>SC_UCSD_3779</t>
  </si>
  <si>
    <t>SC_UCSD_3548</t>
  </si>
  <si>
    <t>SC_UCSD_3308</t>
  </si>
  <si>
    <t>SC_UCSD_3439</t>
  </si>
  <si>
    <t>SC_UCSD_2799</t>
  </si>
  <si>
    <t>SC_UCSD_2781</t>
  </si>
  <si>
    <t>SC_UCSD_2652</t>
  </si>
  <si>
    <t>SC_UCSD_2327</t>
  </si>
  <si>
    <t>SC_UCSD_3687</t>
  </si>
  <si>
    <t>SC_UCSD_2971</t>
  </si>
  <si>
    <t>SC_UCSD_2013</t>
  </si>
  <si>
    <t>SC_UCSD_2630</t>
  </si>
  <si>
    <t>SC_UCSD_2594</t>
  </si>
  <si>
    <t>SC_UCSD_2263</t>
  </si>
  <si>
    <t>SC_UCSD_3155</t>
  </si>
  <si>
    <t>SC_UCSD_3426</t>
  </si>
  <si>
    <t>SC_UCSD_2631</t>
  </si>
  <si>
    <t>SC_UCSD_2899</t>
  </si>
  <si>
    <t>SC_UCSD_1944</t>
  </si>
  <si>
    <t>SC_UCSD_127</t>
  </si>
  <si>
    <t>SC_UCSD_192</t>
  </si>
  <si>
    <t>SC_UCSD_313</t>
  </si>
  <si>
    <t>SC_UCSD_77</t>
  </si>
  <si>
    <t>SC_UCSD_1132</t>
  </si>
  <si>
    <t>SC_UCSD_1102</t>
  </si>
  <si>
    <t>SC_UCSD_1129</t>
  </si>
  <si>
    <t>SC_UCSD_1137</t>
  </si>
  <si>
    <t>SC_UCSD_1127</t>
  </si>
  <si>
    <t>SC_UCSD_1123</t>
  </si>
  <si>
    <t>SC_UCSD_1146</t>
  </si>
  <si>
    <t>SC_UCSD_1116</t>
  </si>
  <si>
    <t>SC_UCSD_1112</t>
  </si>
  <si>
    <t>SC_UCSD_1105</t>
  </si>
  <si>
    <t>SC_UCSD_1133</t>
  </si>
  <si>
    <t>SC_UCSD_1111</t>
  </si>
  <si>
    <t>SC_UCSD_1122</t>
  </si>
  <si>
    <t>SC_UCSD_1110</t>
  </si>
  <si>
    <t>SC_UCSD_1118</t>
  </si>
  <si>
    <t>SC_UCSD_1103</t>
  </si>
  <si>
    <t>SC_UCSD_1104</t>
  </si>
  <si>
    <t>SC_UCSD_1114</t>
  </si>
  <si>
    <t>SC_UCSD_1143</t>
  </si>
  <si>
    <t>SC_UCSD_1113</t>
  </si>
  <si>
    <t>SC_UCSD_1128</t>
  </si>
  <si>
    <t>SC_UCSD_1142</t>
  </si>
  <si>
    <t>SC_UCSD_1121</t>
  </si>
  <si>
    <t>SC_UCSD_1107</t>
  </si>
  <si>
    <t>SC_UCSD_1120</t>
  </si>
  <si>
    <t>SC_UCSD_1119</t>
  </si>
  <si>
    <t>SC_UCSD_1124</t>
  </si>
  <si>
    <t>SC_UCSD_1126</t>
  </si>
  <si>
    <t>SC_UCSD_1135</t>
  </si>
  <si>
    <t>SC_UCSD_1115</t>
  </si>
  <si>
    <t>SC_UCSD_1144</t>
  </si>
  <si>
    <t>SC_UCSD_1170</t>
  </si>
  <si>
    <t>SC_UCSD_1240</t>
  </si>
  <si>
    <t>SC_UCSD_1261</t>
  </si>
  <si>
    <t>SC_UCSD_1337</t>
  </si>
  <si>
    <t>SC_UCSD_1555</t>
  </si>
  <si>
    <t>SC_UCSD_1497</t>
  </si>
  <si>
    <t>SC_UCSD_1528</t>
  </si>
  <si>
    <t>SC_UCSD_1537</t>
  </si>
  <si>
    <t>SC_UCSD_1708</t>
  </si>
  <si>
    <t>SC_UCSD_1750</t>
  </si>
  <si>
    <t>SC_UCSD_1767</t>
  </si>
  <si>
    <t>SC_UCSD_1777</t>
  </si>
  <si>
    <t>SC_UCSD_1855</t>
  </si>
  <si>
    <t>SC_UCSD_3622</t>
  </si>
  <si>
    <t>SC_UCSD_3350</t>
  </si>
  <si>
    <t>SC_UCSD_2169</t>
  </si>
  <si>
    <t>SC_UCSD_3206</t>
  </si>
  <si>
    <t>SC_UCSD_3524</t>
  </si>
  <si>
    <t>SC_UCSD_2680</t>
  </si>
  <si>
    <t>SC_UCSD_1884</t>
  </si>
  <si>
    <t>SC_UCSD_3008</t>
  </si>
  <si>
    <t>SC_UCSD_1914</t>
  </si>
  <si>
    <t>SC_UCSD_2446</t>
  </si>
  <si>
    <t>SC_UCSD_3331</t>
  </si>
  <si>
    <t>SC_UCSD_3731</t>
  </si>
  <si>
    <t>SC_UCSD_2816</t>
  </si>
  <si>
    <t>SC_UCSD_3810</t>
  </si>
  <si>
    <t>SC_UCSD_3354</t>
  </si>
  <si>
    <t>SC_UCSD_3278</t>
  </si>
  <si>
    <t>SC_UCSD_2952</t>
  </si>
  <si>
    <t>SC_UCSD_3708</t>
  </si>
  <si>
    <t>SC_UCSD_3896</t>
  </si>
  <si>
    <t>SC_UCSD_2714</t>
  </si>
  <si>
    <t>SC_UCSD_3414</t>
  </si>
  <si>
    <t>SC_UCSD_3716</t>
  </si>
  <si>
    <t>SC_UCSD_3341</t>
  </si>
  <si>
    <t>SC_UCSD_3296</t>
  </si>
  <si>
    <t>SC_UCSD_2198</t>
  </si>
  <si>
    <t>SC_UCSD_2177</t>
  </si>
  <si>
    <t>SC_UCSD_3004</t>
  </si>
  <si>
    <t>SC_UCSD_2458</t>
  </si>
  <si>
    <t>SC_UCSD_3781</t>
  </si>
  <si>
    <t>SC_UCSD_2706</t>
  </si>
  <si>
    <t>SC_UCSD_2152</t>
  </si>
  <si>
    <t>SC_UCSD_2667</t>
  </si>
  <si>
    <t>SC_UCSD_2236</t>
  </si>
  <si>
    <t>SC_UCSD_3710</t>
  </si>
  <si>
    <t>SC_UCSD_2687</t>
  </si>
  <si>
    <t>SC_UCSD_3675</t>
  </si>
  <si>
    <t>SC_UCSD_2376</t>
  </si>
  <si>
    <t>SC_UCSD_2414</t>
  </si>
  <si>
    <t>SC_UCSD_2541</t>
  </si>
  <si>
    <t>SC_UCSD_3760</t>
  </si>
  <si>
    <t>SC_UCSD_3796</t>
  </si>
  <si>
    <t>SC_UCSD_3860</t>
  </si>
  <si>
    <t>SC_UCSD_1869</t>
  </si>
  <si>
    <t>SC_UCSD_1908</t>
  </si>
  <si>
    <t>SC_UCSD_3704</t>
  </si>
  <si>
    <t>SC_UCSD_1991</t>
  </si>
  <si>
    <t>SC_UCSD_2334</t>
  </si>
  <si>
    <t>SC_UCSD_3332</t>
  </si>
  <si>
    <t>SC_UCSD_2204</t>
  </si>
  <si>
    <t>SC_UCSD_3269</t>
  </si>
  <si>
    <t>SC_UCSD_2669</t>
  </si>
  <si>
    <t>SC_UCSD_2034</t>
  </si>
  <si>
    <t>SC_UCSD_2590</t>
  </si>
  <si>
    <t>SC_UCSD_2651</t>
  </si>
  <si>
    <t>SC_UCSD_2216</t>
  </si>
  <si>
    <t>SC_UCSD_2815</t>
  </si>
  <si>
    <t>SC_UCSD_2082</t>
  </si>
  <si>
    <t>SC_UCSD_2567</t>
  </si>
  <si>
    <t>SC_UCSD_3483</t>
  </si>
  <si>
    <t>SC_UCSD_2510</t>
  </si>
  <si>
    <t>SC_UCSD_2792</t>
  </si>
  <si>
    <t>SC_UCSD_3305</t>
  </si>
  <si>
    <t>SC_UCSD_2929</t>
  </si>
  <si>
    <t>SC_UCSD_3000</t>
  </si>
  <si>
    <t>SC_UCSD_2518</t>
  </si>
  <si>
    <t>SC_UCSD_2634</t>
  </si>
  <si>
    <t>SC_UCSD_3455</t>
  </si>
  <si>
    <t>SC_UCSD_3068</t>
  </si>
  <si>
    <t>SC_UCSD_3234</t>
  </si>
  <si>
    <t>SC_UCSD_3101</t>
  </si>
  <si>
    <t>SC_UCSD_3103</t>
  </si>
  <si>
    <t>SC_UCSD_1954</t>
  </si>
  <si>
    <t>SC_UCSD_3787</t>
  </si>
  <si>
    <t>SC_UCSD_2426</t>
  </si>
  <si>
    <t>SC_UCSD_2227</t>
  </si>
  <si>
    <t>SC_UCSD_3105</t>
  </si>
  <si>
    <t>SC_UCSD_2619</t>
  </si>
  <si>
    <t>SC_UCSD_3293</t>
  </si>
  <si>
    <t>SC_UCSD_3559</t>
  </si>
  <si>
    <t>SC_UCSD_3901</t>
  </si>
  <si>
    <t>SC_UCSD_1897</t>
  </si>
  <si>
    <t>SC_UCSD_3608</t>
  </si>
  <si>
    <t>SC_UCSD_2916</t>
  </si>
  <si>
    <t>SC_UCSD_2692</t>
  </si>
  <si>
    <t>SC_UCSD_2964</t>
  </si>
  <si>
    <t>SC_UCSD_1962</t>
  </si>
  <si>
    <t>SC_UCSD_2496</t>
  </si>
  <si>
    <t>SC_UCSD_3274</t>
  </si>
  <si>
    <t>SC_UCSD_3783</t>
  </si>
  <si>
    <t>SC_UCSD_3553</t>
  </si>
  <si>
    <t>SC_UCSD_3573</t>
  </si>
  <si>
    <t>SC_UCSD_3799</t>
  </si>
  <si>
    <t>SC_UCSD_2425</t>
  </si>
  <si>
    <t>SC_UCSD_2431</t>
  </si>
  <si>
    <t>SC_UCSD_2470</t>
  </si>
  <si>
    <t>SC_UCSD_3052</t>
  </si>
  <si>
    <t>SC_UCSD_3096</t>
  </si>
  <si>
    <t>SC_UCSD_3239</t>
  </si>
  <si>
    <t>SC_UCSD_3159</t>
  </si>
  <si>
    <t>SC_UCSD_2424</t>
  </si>
  <si>
    <t>SC_UCSD_2457</t>
  </si>
  <si>
    <t>SC_UCSD_3632</t>
  </si>
  <si>
    <t>SC_UCSD_3346</t>
  </si>
  <si>
    <t>SC_UCSD_2847</t>
  </si>
  <si>
    <t>SC_UCSD_3287</t>
  </si>
  <si>
    <t>SC_UCSD_3084</t>
  </si>
  <si>
    <t>SC_UCSD_2659</t>
  </si>
  <si>
    <t>SC_UCSD_3551</t>
  </si>
  <si>
    <t>SC_UCSD_3050</t>
  </si>
  <si>
    <t>SC_UCSD_3079</t>
  </si>
  <si>
    <t>SC_UCSD_2337</t>
  </si>
  <si>
    <t>SC_UCSD_3638</t>
  </si>
  <si>
    <t>SC_UCSD_2551</t>
  </si>
  <si>
    <t>SC_UCSD_3913</t>
  </si>
  <si>
    <t>SC_UCSD_2150</t>
  </si>
  <si>
    <t>SC_UCSD_2872</t>
  </si>
  <si>
    <t>SC_UCSD_3848</t>
  </si>
  <si>
    <t>SC_UCSD_3064</t>
  </si>
  <si>
    <t>SC_UCSD_2113</t>
  </si>
  <si>
    <t>SC_UCSD_2824</t>
  </si>
  <si>
    <t>SC_UCSD_3774</t>
  </si>
  <si>
    <t>SC_UCSD_1980</t>
  </si>
  <si>
    <t>SC_UCSD_2075</t>
  </si>
  <si>
    <t>SC_UCSD_3496</t>
  </si>
  <si>
    <t>SC_UCSD_3259</t>
  </si>
  <si>
    <t>SC_UCSD_2822</t>
  </si>
  <si>
    <t>SC_UCSD_2445</t>
  </si>
  <si>
    <t>SC_UCSD_1909</t>
  </si>
  <si>
    <t>SC_UCSD_3268</t>
  </si>
  <si>
    <t>SC_UCSD_3581</t>
  </si>
  <si>
    <t>SC_UCSD_2157</t>
  </si>
  <si>
    <t>SC_UCSD_2836</t>
  </si>
  <si>
    <t>SC_UCSD_3272</t>
  </si>
  <si>
    <t>SC_UCSD_3854</t>
  </si>
  <si>
    <t>SC_UCSD_2852</t>
  </si>
  <si>
    <t>SC_UCSD_3645</t>
  </si>
  <si>
    <t>SC_UCSD_2798</t>
  </si>
  <si>
    <t>SC_UCSD_2601</t>
  </si>
  <si>
    <t>SC_UCSD_2347</t>
  </si>
  <si>
    <t>SC_UCSD_2016</t>
  </si>
  <si>
    <t>SC_UCSD_3663</t>
  </si>
  <si>
    <t>SC_UCSD_3419</t>
  </si>
  <si>
    <t>SC_UCSD_3085</t>
  </si>
  <si>
    <t>SC_UCSD_2417</t>
  </si>
  <si>
    <t>SC_UCSD_2154</t>
  </si>
  <si>
    <t>SC_UCSD_3192</t>
  </si>
  <si>
    <t>SC_UCSD_2341</t>
  </si>
  <si>
    <t>SC_UCSD_3169</t>
  </si>
  <si>
    <t>SC_UCSD_2850</t>
  </si>
  <si>
    <t>SC_UCSD_3043</t>
  </si>
  <si>
    <t>SC_UCSD_2057</t>
  </si>
  <si>
    <t>SC_UCSD_3560</t>
  </si>
  <si>
    <t>SC_UCSD_3711</t>
  </si>
  <si>
    <t>SC_UCSD_2624</t>
  </si>
  <si>
    <t>SC_UCSD_3055</t>
  </si>
  <si>
    <t>SC_UCSD_1907</t>
  </si>
  <si>
    <t>SC_UCSD_1928</t>
  </si>
  <si>
    <t>SC_UCSD_2582</t>
  </si>
  <si>
    <t>SC_UCSD_3429</t>
  </si>
  <si>
    <t>SC_UCSD_3517</t>
  </si>
  <si>
    <t>SC_UCSD_3503</t>
  </si>
  <si>
    <t>SC_UCSD_1879</t>
  </si>
  <si>
    <t>SC_UCSD_3190</t>
  </si>
  <si>
    <t>SC_UCSD_2734</t>
  </si>
  <si>
    <t>SC_UCSD_2997</t>
  </si>
  <si>
    <t>SC_UCSD_2207</t>
  </si>
  <si>
    <t>SC_UCSD_2434</t>
  </si>
  <si>
    <t>SC_UCSD_3862</t>
  </si>
  <si>
    <t>SC_UCSD_2617</t>
  </si>
  <si>
    <t>SC_UCSD_3522</t>
  </si>
  <si>
    <t>SC_UCSD_2233</t>
  </si>
  <si>
    <t>SC_UCSD_3824</t>
  </si>
  <si>
    <t>SC_UCSD_3102</t>
  </si>
  <si>
    <t>SC_UCSD_3181</t>
  </si>
  <si>
    <t>SC_UCSD_1951</t>
  </si>
  <si>
    <t>SC_UCSD_1887</t>
  </si>
  <si>
    <t>SC_UCSD_2839</t>
  </si>
  <si>
    <t>SC_UCSD_3767</t>
  </si>
  <si>
    <t>SC_UCSD_3607</t>
  </si>
  <si>
    <t>SC_UCSD_3167</t>
  </si>
  <si>
    <t>SC_UCSD_2639</t>
  </si>
  <si>
    <t>SC_UCSD_3142</t>
  </si>
  <si>
    <t>SC_UCSD_3409</t>
  </si>
  <si>
    <t>SC_UCSD_3158</t>
  </si>
  <si>
    <t>SC_UCSD_2117</t>
  </si>
  <si>
    <t>SC_UCSD_3623</t>
  </si>
  <si>
    <t>SC_UCSD_2843</t>
  </si>
  <si>
    <t>SC_UCSD_1995</t>
  </si>
  <si>
    <t>SC_UCSD_3628</t>
  </si>
  <si>
    <t>SC_UCSD_3723</t>
  </si>
  <si>
    <t>SC_UCSD_3459</t>
  </si>
  <si>
    <t>SC_UCSD_3329</t>
  </si>
  <si>
    <t>SC_UCSD_3651</t>
  </si>
  <si>
    <t>SC_UCSD_3251</t>
  </si>
  <si>
    <t>SC_UCSD_2784</t>
  </si>
  <si>
    <t>SC_UCSD_2046</t>
  </si>
  <si>
    <t>SC_UCSD_2266</t>
  </si>
  <si>
    <t>SC_UCSD_3673</t>
  </si>
  <si>
    <t>SC_UCSD_3478</t>
  </si>
  <si>
    <t>SC_UCSD_3881</t>
  </si>
  <si>
    <t>SC_UCSD_2026</t>
  </si>
  <si>
    <t>SC_UCSD_2522</t>
  </si>
  <si>
    <t>SC_UCSD_3005</t>
  </si>
  <si>
    <t>SC_UCSD_2270</t>
  </si>
  <si>
    <t>SC_UCSD_2497</t>
  </si>
  <si>
    <t>SC_UCSD_1979</t>
  </si>
  <si>
    <t>SC_UCSD_2525</t>
  </si>
  <si>
    <t>SC_UCSD_2453</t>
  </si>
  <si>
    <t>SC_UCSD_3451</t>
  </si>
  <si>
    <t>SC_UCSD_3231</t>
  </si>
  <si>
    <t>SC_UCSD_3720</t>
  </si>
  <si>
    <t>SC_UCSD_3870</t>
  </si>
  <si>
    <t>SC_UCSD_3876</t>
  </si>
  <si>
    <t>SC_UCSD_2163</t>
  </si>
  <si>
    <t>SC_UCSD_3046</t>
  </si>
  <si>
    <t>SC_UCSD_3021</t>
  </si>
  <si>
    <t>SC_UCSD_3577</t>
  </si>
  <si>
    <t>SC_UCSD_1945</t>
  </si>
  <si>
    <t>SC_UCSD_2626</t>
  </si>
  <si>
    <t>SC_UCSD_2405</t>
  </si>
  <si>
    <t>SC_UCSD_2043</t>
  </si>
  <si>
    <t>SC_UCSD_3482</t>
  </si>
  <si>
    <t>SC_UCSD_2432</t>
  </si>
  <si>
    <t>SC_UCSD_2290</t>
  </si>
  <si>
    <t>SC_UCSD_3836</t>
  </si>
  <si>
    <t>SC_UCSD_3020</t>
  </si>
  <si>
    <t>SC_UCSD_2262</t>
  </si>
  <si>
    <t>SC_UCSD_2885</t>
  </si>
  <si>
    <t>SC_UCSD_2906</t>
  </si>
  <si>
    <t>SC_UCSD_2937</t>
  </si>
  <si>
    <t>SC_UCSD_3300</t>
  </si>
  <si>
    <t>SC_UCSD_2703</t>
  </si>
  <si>
    <t>SC_UCSD_1972</t>
  </si>
  <si>
    <t>SC_UCSD_2054</t>
  </si>
  <si>
    <t>SC_UCSD_2308</t>
  </si>
  <si>
    <t>SC_UCSD_2098</t>
  </si>
  <si>
    <t>SC_UCSD_3389</t>
  </si>
  <si>
    <t>SC_UCSD_3453</t>
  </si>
  <si>
    <t>SC_UCSD_3505</t>
  </si>
  <si>
    <t>SC_UCSD_2598</t>
  </si>
  <si>
    <t>SC_UCSD_3489</t>
  </si>
  <si>
    <t>SC_UCSD_2646</t>
  </si>
  <si>
    <t>SC_UCSD_259</t>
  </si>
  <si>
    <t>SC_UCSD_424</t>
  </si>
  <si>
    <t>SC_UCSD_419</t>
  </si>
  <si>
    <t>SC_UCSD_365</t>
  </si>
  <si>
    <t>SC_UCSD_434</t>
  </si>
  <si>
    <t>SC_UCSD_258</t>
  </si>
  <si>
    <t>SC_UCSD_385</t>
  </si>
  <si>
    <t>SC_UCSD_368</t>
  </si>
  <si>
    <t>SC_UCSD_408</t>
  </si>
  <si>
    <t>SC_UCSD_137</t>
  </si>
  <si>
    <t>SC_UCSD_168</t>
  </si>
  <si>
    <t>SC_UCSD_826</t>
  </si>
  <si>
    <t>SC_UCSD_998</t>
  </si>
  <si>
    <t>SC_UCSD_669</t>
  </si>
  <si>
    <t>SC_UCSD_634</t>
  </si>
  <si>
    <t>SC_UCSD_2294</t>
  </si>
  <si>
    <t>SC_UCSD_2628</t>
  </si>
  <si>
    <t>SC_UCSD_3689</t>
  </si>
  <si>
    <t>SC_UCSD_3250</t>
  </si>
  <si>
    <t>SC_UCSD_3479</t>
  </si>
  <si>
    <t>SC_UCSD_2867</t>
  </si>
  <si>
    <t>SC_UCSD_2264</t>
  </si>
  <si>
    <t>SC_UCSD_2951</t>
  </si>
  <si>
    <t>SC_UCSD_2097</t>
  </si>
  <si>
    <t>SC_UCSD_3845</t>
  </si>
  <si>
    <t>SC_UCSD_3775</t>
  </si>
  <si>
    <t>SC_UCSD_1203</t>
  </si>
  <si>
    <t>SC_UCSD_1191</t>
  </si>
  <si>
    <t>SC_UCSD_1215</t>
  </si>
  <si>
    <t>SC_UCSD_1236</t>
  </si>
  <si>
    <t>SC_UCSD_1239</t>
  </si>
  <si>
    <t>SC_UCSD_801</t>
  </si>
  <si>
    <t>SC_UCSD_624</t>
  </si>
  <si>
    <t>SC_UCSD_1278</t>
  </si>
  <si>
    <t>SC_UCSD_1277</t>
  </si>
  <si>
    <t>SC_UCSD_1260</t>
  </si>
  <si>
    <t>SC_UCSD_1275</t>
  </si>
  <si>
    <t>SC_UCSD_1379</t>
  </si>
  <si>
    <t>SC_UCSD_1377</t>
  </si>
  <si>
    <t>SC_UCSD_1366</t>
  </si>
  <si>
    <t>SC_UCSD_1397</t>
  </si>
  <si>
    <t>SC_UCSD_1410</t>
  </si>
  <si>
    <t>SC_UCSD_1433</t>
  </si>
  <si>
    <t>SC_UCSD_1469</t>
  </si>
  <si>
    <t>SC_UCSD_1454</t>
  </si>
  <si>
    <t>SC_UCSD_1456</t>
  </si>
  <si>
    <t>SC_UCSD_1479</t>
  </si>
  <si>
    <t>SC_UCSD_1463</t>
  </si>
  <si>
    <t>SC_UCSD_1575</t>
  </si>
  <si>
    <t>SC_UCSD_1626</t>
  </si>
  <si>
    <t>SC_UCSD_1653</t>
  </si>
  <si>
    <t>SC_UCSD_1616</t>
  </si>
  <si>
    <t>SC_UCSD_1640</t>
  </si>
  <si>
    <t>SC_UCSD_1639</t>
  </si>
  <si>
    <t>SC_UCSD_1525</t>
  </si>
  <si>
    <t>SC_UCSD_1701</t>
  </si>
  <si>
    <t>SC_UCSD_1717</t>
  </si>
  <si>
    <t>SC_UCSD_1700</t>
  </si>
  <si>
    <t>SC_UCSD_1716</t>
  </si>
  <si>
    <t>SC_UCSD_1704</t>
  </si>
  <si>
    <t>SC_UCSD_1734</t>
  </si>
  <si>
    <t>SC_UCSD_1731</t>
  </si>
  <si>
    <t>SC_UCSD_1728</t>
  </si>
  <si>
    <t>SC_UCSD_1730</t>
  </si>
  <si>
    <t>SC_UCSD_1814</t>
  </si>
  <si>
    <t>SC_UCSD_1791</t>
  </si>
  <si>
    <t>SC_UCSD_1783</t>
  </si>
  <si>
    <t>SC_UCSD_1828</t>
  </si>
  <si>
    <t>SC_UCSD_1824</t>
  </si>
  <si>
    <t>SC_UCSD_1886</t>
  </si>
  <si>
    <t>SC_UCSD_2887</t>
  </si>
  <si>
    <t>SC_UCSD_1931</t>
  </si>
  <si>
    <t>SC_UCSD_1964</t>
  </si>
  <si>
    <t>SC_UCSD_3444</t>
  </si>
  <si>
    <t>SC_UCSD_3598</t>
  </si>
  <si>
    <t>SC_UCSD_2621</t>
  </si>
  <si>
    <t>SC_UCSD_2112</t>
  </si>
  <si>
    <t>SC_UCSD_3626</t>
  </si>
  <si>
    <t>SC_UCSD_2094</t>
  </si>
  <si>
    <t>SC_UCSD_3807</t>
  </si>
  <si>
    <t>SC_UCSD_3617</t>
  </si>
  <si>
    <t>SC_UCSD_2938</t>
  </si>
  <si>
    <t>SC_UCSD_3036</t>
  </si>
  <si>
    <t>SC_UCSD_2297</t>
  </si>
  <si>
    <t>SC_UCSD_2860</t>
  </si>
  <si>
    <t>SC_UCSD_2459</t>
  </si>
  <si>
    <t>SC_UCSD_3692</t>
  </si>
  <si>
    <t>SC_UCSD_3406</t>
  </si>
  <si>
    <t>SC_UCSD_2650</t>
  </si>
  <si>
    <t>SC_UCSD_2574</t>
  </si>
  <si>
    <t>SC_UCSD_2560</t>
  </si>
  <si>
    <t>SC_UCSD_2587</t>
  </si>
  <si>
    <t>SC_UCSD_2081</t>
  </si>
  <si>
    <t>SC_UCSD_3383</t>
  </si>
  <si>
    <t>SC_UCSD_2064</t>
  </si>
  <si>
    <t>SC_UCSD_3465</t>
  </si>
  <si>
    <t>SC_UCSD_2653</t>
  </si>
  <si>
    <t>SC_UCSD_3288</t>
  </si>
  <si>
    <t>SC_UCSD_2493</t>
  </si>
  <si>
    <t>SC_UCSD_2592</t>
  </si>
  <si>
    <t>SC_UCSD_3589</t>
  </si>
  <si>
    <t>SC_UCSD_2679</t>
  </si>
  <si>
    <t>SC_UCSD_3365</t>
  </si>
  <si>
    <t>SC_UCSD_2695</t>
  </si>
  <si>
    <t>SC_UCSD_3492</t>
  </si>
  <si>
    <t>SC_UCSD_2481</t>
  </si>
  <si>
    <t>SC_UCSD_1867</t>
  </si>
  <si>
    <t>SC_UCSD_3578</t>
  </si>
  <si>
    <t>SC_UCSD_3785</t>
  </si>
  <si>
    <t>SC_UCSD_3518</t>
  </si>
  <si>
    <t>SC_UCSD_2534</t>
  </si>
  <si>
    <t>SC_UCSD_2865</t>
  </si>
  <si>
    <t>SC_UCSD_2965</t>
  </si>
  <si>
    <t>SC_UCSD_3316</t>
  </si>
  <si>
    <t>SC_UCSD_3191</t>
  </si>
  <si>
    <t>SC_UCSD_3120</t>
  </si>
  <si>
    <t>SC_UCSD_2027</t>
  </si>
  <si>
    <t>SC_UCSD_3078</t>
  </si>
  <si>
    <t>SC_UCSD_1942</t>
  </si>
  <si>
    <t>SC_UCSD_2542</t>
  </si>
  <si>
    <t>SC_UCSD_3416</t>
  </si>
  <si>
    <t>SC_UCSD_2523</t>
  </si>
  <si>
    <t>SC_UCSD_2797</t>
  </si>
  <si>
    <t>SC_UCSD_2881</t>
  </si>
  <si>
    <t>SC_UCSD_3512</t>
  </si>
  <si>
    <t>SC_UCSD_3905</t>
  </si>
  <si>
    <t>SC_UCSD_3387</t>
  </si>
  <si>
    <t>SC_UCSD_3500</t>
  </si>
  <si>
    <t>SC_UCSD_3359</t>
  </si>
  <si>
    <t>SC_UCSD_2883</t>
  </si>
  <si>
    <t>SC_UCSD_2028</t>
  </si>
  <si>
    <t>SC_UCSD_1898</t>
  </si>
  <si>
    <t>SC_UCSD_3006</t>
  </si>
  <si>
    <t>SC_UCSD_3248</t>
  </si>
  <si>
    <t>SC_UCSD_2717</t>
  </si>
  <si>
    <t>SC_UCSD_3557</t>
  </si>
  <si>
    <t>SC_UCSD_2701</t>
  </si>
  <si>
    <t>SC_UCSD_3693</t>
  </si>
  <si>
    <t>SC_UCSD_2087</t>
  </si>
  <si>
    <t>SC_UCSD_3497</t>
  </si>
  <si>
    <t>SC_UCSD_3437</t>
  </si>
  <si>
    <t>SC_UCSD_2221</t>
  </si>
  <si>
    <t>SC_UCSD_2874</t>
  </si>
  <si>
    <t>SC_UCSD_3567</t>
  </si>
  <si>
    <t>SC_UCSD_3838</t>
  </si>
  <si>
    <t>SC_UCSD_3897</t>
  </si>
  <si>
    <t>SC_UCSD_2709</t>
  </si>
  <si>
    <t>SC_UCSD_3594</t>
  </si>
  <si>
    <t>SC_UCSD_2095</t>
  </si>
  <si>
    <t>SC_UCSD_2569</t>
  </si>
  <si>
    <t>SC_UCSD_3592</t>
  </si>
  <si>
    <t>SC_UCSD_2232</t>
  </si>
  <si>
    <t>SC_UCSD_3828</t>
  </si>
  <si>
    <t>SC_UCSD_3593</t>
  </si>
  <si>
    <t>SC_UCSD_2073</t>
  </si>
  <si>
    <t>SC_UCSD_3864</t>
  </si>
  <si>
    <t>SC_UCSD_2820</t>
  </si>
  <si>
    <t>SC_UCSD_2004</t>
  </si>
  <si>
    <t>SC_UCSD_2419</t>
  </si>
  <si>
    <t>SC_UCSD_3404</t>
  </si>
  <si>
    <t>SC_UCSD_2441</t>
  </si>
  <si>
    <t>SC_UCSD_3456</t>
  </si>
  <si>
    <t>SC_UCSD_3798</t>
  </si>
  <si>
    <t>SC_UCSD_2380</t>
  </si>
  <si>
    <t>SC_UCSD_2269</t>
  </si>
  <si>
    <t>SC_UCSD_2953</t>
  </si>
  <si>
    <t>SC_UCSD_3543</t>
  </si>
  <si>
    <t>SC_UCSD_2648</t>
  </si>
  <si>
    <t>SC_UCSD_3733</t>
  </si>
  <si>
    <t>SC_UCSD_3047</t>
  </si>
  <si>
    <t>SC_UCSD_2061</t>
  </si>
  <si>
    <t>SC_UCSD_2947</t>
  </si>
  <si>
    <t>SC_UCSD_1918</t>
  </si>
  <si>
    <t>SC_UCSD_111</t>
  </si>
  <si>
    <t>SC_UCSD_411</t>
  </si>
  <si>
    <t>SC_UCSD_332</t>
  </si>
  <si>
    <t>SC_UCSD_320</t>
  </si>
  <si>
    <t>SC_UCSD_117</t>
  </si>
  <si>
    <t>SC_UCSD_540</t>
  </si>
  <si>
    <t>SC_UCSD_182</t>
  </si>
  <si>
    <t>SC_UCSD_115</t>
  </si>
  <si>
    <t>SC_UCSD_457</t>
  </si>
  <si>
    <t>SC_UCSD_499</t>
  </si>
  <si>
    <t>SC_UCSD_490</t>
  </si>
  <si>
    <t>SC_UCSD_345</t>
  </si>
  <si>
    <t>SC_UCSD_404</t>
  </si>
  <si>
    <t>SC_UCSD_128</t>
  </si>
  <si>
    <t>SC_UCSD_447</t>
  </si>
  <si>
    <t>SC_UCSD_154</t>
  </si>
  <si>
    <t>SC_UCSD_248</t>
  </si>
  <si>
    <t>SC_UCSD_223</t>
  </si>
  <si>
    <t>SC_UCSD_482</t>
  </si>
  <si>
    <t>SC_UCSD_253</t>
  </si>
  <si>
    <t>SC_UCSD_179</t>
  </si>
  <si>
    <t>SC_UCSD_522</t>
  </si>
  <si>
    <t>SC_UCSD_103</t>
  </si>
  <si>
    <t>SC_UCSD_323</t>
  </si>
  <si>
    <t>SC_UCSD_454</t>
  </si>
  <si>
    <t>SC_UCSD_371</t>
  </si>
  <si>
    <t>SC_UCSD_338</t>
  </si>
  <si>
    <t>SC_UCSD_374</t>
  </si>
  <si>
    <t>SC_UCSD_308</t>
  </si>
  <si>
    <t>SC_UCSD_380</t>
  </si>
  <si>
    <t>SC_UCSD_534</t>
  </si>
  <si>
    <t>SC_UCSD_420</t>
  </si>
  <si>
    <t>SC_UCSD_520</t>
  </si>
  <si>
    <t>SC_UCSD_390</t>
  </si>
  <si>
    <t>SC_UCSD_350</t>
  </si>
  <si>
    <t>SC_UCSD_155</t>
  </si>
  <si>
    <t>SC_UCSD_459</t>
  </si>
  <si>
    <t>SC_UCSD_69</t>
  </si>
  <si>
    <t>SC_UCSD_422</t>
  </si>
  <si>
    <t>SC_UCSD_23</t>
  </si>
  <si>
    <t>SC_UCSD_382</t>
  </si>
  <si>
    <t>SC_UCSD_188</t>
  </si>
  <si>
    <t>SC_UCSD_479</t>
  </si>
  <si>
    <t>SC_UCSD_14</t>
  </si>
  <si>
    <t>SC_UCSD_680</t>
  </si>
  <si>
    <t>SC_UCSD_606</t>
  </si>
  <si>
    <t>SC_UCSD_774</t>
  </si>
  <si>
    <t>SC_UCSD_866</t>
  </si>
  <si>
    <t>SC_UCSD_868</t>
  </si>
  <si>
    <t>SC_UCSD_703</t>
  </si>
  <si>
    <t>SC_UCSD_831</t>
  </si>
  <si>
    <t>SC_UCSD_944</t>
  </si>
  <si>
    <t>SC_UCSD_552</t>
  </si>
  <si>
    <t>SC_UCSD_1095</t>
  </si>
  <si>
    <t>SC_UCSD_939</t>
  </si>
  <si>
    <t>SC_UCSD_1024</t>
  </si>
  <si>
    <t>SC_UCSD_749</t>
  </si>
  <si>
    <t>SC_UCSD_827</t>
  </si>
  <si>
    <t>SC_UCSD_856</t>
  </si>
  <si>
    <t>SC_UCSD_965</t>
  </si>
  <si>
    <t>SC_UCSD_1131</t>
  </si>
  <si>
    <t>SC_UCSD_1138</t>
  </si>
  <si>
    <t>SC_UCSD_1171</t>
  </si>
  <si>
    <t>SC_UCSD_2030</t>
  </si>
  <si>
    <t>SC_UCSD_3276</t>
  </si>
  <si>
    <t>SC_UCSD_3618</t>
  </si>
  <si>
    <t>SC_UCSD_2029</t>
  </si>
  <si>
    <t>SC_UCSD_2526</t>
  </si>
  <si>
    <t>SC_UCSD_2188</t>
  </si>
  <si>
    <t>SC_UCSD_1197</t>
  </si>
  <si>
    <t>SC_UCSD_1202</t>
  </si>
  <si>
    <t>SC_UCSD_1248</t>
  </si>
  <si>
    <t>SC_UCSD_569</t>
  </si>
  <si>
    <t>SC_UCSD_595</t>
  </si>
  <si>
    <t>SC_UCSD_611</t>
  </si>
  <si>
    <t>SC_UCSD_708</t>
  </si>
  <si>
    <t>SC_UCSD_695</t>
  </si>
  <si>
    <t>SC_UCSD_1263</t>
  </si>
  <si>
    <t>SC_UCSD_1268</t>
  </si>
  <si>
    <t>SC_UCSD_1362</t>
  </si>
  <si>
    <t>SC_UCSD_1340</t>
  </si>
  <si>
    <t>SC_UCSD_1324</t>
  </si>
  <si>
    <t>SC_UCSD_1327</t>
  </si>
  <si>
    <t>SC_UCSD_1306</t>
  </si>
  <si>
    <t>SC_UCSD_1346</t>
  </si>
  <si>
    <t>SC_UCSD_1329</t>
  </si>
  <si>
    <t>SC_UCSD_1313</t>
  </si>
  <si>
    <t>SC_UCSD_1322</t>
  </si>
  <si>
    <t>SC_UCSD_1367</t>
  </si>
  <si>
    <t>SC_UCSD_1425</t>
  </si>
  <si>
    <t>SC_UCSD_1406</t>
  </si>
  <si>
    <t>SC_UCSD_1431</t>
  </si>
  <si>
    <t>SC_UCSD_1414</t>
  </si>
  <si>
    <t>SC_UCSD_1394</t>
  </si>
  <si>
    <t>SC_UCSD_1430</t>
  </si>
  <si>
    <t>SC_UCSD_1419</t>
  </si>
  <si>
    <t>SC_UCSD_1391</t>
  </si>
  <si>
    <t>SC_UCSD_1427</t>
  </si>
  <si>
    <t>SC_UCSD_1400</t>
  </si>
  <si>
    <t>SC_UCSD_1466</t>
  </si>
  <si>
    <t>SC_UCSD_1473</t>
  </si>
  <si>
    <t>SC_UCSD_1447</t>
  </si>
  <si>
    <t>SC_UCSD_1580</t>
  </si>
  <si>
    <t>SC_UCSD_1591</t>
  </si>
  <si>
    <t>SC_UCSD_1572</t>
  </si>
  <si>
    <t>SC_UCSD_1562</t>
  </si>
  <si>
    <t>SC_UCSD_1633</t>
  </si>
  <si>
    <t>SC_UCSD_1612</t>
  </si>
  <si>
    <t>SC_UCSD_1514</t>
  </si>
  <si>
    <t>SC_UCSD_1489</t>
  </si>
  <si>
    <t>SC_UCSD_1550</t>
  </si>
  <si>
    <t>SC_UCSD_1527</t>
  </si>
  <si>
    <t>SC_UCSD_1686</t>
  </si>
  <si>
    <t>SC_UCSD_1684</t>
  </si>
  <si>
    <t>SC_UCSD_1695</t>
  </si>
  <si>
    <t>SC_UCSD_1712</t>
  </si>
  <si>
    <t>SC_UCSD_1709</t>
  </si>
  <si>
    <t>SC_UCSD_1755</t>
  </si>
  <si>
    <t>SC_UCSD_1733</t>
  </si>
  <si>
    <t>SC_UCSD_1727</t>
  </si>
  <si>
    <t>SC_UCSD_1820</t>
  </si>
  <si>
    <t>SC_UCSD_1818</t>
  </si>
  <si>
    <t>SC_UCSD_1801</t>
  </si>
  <si>
    <t>SC_UCSD_1803</t>
  </si>
  <si>
    <t>SC_UCSD_1795</t>
  </si>
  <si>
    <t>SC_UCSD_1822</t>
  </si>
  <si>
    <t>SC_UCSD_1847</t>
  </si>
  <si>
    <t>SC_UCSD_1857</t>
  </si>
  <si>
    <t>SC_UCSD_1849</t>
  </si>
  <si>
    <t>SC_UCSD_1858</t>
  </si>
  <si>
    <t>SC_UCSD_1859</t>
  </si>
  <si>
    <t>SC_UCSD_3457</t>
  </si>
  <si>
    <t>SC_UCSD_2215</t>
  </si>
  <si>
    <t>SC_UCSD_2529</t>
  </si>
  <si>
    <t>SC_UCSD_3899</t>
  </si>
  <si>
    <t>SC_UCSD_2348</t>
  </si>
  <si>
    <t>SC_UCSD_2022</t>
  </si>
  <si>
    <t>SC_UCSD_2235</t>
  </si>
  <si>
    <t>SC_UCSD_3909</t>
  </si>
  <si>
    <t>SC_UCSD_3075</t>
  </si>
  <si>
    <t>SC_UCSD_2752</t>
  </si>
  <si>
    <t>SC_UCSD_2304</t>
  </si>
  <si>
    <t>SC_UCSD_2423</t>
  </si>
  <si>
    <t>SC_UCSD_3725</t>
  </si>
  <si>
    <t>SC_UCSD_3311</t>
  </si>
  <si>
    <t>SC_UCSD_2827</t>
  </si>
  <si>
    <t>SC_UCSD_3748</t>
  </si>
  <si>
    <t>SC_UCSD_2956</t>
  </si>
  <si>
    <t>SC_UCSD_2862</t>
  </si>
  <si>
    <t>SC_UCSD_2486</t>
  </si>
  <si>
    <t>SC_UCSD_2011</t>
  </si>
  <si>
    <t>SC_UCSD_2788</t>
  </si>
  <si>
    <t>SC_UCSD_3898</t>
  </si>
  <si>
    <t>SC_UCSD_3554</t>
  </si>
  <si>
    <t>SC_UCSD_2479</t>
  </si>
  <si>
    <t>SC_UCSD_3830</t>
  </si>
  <si>
    <t>SC_UCSD_3542</t>
  </si>
  <si>
    <t>SC_UCSD_2411</t>
  </si>
  <si>
    <t>SC_UCSD_2181</t>
  </si>
  <si>
    <t>SC_UCSD_2015</t>
  </si>
  <si>
    <t>SC_UCSD_2907</t>
  </si>
  <si>
    <t>SC_UCSD_1883</t>
  </si>
  <si>
    <t>SC_UCSD_2866</t>
  </si>
  <si>
    <t>SC_UCSD_2280</t>
  </si>
  <si>
    <t>SC_UCSD_2775</t>
  </si>
  <si>
    <t>SC_UCSD_2609</t>
  </si>
  <si>
    <t>SC_UCSD_2002</t>
  </si>
  <si>
    <t>SC_UCSD_3163</t>
  </si>
  <si>
    <t>SC_UCSD_3839</t>
  </si>
  <si>
    <t>SC_UCSD_1959</t>
  </si>
  <si>
    <t>SC_UCSD_2985</t>
  </si>
  <si>
    <t>SC_UCSD_3855</t>
  </si>
  <si>
    <t>SC_UCSD_3791</t>
  </si>
  <si>
    <t>SC_UCSD_2787</t>
  </si>
  <si>
    <t>SC_UCSD_1865</t>
  </si>
  <si>
    <t>SC_UCSD_3403</t>
  </si>
  <si>
    <t>SC_UCSD_2284</t>
  </si>
  <si>
    <t>SC_UCSD_2418</t>
  </si>
  <si>
    <t>SC_UCSD_2172</t>
  </si>
  <si>
    <t>SC_UCSD_3343</t>
  </si>
  <si>
    <t>SC_UCSD_2398</t>
  </si>
  <si>
    <t>SC_UCSD_3099</t>
  </si>
  <si>
    <t>SC_UCSD_2954</t>
  </si>
  <si>
    <t>SC_UCSD_3747</t>
  </si>
  <si>
    <t>SC_UCSD_3646</t>
  </si>
  <si>
    <t>SC_UCSD_3149</t>
  </si>
  <si>
    <t>SC_UCSD_3809</t>
  </si>
  <si>
    <t>SC_UCSD_2148</t>
  </si>
  <si>
    <t>SC_UCSD_3702</t>
  </si>
  <si>
    <t>SC_UCSD_2549</t>
  </si>
  <si>
    <t>SC_UCSD_3262</t>
  </si>
  <si>
    <t>SC_UCSD_2122</t>
  </si>
  <si>
    <t>SC_UCSD_2274</t>
  </si>
  <si>
    <t>SC_UCSD_2901</t>
  </si>
  <si>
    <t>SC_UCSD_3390</t>
  </si>
  <si>
    <t>SC_UCSD_2547</t>
  </si>
  <si>
    <t>SC_UCSD_2393</t>
  </si>
  <si>
    <t>SC_UCSD_3528</t>
  </si>
  <si>
    <t>SC_UCSD_3859</t>
  </si>
  <si>
    <t>SC_UCSD_3312</t>
  </si>
  <si>
    <t>SC_UCSD_2754</t>
  </si>
  <si>
    <t>SC_UCSD_2702</t>
  </si>
  <si>
    <t>SC_UCSD_1971</t>
  </si>
  <si>
    <t>SC_UCSD_3576</t>
  </si>
  <si>
    <t>SC_UCSD_2926</t>
  </si>
  <si>
    <t>SC_UCSD_2191</t>
  </si>
  <si>
    <t>SC_UCSD_1988</t>
  </si>
  <si>
    <t>SC_UCSD_3054</t>
  </si>
  <si>
    <t>SC_UCSD_2668</t>
  </si>
  <si>
    <t>SC_UCSD_3088</t>
  </si>
  <si>
    <t>SC_UCSD_2720</t>
  </si>
  <si>
    <t>SC_UCSD_3156</t>
  </si>
  <si>
    <t>SC_UCSD_2321</t>
  </si>
  <si>
    <t>SC_UCSD_3879</t>
  </si>
  <si>
    <t>SC_UCSD_2351</t>
  </si>
  <si>
    <t>SC_UCSD_2935</t>
  </si>
  <si>
    <t>SC_UCSD_1982</t>
  </si>
  <si>
    <t>SC_UCSD_2632</t>
  </si>
  <si>
    <t>SC_UCSD_3092</t>
  </si>
  <si>
    <t>SC_UCSD_2474</t>
  </si>
  <si>
    <t>SC_UCSD_2049</t>
  </si>
  <si>
    <t>SC_UCSD_2338</t>
  </si>
  <si>
    <t>SC_UCSD_2477</t>
  </si>
  <si>
    <t>SC_UCSD_3143</t>
  </si>
  <si>
    <t>SC_UCSD_3202</t>
  </si>
  <si>
    <t>SC_UCSD_1975</t>
  </si>
  <si>
    <t>SC_UCSD_2909</t>
  </si>
  <si>
    <t>SC_UCSD_2361</t>
  </si>
  <si>
    <t>SC_UCSD_2182</t>
  </si>
  <si>
    <t>SC_UCSD_1993</t>
  </si>
  <si>
    <t>SC_UCSD_3076</t>
  </si>
  <si>
    <t>SC_UCSD_2958</t>
  </si>
  <si>
    <t>SC_UCSD_2101</t>
  </si>
  <si>
    <t>SC_UCSD_2685</t>
  </si>
  <si>
    <t>SC_UCSD_2693</t>
  </si>
  <si>
    <t>SC_UCSD_2933</t>
  </si>
  <si>
    <t>SC_UCSD_2859</t>
  </si>
  <si>
    <t>SC_UCSD_2750</t>
  </si>
  <si>
    <t>SC_UCSD_2756</t>
  </si>
  <si>
    <t>SC_UCSD_3173</t>
  </si>
  <si>
    <t>SC_UCSD_2305</t>
  </si>
  <si>
    <t>SC_UCSD_2966</t>
  </si>
  <si>
    <t>SC_UCSD_1925</t>
  </si>
  <si>
    <t>SC_UCSD_3253</t>
  </si>
  <si>
    <t>SC_UCSD_2618</t>
  </si>
  <si>
    <t>SC_UCSD_2696</t>
  </si>
  <si>
    <t>SC_UCSD_3727</t>
  </si>
  <si>
    <t>SC_UCSD_2986</t>
  </si>
  <si>
    <t>SC_UCSD_3442</t>
  </si>
  <si>
    <t>SC_UCSD_524</t>
  </si>
  <si>
    <t>SC_UCSD_511</t>
  </si>
  <si>
    <t>SC_UCSD_364</t>
  </si>
  <si>
    <t>SC_UCSD_517</t>
  </si>
  <si>
    <t>SC_UCSD_184</t>
  </si>
  <si>
    <t>SC_UCSD_464</t>
  </si>
  <si>
    <t>SC_UCSD_158</t>
  </si>
  <si>
    <t>SC_UCSD_143</t>
  </si>
  <si>
    <t>SC_UCSD_392</t>
  </si>
  <si>
    <t>SC_UCSD_213</t>
  </si>
  <si>
    <t>SC_UCSD_82</t>
  </si>
  <si>
    <t>SC_UCSD_268</t>
  </si>
  <si>
    <t>SC_UCSD_153</t>
  </si>
  <si>
    <t>SC_UCSD_12</t>
  </si>
  <si>
    <t>SC_UCSD_22</t>
  </si>
  <si>
    <t>SC_UCSD_175</t>
  </si>
  <si>
    <t>SC_UCSD_144</t>
  </si>
  <si>
    <t>SC_UCSD_130</t>
  </si>
  <si>
    <t>SC_UCSD_25</t>
  </si>
  <si>
    <t>SC_UCSD_699</t>
  </si>
  <si>
    <t>SC_UCSD_1042</t>
  </si>
  <si>
    <t>SC_UCSD_612</t>
  </si>
  <si>
    <t>SC_UCSD_696</t>
  </si>
  <si>
    <t>SC_UCSD_653</t>
  </si>
  <si>
    <t>SC_UCSD_812</t>
  </si>
  <si>
    <t>SC_UCSD_783</t>
  </si>
  <si>
    <t>SC_UCSD_691</t>
  </si>
  <si>
    <t>SC_UCSD_1048</t>
  </si>
  <si>
    <t>SC_UCSD_994</t>
  </si>
  <si>
    <t>SC_UCSD_927</t>
  </si>
  <si>
    <t>SC_UCSD_672</t>
  </si>
  <si>
    <t>SC_UCSD_792</t>
  </si>
  <si>
    <t>SC_UCSD_757</t>
  </si>
  <si>
    <t>SC_UCSD_662</t>
  </si>
  <si>
    <t>SC_UCSD_1117</t>
  </si>
  <si>
    <t>SC_UCSD_1152</t>
  </si>
  <si>
    <t>SC_UCSD_3121</t>
  </si>
  <si>
    <t>SC_UCSD_2864</t>
  </si>
  <si>
    <t>SC_UCSD_1210</t>
  </si>
  <si>
    <t>SC_UCSD_885</t>
  </si>
  <si>
    <t>SC_UCSD_945</t>
  </si>
  <si>
    <t>SC_UCSD_793</t>
  </si>
  <si>
    <t>SC_UCSD_1293</t>
  </si>
  <si>
    <t>SC_UCSD_1330</t>
  </si>
  <si>
    <t>SC_UCSD_1386</t>
  </si>
  <si>
    <t>SC_UCSD_1395</t>
  </si>
  <si>
    <t>SC_UCSD_1413</t>
  </si>
  <si>
    <t>SC_UCSD_1438</t>
  </si>
  <si>
    <t>SC_UCSD_1583</t>
  </si>
  <si>
    <t>SC_UCSD_1631</t>
  </si>
  <si>
    <t>SC_UCSD_1647</t>
  </si>
  <si>
    <t>SC_UCSD_1634</t>
  </si>
  <si>
    <t>SC_UCSD_1512</t>
  </si>
  <si>
    <t>SC_UCSD_1698</t>
  </si>
  <si>
    <t>SC_UCSD_1719</t>
  </si>
  <si>
    <t>SC_UCSD_1809</t>
  </si>
  <si>
    <t>SC_UCSD_1798</t>
  </si>
  <si>
    <t>SC_UCSD_1863</t>
  </si>
  <si>
    <t>SC_UCSD_1835</t>
  </si>
  <si>
    <t>SC_UCSD_1853</t>
  </si>
  <si>
    <t>SC_UCSD_1854</t>
  </si>
  <si>
    <t>SC_UCSD_3013</t>
  </si>
  <si>
    <t>SC_UCSD_2736</t>
  </si>
  <si>
    <t>SC_UCSD_3871</t>
  </si>
  <si>
    <t>SC_UCSD_3561</t>
  </si>
  <si>
    <t>SC_UCSD_3816</t>
  </si>
  <si>
    <t>SC_UCSD_2751</t>
  </si>
  <si>
    <t>SC_UCSD_3236</t>
  </si>
  <si>
    <t>SC_UCSD_2070</t>
  </si>
  <si>
    <t>SC_UCSD_2165</t>
  </si>
  <si>
    <t>SC_UCSD_2658</t>
  </si>
  <si>
    <t>SC_UCSD_3407</t>
  </si>
  <si>
    <t>SC_UCSD_3109</t>
  </si>
  <si>
    <t>SC_UCSD_3318</t>
  </si>
  <si>
    <t>SC_UCSD_3868</t>
  </si>
  <si>
    <t>SC_UCSD_2352</t>
  </si>
  <si>
    <t>SC_UCSD_2655</t>
  </si>
  <si>
    <t>SC_UCSD_3539</t>
  </si>
  <si>
    <t>SC_UCSD_2577</t>
  </si>
  <si>
    <t>SC_UCSD_3090</t>
  </si>
  <si>
    <t>SC_UCSD_2681</t>
  </si>
  <si>
    <t>SC_UCSD_3254</t>
  </si>
  <si>
    <t>SC_UCSD_3647</t>
  </si>
  <si>
    <t>SC_UCSD_3596</t>
  </si>
  <si>
    <t>SC_UCSD_2615</t>
  </si>
  <si>
    <t>SC_UCSD_2527</t>
  </si>
  <si>
    <t>SC_UCSD_3286</t>
  </si>
  <si>
    <t>SC_UCSD_2782</t>
  </si>
  <si>
    <t>SC_UCSD_1955</t>
  </si>
  <si>
    <t>SC_UCSD_3009</t>
  </si>
  <si>
    <t>SC_UCSD_2390</t>
  </si>
  <si>
    <t>SC_UCSD_2963</t>
  </si>
  <si>
    <t>SC_UCSD_2261</t>
  </si>
  <si>
    <t>SC_UCSD_2760</t>
  </si>
  <si>
    <t>SC_UCSD_3601</t>
  </si>
  <si>
    <t>SC_UCSD_2970</t>
  </si>
  <si>
    <t>SC_UCSD_1943</t>
  </si>
  <si>
    <t>SC_UCSD_2674</t>
  </si>
  <si>
    <t>SC_UCSD_2125</t>
  </si>
  <si>
    <t>SC_UCSD_3289</t>
  </si>
  <si>
    <t>SC_UCSD_3408</t>
  </si>
  <si>
    <t>SC_UCSD_3139</t>
  </si>
  <si>
    <t>SC_UCSD_2962</t>
  </si>
  <si>
    <t>SC_UCSD_2078</t>
  </si>
  <si>
    <t>SC_UCSD_3367</t>
  </si>
  <si>
    <t>SC_UCSD_3322</t>
  </si>
  <si>
    <t>SC_UCSD_2410</t>
  </si>
  <si>
    <t>SC_UCSD_3196</t>
  </si>
  <si>
    <t>SC_UCSD_2460</t>
  </si>
  <si>
    <t>SC_UCSD_2725</t>
  </si>
  <si>
    <t>SC_UCSD_2071</t>
  </si>
  <si>
    <t>SC_UCSD_2861</t>
  </si>
  <si>
    <t>SC_UCSD_3700</t>
  </si>
  <si>
    <t>SC_UCSD_2514</t>
  </si>
  <si>
    <t>SC_UCSD_3672</t>
  </si>
  <si>
    <t>SC_UCSD_3224</t>
  </si>
  <si>
    <t>SC_UCSD_2868</t>
  </si>
  <si>
    <t>SC_UCSD_3391</t>
  </si>
  <si>
    <t>SC_UCSD_2828</t>
  </si>
  <si>
    <t>SC_UCSD_2111</t>
  </si>
  <si>
    <t>SC_UCSD_2492</t>
  </si>
  <si>
    <t>SC_UCSD_2565</t>
  </si>
  <si>
    <t>SC_UCSD_3777</t>
  </si>
  <si>
    <t>SC_UCSD_1864</t>
  </si>
  <si>
    <t>SC_UCSD_1957</t>
  </si>
  <si>
    <t>SC_UCSD_2931</t>
  </si>
  <si>
    <t>SC_UCSD_3135</t>
  </si>
  <si>
    <t>SC_UCSD_3122</t>
  </si>
  <si>
    <t>SC_UCSD_3649</t>
  </si>
  <si>
    <t>SC_UCSD_2657</t>
  </si>
  <si>
    <t>SC_UCSD_3080</t>
  </si>
  <si>
    <t>SC_UCSD_193</t>
  </si>
  <si>
    <t>SC_UCSD_441</t>
  </si>
  <si>
    <t>SC_UCSD_287</t>
  </si>
  <si>
    <t>SC_UCSD_65</t>
  </si>
  <si>
    <t>SC_UCSD_85</t>
  </si>
  <si>
    <t>SC_UCSD_437</t>
  </si>
  <si>
    <t>SC_UCSD_95</t>
  </si>
  <si>
    <t>SC_UCSD_417</t>
  </si>
  <si>
    <t>SC_UCSD_294</t>
  </si>
  <si>
    <t>SC_UCSD_450</t>
  </si>
  <si>
    <t>SC_UCSD_187</t>
  </si>
  <si>
    <t>SC_UCSD_284</t>
  </si>
  <si>
    <t>SC_UCSD_30</t>
  </si>
  <si>
    <t>SC_UCSD_630</t>
  </si>
  <si>
    <t>SC_UCSD_863</t>
  </si>
  <si>
    <t>SC_UCSD_659</t>
  </si>
  <si>
    <t>SC_UCSD_1039</t>
  </si>
  <si>
    <t>SC_UCSD_943</t>
  </si>
  <si>
    <t>SC_UCSD_608</t>
  </si>
  <si>
    <t>SC_UCSD_1130</t>
  </si>
  <si>
    <t>SC_UCSD_3098</t>
  </si>
  <si>
    <t>SC_UCSD_2282</t>
  </si>
  <si>
    <t>SC_UCSD_3906</t>
  </si>
  <si>
    <t>SC_UCSD_1214</t>
  </si>
  <si>
    <t>SC_UCSD_1192</t>
  </si>
  <si>
    <t>SC_UCSD_1252</t>
  </si>
  <si>
    <t>SC_UCSD_830</t>
  </si>
  <si>
    <t>SC_UCSD_1332</t>
  </si>
  <si>
    <t>SC_UCSD_1356</t>
  </si>
  <si>
    <t>SC_UCSD_1357</t>
  </si>
  <si>
    <t>SC_UCSD_1315</t>
  </si>
  <si>
    <t>SC_UCSD_1349</t>
  </si>
  <si>
    <t>SC_UCSD_1416</t>
  </si>
  <si>
    <t>SC_UCSD_1464</t>
  </si>
  <si>
    <t>SC_UCSD_1444</t>
  </si>
  <si>
    <t>SC_UCSD_1437</t>
  </si>
  <si>
    <t>SC_UCSD_1600</t>
  </si>
  <si>
    <t>SC_UCSD_1637</t>
  </si>
  <si>
    <t>SC_UCSD_1607</t>
  </si>
  <si>
    <t>SC_UCSD_1678</t>
  </si>
  <si>
    <t>SC_UCSD_1774</t>
  </si>
  <si>
    <t>SC_UCSD_1800</t>
  </si>
  <si>
    <t>SC_UCSD_1807</t>
  </si>
  <si>
    <t>SC_UCSD_1819</t>
  </si>
  <si>
    <t>SC_UCSD_1797</t>
  </si>
  <si>
    <t>SC_UCSD_1827</t>
  </si>
  <si>
    <t>SC_UCSD_1831</t>
  </si>
  <si>
    <t>SC_UCSD_1850</t>
  </si>
  <si>
    <t>SC_UCSD_1845</t>
  </si>
  <si>
    <t>SC_UCSD_1823</t>
  </si>
  <si>
    <t>SC_UCSD_2537</t>
  </si>
  <si>
    <t>SC_UCSD_2625</t>
  </si>
  <si>
    <t>SC_UCSD_2715</t>
  </si>
  <si>
    <t>SC_UCSD_3180</t>
  </si>
  <si>
    <t>SC_UCSD_2291</t>
  </si>
  <si>
    <t>SC_UCSD_3659</t>
  </si>
  <si>
    <t>SC_UCSD_2003</t>
  </si>
  <si>
    <t>SC_UCSD_2580</t>
  </si>
  <si>
    <t>SC_UCSD_2322</t>
  </si>
  <si>
    <t>SC_UCSD_2326</t>
  </si>
  <si>
    <t>SC_UCSD_2982</t>
  </si>
  <si>
    <t>SC_UCSD_3048</t>
  </si>
  <si>
    <t>SC_UCSD_2140</t>
  </si>
  <si>
    <t>SC_UCSD_3759</t>
  </si>
  <si>
    <t>SC_UCSD_2254</t>
  </si>
  <si>
    <t>SC_UCSD_2948</t>
  </si>
  <si>
    <t>SC_UCSD_3275</t>
  </si>
  <si>
    <t>SC_UCSD_2224</t>
  </si>
  <si>
    <t>SC_UCSD_2844</t>
  </si>
  <si>
    <t>SC_UCSD_2084</t>
  </si>
  <si>
    <t>SC_UCSD_2205</t>
  </si>
  <si>
    <t>SC_UCSD_3342</t>
  </si>
  <si>
    <t>SC_UCSD_2259</t>
  </si>
  <si>
    <t>SC_UCSD_1870</t>
  </si>
  <si>
    <t>SC_UCSD_2689</t>
  </si>
  <si>
    <t>SC_UCSD_3061</t>
  </si>
  <si>
    <t>SC_UCSD_1902</t>
  </si>
  <si>
    <t>SC_UCSD_3340</t>
  </si>
  <si>
    <t>SC_UCSD_3812</t>
  </si>
  <si>
    <t>SC_UCSD_3227</t>
  </si>
  <si>
    <t>SC_UCSD_3844</t>
  </si>
  <si>
    <t>SC_UCSD_2201</t>
  </si>
  <si>
    <t>SC_UCSD_2984</t>
  </si>
  <si>
    <t>SC_UCSD_2744</t>
  </si>
  <si>
    <t>SC_UCSD_2532</t>
  </si>
  <si>
    <t>SC_UCSD_3914</t>
  </si>
  <si>
    <t>SC_UCSD_2050</t>
  </si>
  <si>
    <t>SC_UCSD_3334</t>
  </si>
  <si>
    <t>SC_UCSD_3294</t>
  </si>
  <si>
    <t>SC_UCSD_2139</t>
  </si>
  <si>
    <t>SC_UCSD_3057</t>
  </si>
  <si>
    <t>SC_UCSD_2554</t>
  </si>
  <si>
    <t>SC_UCSD_3544</t>
  </si>
  <si>
    <t>SC_UCSD_2875</t>
  </si>
  <si>
    <t>SC_UCSD_3348</t>
  </si>
  <si>
    <t>SC_UCSD_2077</t>
  </si>
  <si>
    <t>SC_UCSD_2253</t>
  </si>
  <si>
    <t>SC_UCSD_2357</t>
  </si>
  <si>
    <t>SC_UCSD_3277</t>
  </si>
  <si>
    <t>SC_UCSD_2943</t>
  </si>
  <si>
    <t>SC_UCSD_2942</t>
  </si>
  <si>
    <t>SC_UCSD_3225</t>
  </si>
  <si>
    <t>SC_UCSD_2440</t>
  </si>
  <si>
    <t>SC_UCSD_3291</t>
  </si>
  <si>
    <t>SC_UCSD_2814</t>
  </si>
  <si>
    <t>SC_UCSD_3811</t>
  </si>
  <si>
    <t>SC_UCSD_3217</t>
  </si>
  <si>
    <t>SC_UCSD_3370</t>
  </si>
  <si>
    <t>SC_UCSD_3210</t>
  </si>
  <si>
    <t>SC_UCSD_3782</t>
  </si>
  <si>
    <t>SC_UCSD_3613</t>
  </si>
  <si>
    <t>SC_UCSD_2888</t>
  </si>
  <si>
    <t>SC_UCSD_3298</t>
  </si>
  <si>
    <t>SC_UCSD_11</t>
  </si>
  <si>
    <t>SC_UCSD_235</t>
  </si>
  <si>
    <t>SC_UCSD_110</t>
  </si>
  <si>
    <t>SC_UCSD_215</t>
  </si>
  <si>
    <t>SC_UCSD_317</t>
  </si>
  <si>
    <t>SC_UCSD_754</t>
  </si>
  <si>
    <t>SC_UCSD_626</t>
  </si>
  <si>
    <t>SC_UCSD_842</t>
  </si>
  <si>
    <t>SC_UCSD_1109</t>
  </si>
  <si>
    <t>SC_UCSD_1134</t>
  </si>
  <si>
    <t>SC_UCSD_1155</t>
  </si>
  <si>
    <t>SC_UCSD_1224</t>
  </si>
  <si>
    <t>SC_UCSD_1321</t>
  </si>
  <si>
    <t>SC_UCSD_1558</t>
  </si>
  <si>
    <t>SC_UCSD_1621</t>
  </si>
  <si>
    <t>SC_UCSD_1487</t>
  </si>
  <si>
    <t>SC_UCSD_1549</t>
  </si>
  <si>
    <t>SC_UCSD_1529</t>
  </si>
  <si>
    <t>SC_UCSD_1691</t>
  </si>
  <si>
    <t>SC_UCSD_1816</t>
  </si>
  <si>
    <t>SC_UCSD_1782</t>
  </si>
  <si>
    <t>SC_UCSD_1806</t>
  </si>
  <si>
    <t>SC_UCSD_1842</t>
  </si>
  <si>
    <t>SC_UCSD_3086</t>
  </si>
  <si>
    <t>SC_UCSD_3762</t>
  </si>
  <si>
    <t>SC_UCSD_1866</t>
  </si>
  <si>
    <t>SC_UCSD_3433</t>
  </si>
  <si>
    <t>SC_UCSD_3336</t>
  </si>
  <si>
    <t>SC_UCSD_2454</t>
  </si>
  <si>
    <t>SC_UCSD_2898</t>
  </si>
  <si>
    <t>SC_UCSD_3028</t>
  </si>
  <si>
    <t>SC_UCSD_3242</t>
  </si>
  <si>
    <t>SC_UCSD_2528</t>
  </si>
  <si>
    <t>SC_UCSD_3128</t>
  </si>
  <si>
    <t>SC_UCSD_3307</t>
  </si>
  <si>
    <t>SC_UCSD_3520</t>
  </si>
  <si>
    <t>SC_UCSD_3325</t>
  </si>
  <si>
    <t>SC_UCSD_3056</t>
  </si>
  <si>
    <t>SC_UCSD_3361</t>
  </si>
  <si>
    <t>SC_UCSD_3467</t>
  </si>
  <si>
    <t>SC_UCSD_3902</t>
  </si>
  <si>
    <t>SC_UCSD_1881</t>
  </si>
  <si>
    <t>SC_UCSD_3157</t>
  </si>
  <si>
    <t>SC_UCSD_1938</t>
  </si>
  <si>
    <t>SC_UCSD_2774</t>
  </si>
  <si>
    <t>SC_UCSD_2354</t>
  </si>
  <si>
    <t>SC_UCSD_2716</t>
  </si>
  <si>
    <t>SC_UCSD_468</t>
  </si>
  <si>
    <r>
      <t>SCAP-T SAMPLE ID</t>
    </r>
    <r>
      <rPr>
        <b/>
        <sz val="12"/>
        <color theme="1"/>
        <rFont val="Calibri"/>
        <family val="2"/>
      </rPr>
      <t>†</t>
    </r>
  </si>
  <si>
    <t>†Associated sample IDs for data deposited in dbGAP (accession phs000833.v3.p1) and available at: http://www.scap-t.org</t>
  </si>
  <si>
    <t>Figure Panel</t>
  </si>
  <si>
    <t>Genes Labelled with</t>
  </si>
  <si>
    <t>RNAscope Kit used</t>
  </si>
  <si>
    <t>Methods</t>
  </si>
  <si>
    <t>RNAscope Catalogue Number</t>
  </si>
  <si>
    <t>PCP4, CBLN2</t>
  </si>
  <si>
    <t>Multiplex Fluorescent</t>
  </si>
  <si>
    <t xml:space="preserve">Tiled images were taken sequentially across all cortical layers (from layer 1-6), and counted for the number of positives. </t>
  </si>
  <si>
    <t>446111, 446051</t>
  </si>
  <si>
    <t>BHLHE22, CDH11</t>
  </si>
  <si>
    <t xml:space="preserve">Multiplex Fluorescent </t>
  </si>
  <si>
    <t>This was imaged in two ways 1) Tiled images were taken sequentially across all cortical layers (from layer 1-6), and counted for the number of positives with adjacent section stained for PCP4 and CBLN2 and 2) All BHLHE22+ cells were imaged and counted for co-expression with CHD11</t>
  </si>
  <si>
    <t>448351, 448381</t>
  </si>
  <si>
    <t>Fig. S11C</t>
  </si>
  <si>
    <t>OPRK1, SLC17A7, GAD1</t>
  </si>
  <si>
    <t xml:space="preserve">All OPRK1+ cells were imaged and counted for co-staining with GAD1. </t>
  </si>
  <si>
    <t>556711,  415611, 404031</t>
  </si>
  <si>
    <t>Fig. S11D</t>
  </si>
  <si>
    <t xml:space="preserve">RELN, SST </t>
  </si>
  <si>
    <t xml:space="preserve">All RELN+ or SST+ cells were Imaged and Counted. Expressed as percent of all cells expressing at least one of the genes. </t>
  </si>
  <si>
    <t>413051,  310591</t>
  </si>
  <si>
    <t>PDE9A, SLC17A7, GAD1</t>
  </si>
  <si>
    <t xml:space="preserve">Tiled images were taken sequentially across all cortical layers (from layer 1-6), and counted for the number of positives. Raw numbers were graphed. </t>
  </si>
  <si>
    <t>439751,  415611, 404031</t>
  </si>
  <si>
    <t xml:space="preserve">Fig S11F </t>
  </si>
  <si>
    <t>All PDE9A cells were imaged and counted. Graphed as a percentage of all PDE9A+ cells.</t>
  </si>
  <si>
    <t xml:space="preserve">Chromogenic </t>
  </si>
  <si>
    <t xml:space="preserve">Entire brain section was imaged and the region identified to contain all layers was selected for counting of all BA8 layer labels. </t>
  </si>
  <si>
    <t>MFGE8</t>
  </si>
  <si>
    <t xml:space="preserve">BA41 </t>
  </si>
  <si>
    <t xml:space="preserve">BA8, BA17 </t>
  </si>
  <si>
    <t xml:space="preserve">BA8 </t>
  </si>
  <si>
    <t xml:space="preserve"> Fig. S13A,B</t>
  </si>
  <si>
    <t>Fig. 13A, Fig. S13D</t>
  </si>
  <si>
    <t xml:space="preserve">Fig. S13B </t>
  </si>
  <si>
    <r>
      <rPr>
        <b/>
        <sz val="11"/>
        <color theme="1"/>
        <rFont val="Calibri"/>
        <family val="2"/>
        <scheme val="minor"/>
      </rPr>
      <t xml:space="preserve">Table S3: </t>
    </r>
    <r>
      <rPr>
        <sz val="11"/>
        <color theme="1"/>
        <rFont val="Calibri"/>
        <family val="2"/>
        <scheme val="minor"/>
      </rPr>
      <t>Differentially expressed genes (fold change indicated as ≥ 2 and ≥ 10) underlying group cluster separation (</t>
    </r>
    <r>
      <rPr>
        <b/>
        <sz val="11"/>
        <color theme="1"/>
        <rFont val="Calibri"/>
        <family val="2"/>
        <scheme val="minor"/>
      </rPr>
      <t>A-W</t>
    </r>
    <r>
      <rPr>
        <sz val="11"/>
        <color theme="1"/>
        <rFont val="Calibri"/>
        <family val="2"/>
        <scheme val="minor"/>
      </rPr>
      <t xml:space="preserve">, See Fig. S8a), </t>
    </r>
  </si>
  <si>
    <r>
      <t xml:space="preserve">Table S5: </t>
    </r>
    <r>
      <rPr>
        <sz val="11"/>
        <color theme="1"/>
        <rFont val="Calibri"/>
        <family val="2"/>
        <scheme val="minor"/>
      </rPr>
      <t>Unique group specific genes and associated fraction of positive values using exon only derived TPM  (see Fig. S9b)</t>
    </r>
  </si>
  <si>
    <r>
      <rPr>
        <b/>
        <sz val="11"/>
        <color theme="1"/>
        <rFont val="Calibri"/>
        <family val="2"/>
        <scheme val="minor"/>
      </rPr>
      <t xml:space="preserve">Table S7a: </t>
    </r>
    <r>
      <rPr>
        <sz val="11"/>
        <color theme="1"/>
        <rFont val="Calibri"/>
        <family val="2"/>
        <scheme val="minor"/>
      </rPr>
      <t>Distribution of brain regions amongst classification subgroups</t>
    </r>
  </si>
  <si>
    <r>
      <rPr>
        <b/>
        <sz val="11"/>
        <color theme="1"/>
        <rFont val="Calibri"/>
        <family val="2"/>
        <scheme val="minor"/>
      </rPr>
      <t xml:space="preserve">Table S7b: </t>
    </r>
    <r>
      <rPr>
        <sz val="11"/>
        <color theme="1"/>
        <rFont val="Calibri"/>
        <family val="2"/>
        <scheme val="minor"/>
      </rPr>
      <t>Relative distribution of brain regions amongst classification groups on the basis of normalized input contributions (values are percentage of total within the group)</t>
    </r>
  </si>
  <si>
    <r>
      <t xml:space="preserve">Table S8: </t>
    </r>
    <r>
      <rPr>
        <sz val="11"/>
        <color theme="1"/>
        <rFont val="Calibri"/>
        <family val="2"/>
        <scheme val="minor"/>
      </rPr>
      <t>Genes differentially expressed between Ex2 and Ex3 subgroups</t>
    </r>
  </si>
  <si>
    <r>
      <rPr>
        <b/>
        <sz val="11"/>
        <color theme="1"/>
        <rFont val="Calibri"/>
        <family val="2"/>
        <scheme val="minor"/>
      </rPr>
      <t>Table S9.</t>
    </r>
    <r>
      <rPr>
        <sz val="11"/>
        <color theme="1"/>
        <rFont val="Calibri"/>
        <family val="2"/>
        <scheme val="minor"/>
      </rPr>
      <t xml:space="preserve"> GO annotations for genes differentially expressed between Ex2 and Ex3 subgroups (See Table S8)</t>
    </r>
  </si>
  <si>
    <r>
      <rPr>
        <b/>
        <sz val="11"/>
        <color theme="1"/>
        <rFont val="Calibri"/>
        <family val="2"/>
        <scheme val="minor"/>
      </rPr>
      <t>Table S6.</t>
    </r>
    <r>
      <rPr>
        <sz val="11"/>
        <color theme="1"/>
        <rFont val="Calibri"/>
        <family val="2"/>
        <scheme val="minor"/>
      </rPr>
      <t xml:space="preserve"> GO annotations for unique subgroup marker genes (Table S5)</t>
    </r>
  </si>
  <si>
    <r>
      <rPr>
        <b/>
        <sz val="11"/>
        <color theme="1"/>
        <rFont val="Calibri"/>
        <family val="2"/>
        <scheme val="minor"/>
      </rPr>
      <t xml:space="preserve">Table S4. </t>
    </r>
    <r>
      <rPr>
        <sz val="11"/>
        <color theme="1"/>
        <rFont val="Calibri"/>
        <family val="2"/>
        <scheme val="minor"/>
      </rPr>
      <t>GO annotations for differentially expressed genes defining subgroup classifications (Table S3)</t>
    </r>
  </si>
  <si>
    <r>
      <t xml:space="preserve">Table S10: </t>
    </r>
    <r>
      <rPr>
        <sz val="11"/>
        <color theme="1"/>
        <rFont val="Calibri"/>
        <family val="2"/>
        <scheme val="minor"/>
      </rPr>
      <t>Genes differentially expressed between BA41/42 and BA17 brain regions within the Ex3 subgroup</t>
    </r>
  </si>
  <si>
    <r>
      <rPr>
        <b/>
        <sz val="11"/>
        <color theme="1"/>
        <rFont val="Calibri"/>
        <family val="2"/>
        <scheme val="minor"/>
      </rPr>
      <t>Table S11.</t>
    </r>
    <r>
      <rPr>
        <sz val="11"/>
        <color theme="1"/>
        <rFont val="Calibri"/>
        <family val="2"/>
        <scheme val="minor"/>
      </rPr>
      <t xml:space="preserve"> Allen Human Brain Atlas ISH citations (See Fig. 3D, Fig. S11, Fig. S12, Fig. S14)</t>
    </r>
  </si>
  <si>
    <r>
      <rPr>
        <b/>
        <sz val="11"/>
        <color theme="1"/>
        <rFont val="Calibri"/>
        <family val="2"/>
        <scheme val="minor"/>
      </rPr>
      <t>Table S12.</t>
    </r>
    <r>
      <rPr>
        <sz val="11"/>
        <color theme="1"/>
        <rFont val="Calibri"/>
        <family val="2"/>
        <scheme val="minor"/>
      </rPr>
      <t xml:space="preserve"> Variable genes identified within each subgroup</t>
    </r>
  </si>
  <si>
    <t>DEG                          (≥ 2FC, Table S3)</t>
  </si>
  <si>
    <r>
      <rPr>
        <b/>
        <sz val="11"/>
        <color theme="1"/>
        <rFont val="Calibri"/>
        <family val="2"/>
        <scheme val="minor"/>
      </rPr>
      <t>Table S13.</t>
    </r>
    <r>
      <rPr>
        <sz val="11"/>
        <color theme="1"/>
        <rFont val="Calibri"/>
        <family val="2"/>
        <scheme val="minor"/>
      </rPr>
      <t xml:space="preserve"> Genes identified in each subgroup having 10-fold or more difference in expression level between at least two Brodmann Areas (BA)</t>
    </r>
  </si>
  <si>
    <r>
      <rPr>
        <b/>
        <sz val="11"/>
        <color theme="1"/>
        <rFont val="Calibri"/>
        <family val="2"/>
        <scheme val="minor"/>
      </rPr>
      <t>Table S15.</t>
    </r>
    <r>
      <rPr>
        <sz val="11"/>
        <color theme="1"/>
        <rFont val="Calibri"/>
        <family val="2"/>
        <scheme val="minor"/>
      </rPr>
      <t xml:space="preserve"> Description of Imaging and methods used for RNAscope Validation </t>
    </r>
  </si>
  <si>
    <r>
      <t xml:space="preserve">Table S16: </t>
    </r>
    <r>
      <rPr>
        <sz val="11"/>
        <color theme="1"/>
        <rFont val="Calibri"/>
        <family val="2"/>
        <scheme val="minor"/>
      </rPr>
      <t>Neuronal and glia marker genes (see Fig. S7)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</si>
</sst>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1"/>
      <color theme="1"/>
      <name val="Calibri"/>
      <family val="2"/>
      <scheme val="minor"/>
    </font>
    <font>
      <b/>
      <sz val="11"/>
      <color theme="0"/>
      <name val="Calibri"/>
      <family val="2"/>
      <scheme val="minor"/>
    </font>
    <font>
      <sz val="10"/>
      <color rgb="FF000000"/>
      <name val="Calibri"/>
      <family val="2"/>
      <scheme val="minor"/>
    </font>
    <font>
      <sz val="10"/>
      <color theme="1"/>
      <name val="Calibri"/>
      <family val="2"/>
      <scheme val="minor"/>
    </font>
    <font>
      <b/>
      <i/>
      <sz val="10"/>
      <color rgb="FF000000"/>
      <name val="Calibri"/>
      <family val="2"/>
      <scheme val="minor"/>
    </font>
    <font>
      <b/>
      <i/>
      <sz val="11"/>
      <color theme="1"/>
      <name val="Calibri"/>
      <family val="2"/>
      <scheme val="minor"/>
    </font>
    <font>
      <i/>
      <sz val="11"/>
      <color theme="1"/>
      <name val="Calibri"/>
      <family val="2"/>
      <scheme val="minor"/>
    </font>
    <font>
      <sz val="12"/>
      <color theme="1"/>
      <name val="Calibri"/>
      <family val="2"/>
      <charset val="134"/>
      <scheme val="minor"/>
    </font>
    <font>
      <sz val="11"/>
      <color theme="1"/>
      <name val="Calibri"/>
      <family val="2"/>
      <scheme val="minor"/>
    </font>
    <font>
      <b/>
      <i/>
      <sz val="11"/>
      <color rgb="FF333333"/>
      <name val="Arial"/>
      <family val="2"/>
    </font>
    <font>
      <sz val="11"/>
      <color theme="1"/>
      <name val="Calibri"/>
      <family val="2"/>
    </font>
    <font>
      <b/>
      <sz val="11"/>
      <color theme="1"/>
      <name val="Calibri"/>
      <family val="2"/>
    </font>
    <font>
      <b/>
      <sz val="9"/>
      <color rgb="FF333333"/>
      <name val="Arial"/>
      <family val="2"/>
    </font>
    <font>
      <sz val="10"/>
      <color rgb="FF000000"/>
      <name val="Arial"/>
      <family val="2"/>
    </font>
    <font>
      <b/>
      <sz val="12"/>
      <color theme="1"/>
      <name val="Calibri"/>
      <family val="2"/>
      <scheme val="minor"/>
    </font>
    <font>
      <b/>
      <sz val="12"/>
      <color theme="1"/>
      <name val="Calibri"/>
      <family val="2"/>
    </font>
  </fonts>
  <fills count="27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1"/>
        <bgColor indexed="64"/>
      </patternFill>
    </fill>
    <fill>
      <patternFill patternType="solid">
        <fgColor theme="1" tint="0.14999847407452621"/>
        <bgColor indexed="64"/>
      </patternFill>
    </fill>
    <fill>
      <patternFill patternType="solid">
        <fgColor rgb="FF5A5A99"/>
        <bgColor indexed="64"/>
      </patternFill>
    </fill>
    <fill>
      <patternFill patternType="solid">
        <fgColor rgb="FF5252AD"/>
        <bgColor indexed="64"/>
      </patternFill>
    </fill>
    <fill>
      <patternFill patternType="solid">
        <fgColor rgb="FF5D5D90"/>
        <bgColor indexed="64"/>
      </patternFill>
    </fill>
    <fill>
      <patternFill patternType="solid">
        <fgColor rgb="FF989800"/>
        <bgColor indexed="64"/>
      </patternFill>
    </fill>
    <fill>
      <patternFill patternType="solid">
        <fgColor rgb="FF3232FF"/>
        <bgColor indexed="64"/>
      </patternFill>
    </fill>
    <fill>
      <patternFill patternType="solid">
        <fgColor rgb="FF717160"/>
        <bgColor indexed="64"/>
      </patternFill>
    </fill>
    <fill>
      <patternFill patternType="solid">
        <fgColor rgb="FF898921"/>
        <bgColor indexed="64"/>
      </patternFill>
    </fill>
    <fill>
      <patternFill patternType="solid">
        <fgColor rgb="FF9B9B00"/>
        <bgColor indexed="64"/>
      </patternFill>
    </fill>
    <fill>
      <patternFill patternType="solid">
        <fgColor rgb="FFA2A200"/>
        <bgColor indexed="64"/>
      </patternFill>
    </fill>
    <fill>
      <patternFill patternType="solid">
        <fgColor rgb="FF9A9A00"/>
        <bgColor indexed="64"/>
      </patternFill>
    </fill>
    <fill>
      <patternFill patternType="solid">
        <fgColor rgb="FF999900"/>
        <bgColor indexed="64"/>
      </patternFill>
    </fill>
    <fill>
      <patternFill patternType="solid">
        <fgColor rgb="FF4848C8"/>
        <bgColor indexed="64"/>
      </patternFill>
    </fill>
    <fill>
      <patternFill patternType="solid">
        <fgColor rgb="FF78784C"/>
        <bgColor indexed="64"/>
      </patternFill>
    </fill>
    <fill>
      <patternFill patternType="solid">
        <fgColor rgb="FF85852B"/>
        <bgColor indexed="64"/>
      </patternFill>
    </fill>
    <fill>
      <patternFill patternType="solid">
        <fgColor rgb="FF5757A1"/>
        <bgColor indexed="64"/>
      </patternFill>
    </fill>
    <fill>
      <patternFill patternType="solid">
        <fgColor rgb="FF77774F"/>
        <bgColor indexed="64"/>
      </patternFill>
    </fill>
    <fill>
      <patternFill patternType="solid">
        <fgColor rgb="FF6E6E66"/>
        <bgColor indexed="64"/>
      </patternFill>
    </fill>
    <fill>
      <patternFill patternType="solid">
        <fgColor rgb="FF9D9D00"/>
        <bgColor indexed="64"/>
      </patternFill>
    </fill>
    <fill>
      <patternFill patternType="solid">
        <fgColor rgb="FFAAAA00"/>
        <bgColor indexed="64"/>
      </patternFill>
    </fill>
    <fill>
      <patternFill patternType="solid">
        <fgColor rgb="FF9E9E00"/>
        <bgColor indexed="64"/>
      </patternFill>
    </fill>
    <fill>
      <patternFill patternType="solid">
        <fgColor rgb="FF616188"/>
        <bgColor indexed="64"/>
      </patternFill>
    </fill>
    <fill>
      <patternFill patternType="solid">
        <fgColor rgb="FFA0A000"/>
        <bgColor indexed="64"/>
      </patternFill>
    </fill>
    <fill>
      <patternFill patternType="solid">
        <fgColor rgb="FFA4A400"/>
        <bgColor indexed="64"/>
      </patternFill>
    </fill>
    <fill>
      <patternFill patternType="solid">
        <fgColor rgb="FF696974"/>
        <bgColor indexed="64"/>
      </patternFill>
    </fill>
    <fill>
      <patternFill patternType="solid">
        <fgColor rgb="FF5C5C95"/>
        <bgColor indexed="64"/>
      </patternFill>
    </fill>
    <fill>
      <patternFill patternType="solid">
        <fgColor rgb="FF4646CC"/>
        <bgColor indexed="64"/>
      </patternFill>
    </fill>
    <fill>
      <patternFill patternType="solid">
        <fgColor rgb="FFA3A300"/>
        <bgColor indexed="64"/>
      </patternFill>
    </fill>
    <fill>
      <patternFill patternType="solid">
        <fgColor rgb="FF73735A"/>
        <bgColor indexed="64"/>
      </patternFill>
    </fill>
    <fill>
      <patternFill patternType="solid">
        <fgColor rgb="FFA7A700"/>
        <bgColor indexed="64"/>
      </patternFill>
    </fill>
    <fill>
      <patternFill patternType="solid">
        <fgColor rgb="FF979700"/>
        <bgColor indexed="64"/>
      </patternFill>
    </fill>
    <fill>
      <patternFill patternType="solid">
        <fgColor rgb="FF5454A7"/>
        <bgColor indexed="64"/>
      </patternFill>
    </fill>
    <fill>
      <patternFill patternType="solid">
        <fgColor rgb="FFA1A100"/>
        <bgColor indexed="64"/>
      </patternFill>
    </fill>
    <fill>
      <patternFill patternType="solid">
        <fgColor rgb="FF939308"/>
        <bgColor indexed="64"/>
      </patternFill>
    </fill>
    <fill>
      <patternFill patternType="solid">
        <fgColor rgb="FF9F9F00"/>
        <bgColor indexed="64"/>
      </patternFill>
    </fill>
    <fill>
      <patternFill patternType="solid">
        <fgColor rgb="FF6C6C6C"/>
        <bgColor indexed="64"/>
      </patternFill>
    </fill>
    <fill>
      <patternFill patternType="solid">
        <fgColor rgb="FF7C7C42"/>
        <bgColor indexed="64"/>
      </patternFill>
    </fill>
    <fill>
      <patternFill patternType="solid">
        <fgColor rgb="FFA9A900"/>
        <bgColor indexed="64"/>
      </patternFill>
    </fill>
    <fill>
      <patternFill patternType="solid">
        <fgColor rgb="FFA5A500"/>
        <bgColor indexed="64"/>
      </patternFill>
    </fill>
    <fill>
      <patternFill patternType="solid">
        <fgColor rgb="FFB1B100"/>
        <bgColor indexed="64"/>
      </patternFill>
    </fill>
    <fill>
      <patternFill patternType="solid">
        <fgColor rgb="FFA6A600"/>
        <bgColor indexed="64"/>
      </patternFill>
    </fill>
    <fill>
      <patternFill patternType="solid">
        <fgColor rgb="FF5B5B96"/>
        <bgColor indexed="64"/>
      </patternFill>
    </fill>
    <fill>
      <patternFill patternType="solid">
        <fgColor rgb="FF92920A"/>
        <bgColor indexed="64"/>
      </patternFill>
    </fill>
    <fill>
      <patternFill patternType="solid">
        <fgColor rgb="FF969600"/>
        <bgColor indexed="64"/>
      </patternFill>
    </fill>
    <fill>
      <patternFill patternType="solid">
        <fgColor rgb="FFAEAE00"/>
        <bgColor indexed="64"/>
      </patternFill>
    </fill>
    <fill>
      <patternFill patternType="solid">
        <fgColor rgb="FF696973"/>
        <bgColor indexed="64"/>
      </patternFill>
    </fill>
    <fill>
      <patternFill patternType="solid">
        <fgColor rgb="FFADAD00"/>
        <bgColor indexed="64"/>
      </patternFill>
    </fill>
    <fill>
      <patternFill patternType="solid">
        <fgColor rgb="FFABAB00"/>
        <bgColor indexed="64"/>
      </patternFill>
    </fill>
    <fill>
      <patternFill patternType="solid">
        <fgColor rgb="FFBDBD00"/>
        <bgColor indexed="64"/>
      </patternFill>
    </fill>
    <fill>
      <patternFill patternType="solid">
        <fgColor rgb="FFCBCB00"/>
        <bgColor indexed="64"/>
      </patternFill>
    </fill>
    <fill>
      <patternFill patternType="solid">
        <fgColor rgb="FFB5B500"/>
        <bgColor indexed="64"/>
      </patternFill>
    </fill>
    <fill>
      <patternFill patternType="solid">
        <fgColor rgb="FFB0B000"/>
        <bgColor indexed="64"/>
      </patternFill>
    </fill>
    <fill>
      <patternFill patternType="solid">
        <fgColor rgb="FFBCBC00"/>
        <bgColor indexed="64"/>
      </patternFill>
    </fill>
    <fill>
      <patternFill patternType="solid">
        <fgColor rgb="FFCACA00"/>
        <bgColor indexed="64"/>
      </patternFill>
    </fill>
    <fill>
      <patternFill patternType="solid">
        <fgColor rgb="FFA8A800"/>
        <bgColor indexed="64"/>
      </patternFill>
    </fill>
    <fill>
      <patternFill patternType="solid">
        <fgColor rgb="FF4949C4"/>
        <bgColor indexed="64"/>
      </patternFill>
    </fill>
    <fill>
      <patternFill patternType="solid">
        <fgColor rgb="FF9C9C00"/>
        <bgColor indexed="64"/>
      </patternFill>
    </fill>
    <fill>
      <patternFill patternType="solid">
        <fgColor rgb="FFB3B300"/>
        <bgColor indexed="64"/>
      </patternFill>
    </fill>
    <fill>
      <patternFill patternType="solid">
        <fgColor rgb="FFB2B200"/>
        <bgColor indexed="64"/>
      </patternFill>
    </fill>
    <fill>
      <patternFill patternType="solid">
        <fgColor rgb="FF3A3AEB"/>
        <bgColor indexed="64"/>
      </patternFill>
    </fill>
    <fill>
      <patternFill patternType="solid">
        <fgColor rgb="FF4747CA"/>
        <bgColor indexed="64"/>
      </patternFill>
    </fill>
    <fill>
      <patternFill patternType="solid">
        <fgColor rgb="FF828233"/>
        <bgColor indexed="64"/>
      </patternFill>
    </fill>
    <fill>
      <patternFill patternType="solid">
        <fgColor rgb="FF7F7F3B"/>
        <bgColor indexed="64"/>
      </patternFill>
    </fill>
    <fill>
      <patternFill patternType="solid">
        <fgColor rgb="FF5151AF"/>
        <bgColor indexed="64"/>
      </patternFill>
    </fill>
    <fill>
      <patternFill patternType="solid">
        <fgColor rgb="FF4949C3"/>
        <bgColor indexed="64"/>
      </patternFill>
    </fill>
    <fill>
      <patternFill patternType="solid">
        <fgColor rgb="FFACAC00"/>
        <bgColor indexed="64"/>
      </patternFill>
    </fill>
    <fill>
      <patternFill patternType="solid">
        <fgColor rgb="FFB9B900"/>
        <bgColor indexed="64"/>
      </patternFill>
    </fill>
    <fill>
      <patternFill patternType="solid">
        <fgColor rgb="FFD2D200"/>
        <bgColor indexed="64"/>
      </patternFill>
    </fill>
    <fill>
      <patternFill patternType="solid">
        <fgColor rgb="FFD0D000"/>
        <bgColor indexed="64"/>
      </patternFill>
    </fill>
    <fill>
      <patternFill patternType="solid">
        <fgColor rgb="FFB7B700"/>
        <bgColor indexed="64"/>
      </patternFill>
    </fill>
    <fill>
      <patternFill patternType="solid">
        <fgColor rgb="FFC4C400"/>
        <bgColor indexed="64"/>
      </patternFill>
    </fill>
    <fill>
      <patternFill patternType="solid">
        <fgColor rgb="FFDFDF00"/>
        <bgColor indexed="64"/>
      </patternFill>
    </fill>
    <fill>
      <patternFill patternType="solid">
        <fgColor rgb="FFB8B800"/>
        <bgColor indexed="64"/>
      </patternFill>
    </fill>
    <fill>
      <patternFill patternType="solid">
        <fgColor rgb="FFD9D900"/>
        <bgColor indexed="64"/>
      </patternFill>
    </fill>
    <fill>
      <patternFill patternType="solid">
        <fgColor rgb="FF909010"/>
        <bgColor indexed="64"/>
      </patternFill>
    </fill>
    <fill>
      <patternFill patternType="solid">
        <fgColor rgb="FFD4D400"/>
        <bgColor indexed="64"/>
      </patternFill>
    </fill>
    <fill>
      <patternFill patternType="solid">
        <fgColor rgb="FFBFBF00"/>
        <bgColor indexed="64"/>
      </patternFill>
    </fill>
    <fill>
      <patternFill patternType="solid">
        <fgColor rgb="FFE7E700"/>
        <bgColor indexed="64"/>
      </patternFill>
    </fill>
    <fill>
      <patternFill patternType="solid">
        <fgColor rgb="FFC1C100"/>
        <bgColor indexed="64"/>
      </patternFill>
    </fill>
    <fill>
      <patternFill patternType="solid">
        <fgColor rgb="FFE9E900"/>
        <bgColor indexed="64"/>
      </patternFill>
    </fill>
    <fill>
      <patternFill patternType="solid">
        <fgColor rgb="FF92D050"/>
        <bgColor indexed="64"/>
      </patternFill>
    </fill>
    <fill>
      <patternFill patternType="solid">
        <fgColor theme="0" tint="-0.34998626667073579"/>
        <bgColor indexed="64"/>
      </patternFill>
    </fill>
    <fill>
      <patternFill patternType="solid">
        <fgColor theme="2"/>
        <bgColor indexed="64"/>
      </patternFill>
    </fill>
    <fill>
      <patternFill patternType="solid">
        <fgColor rgb="FFFF0000"/>
        <bgColor indexed="64"/>
      </patternFill>
    </fill>
    <fill>
      <patternFill patternType="solid">
        <fgColor rgb="FF78784B"/>
        <bgColor indexed="64"/>
      </patternFill>
    </fill>
    <fill>
      <patternFill patternType="solid">
        <fgColor rgb="FF8D8D17"/>
        <bgColor indexed="64"/>
      </patternFill>
    </fill>
    <fill>
      <patternFill patternType="solid">
        <fgColor rgb="FF4242D6"/>
        <bgColor indexed="64"/>
      </patternFill>
    </fill>
    <fill>
      <patternFill patternType="solid">
        <fgColor rgb="FF3636F4"/>
        <bgColor indexed="64"/>
      </patternFill>
    </fill>
    <fill>
      <patternFill patternType="solid">
        <fgColor rgb="FF3939EC"/>
        <bgColor indexed="64"/>
      </patternFill>
    </fill>
    <fill>
      <patternFill patternType="solid">
        <fgColor rgb="FF4040DB"/>
        <bgColor indexed="64"/>
      </patternFill>
    </fill>
    <fill>
      <patternFill patternType="solid">
        <fgColor rgb="FF959502"/>
        <bgColor indexed="64"/>
      </patternFill>
    </fill>
    <fill>
      <patternFill patternType="solid">
        <fgColor rgb="FF4141D9"/>
        <bgColor indexed="64"/>
      </patternFill>
    </fill>
    <fill>
      <patternFill patternType="solid">
        <fgColor rgb="FF6A6A70"/>
        <bgColor indexed="64"/>
      </patternFill>
    </fill>
    <fill>
      <patternFill patternType="solid">
        <fgColor rgb="FF3838EF"/>
        <bgColor indexed="64"/>
      </patternFill>
    </fill>
    <fill>
      <patternFill patternType="solid">
        <fgColor rgb="FF626284"/>
        <bgColor indexed="64"/>
      </patternFill>
    </fill>
    <fill>
      <patternFill patternType="solid">
        <fgColor rgb="FF5C5C93"/>
        <bgColor indexed="64"/>
      </patternFill>
    </fill>
    <fill>
      <patternFill patternType="solid">
        <fgColor rgb="FF4B4BBF"/>
        <bgColor indexed="64"/>
      </patternFill>
    </fill>
    <fill>
      <patternFill patternType="solid">
        <fgColor rgb="FF5656A2"/>
        <bgColor indexed="64"/>
      </patternFill>
    </fill>
    <fill>
      <patternFill patternType="solid">
        <fgColor rgb="FF58589F"/>
        <bgColor indexed="64"/>
      </patternFill>
    </fill>
    <fill>
      <patternFill patternType="solid">
        <fgColor rgb="FF646481"/>
        <bgColor indexed="64"/>
      </patternFill>
    </fill>
    <fill>
      <patternFill patternType="solid">
        <fgColor rgb="FF3A3AEA"/>
        <bgColor indexed="64"/>
      </patternFill>
    </fill>
    <fill>
      <patternFill patternType="solid">
        <fgColor rgb="FF4444D1"/>
        <bgColor indexed="64"/>
      </patternFill>
    </fill>
    <fill>
      <patternFill patternType="solid">
        <fgColor rgb="FF838330"/>
        <bgColor indexed="64"/>
      </patternFill>
    </fill>
    <fill>
      <patternFill patternType="solid">
        <fgColor rgb="FF959504"/>
        <bgColor indexed="64"/>
      </patternFill>
    </fill>
    <fill>
      <patternFill patternType="solid">
        <fgColor rgb="FF3F3FDF"/>
        <bgColor indexed="64"/>
      </patternFill>
    </fill>
    <fill>
      <patternFill patternType="solid">
        <fgColor rgb="FF5050B3"/>
        <bgColor indexed="64"/>
      </patternFill>
    </fill>
    <fill>
      <patternFill patternType="solid">
        <fgColor rgb="FF4848C6"/>
        <bgColor indexed="64"/>
      </patternFill>
    </fill>
    <fill>
      <patternFill patternType="solid">
        <fgColor rgb="FF7D7D40"/>
        <bgColor indexed="64"/>
      </patternFill>
    </fill>
    <fill>
      <patternFill patternType="solid">
        <fgColor rgb="FF66667B"/>
        <bgColor indexed="64"/>
      </patternFill>
    </fill>
    <fill>
      <patternFill patternType="solid">
        <fgColor rgb="FF4545CF"/>
        <bgColor indexed="64"/>
      </patternFill>
    </fill>
    <fill>
      <patternFill patternType="solid">
        <fgColor rgb="FF4343D5"/>
        <bgColor indexed="64"/>
      </patternFill>
    </fill>
    <fill>
      <patternFill patternType="solid">
        <fgColor rgb="FF8E8E14"/>
        <bgColor indexed="64"/>
      </patternFill>
    </fill>
    <fill>
      <patternFill patternType="solid">
        <fgColor rgb="FF646480"/>
        <bgColor indexed="64"/>
      </patternFill>
    </fill>
    <fill>
      <patternFill patternType="solid">
        <fgColor rgb="FF838331"/>
        <bgColor indexed="64"/>
      </patternFill>
    </fill>
    <fill>
      <patternFill patternType="solid">
        <fgColor rgb="FF6D6D68"/>
        <bgColor indexed="64"/>
      </patternFill>
    </fill>
    <fill>
      <patternFill patternType="solid">
        <fgColor rgb="FF4E4EB7"/>
        <bgColor indexed="64"/>
      </patternFill>
    </fill>
    <fill>
      <patternFill patternType="solid">
        <fgColor rgb="FF60608A"/>
        <bgColor indexed="64"/>
      </patternFill>
    </fill>
    <fill>
      <patternFill patternType="solid">
        <fgColor rgb="FF4343D4"/>
        <bgColor indexed="64"/>
      </patternFill>
    </fill>
    <fill>
      <patternFill patternType="solid">
        <fgColor theme="0"/>
        <bgColor indexed="64"/>
      </patternFill>
    </fill>
    <fill>
      <patternFill patternType="solid">
        <fgColor rgb="FF3C3CE4"/>
        <bgColor indexed="64"/>
      </patternFill>
    </fill>
    <fill>
      <patternFill patternType="solid">
        <fgColor rgb="FF3838F0"/>
        <bgColor indexed="64"/>
      </patternFill>
    </fill>
    <fill>
      <patternFill patternType="solid">
        <fgColor rgb="FF909011"/>
        <bgColor indexed="64"/>
      </patternFill>
    </fill>
    <fill>
      <patternFill patternType="solid">
        <fgColor rgb="FF66667A"/>
        <bgColor indexed="64"/>
      </patternFill>
    </fill>
    <fill>
      <patternFill patternType="solid">
        <fgColor rgb="FF686877"/>
        <bgColor indexed="64"/>
      </patternFill>
    </fill>
    <fill>
      <patternFill patternType="solid">
        <fgColor rgb="FF3636F5"/>
        <bgColor indexed="64"/>
      </patternFill>
    </fill>
    <fill>
      <patternFill patternType="solid">
        <fgColor rgb="FF3B3BE9"/>
        <bgColor indexed="64"/>
      </patternFill>
    </fill>
    <fill>
      <patternFill patternType="solid">
        <fgColor rgb="FF64647F"/>
        <bgColor indexed="64"/>
      </patternFill>
    </fill>
    <fill>
      <patternFill patternType="solid">
        <fgColor rgb="FF5555A6"/>
        <bgColor indexed="64"/>
      </patternFill>
    </fill>
    <fill>
      <patternFill patternType="solid">
        <fgColor rgb="FF4747C9"/>
        <bgColor indexed="64"/>
      </patternFill>
    </fill>
    <fill>
      <patternFill patternType="solid">
        <fgColor rgb="FF3C3CE5"/>
        <bgColor indexed="64"/>
      </patternFill>
    </fill>
    <fill>
      <patternFill patternType="solid">
        <fgColor rgb="FF3D3DE2"/>
        <bgColor indexed="64"/>
      </patternFill>
    </fill>
    <fill>
      <patternFill patternType="solid">
        <fgColor rgb="FF4343D3"/>
        <bgColor indexed="64"/>
      </patternFill>
    </fill>
    <fill>
      <patternFill patternType="solid">
        <fgColor rgb="FF4C4CBC"/>
        <bgColor indexed="64"/>
      </patternFill>
    </fill>
    <fill>
      <patternFill patternType="solid">
        <fgColor rgb="FF878726"/>
        <bgColor indexed="64"/>
      </patternFill>
    </fill>
    <fill>
      <patternFill patternType="solid">
        <fgColor rgb="FF3F3FDD"/>
        <bgColor indexed="64"/>
      </patternFill>
    </fill>
    <fill>
      <patternFill patternType="solid">
        <fgColor rgb="FF3939ED"/>
        <bgColor indexed="64"/>
      </patternFill>
    </fill>
    <fill>
      <patternFill patternType="solid">
        <fgColor rgb="FF3E3EE0"/>
        <bgColor indexed="64"/>
      </patternFill>
    </fill>
    <fill>
      <patternFill patternType="solid">
        <fgColor rgb="FF707060"/>
        <bgColor indexed="64"/>
      </patternFill>
    </fill>
    <fill>
      <patternFill patternType="solid">
        <fgColor rgb="FF6F6F64"/>
        <bgColor indexed="64"/>
      </patternFill>
    </fill>
    <fill>
      <patternFill patternType="solid">
        <fgColor rgb="FF808039"/>
        <bgColor indexed="64"/>
      </patternFill>
    </fill>
    <fill>
      <patternFill patternType="solid">
        <fgColor rgb="FF3535F6"/>
        <bgColor indexed="64"/>
      </patternFill>
    </fill>
    <fill>
      <patternFill patternType="solid">
        <fgColor rgb="FF6E6E65"/>
        <bgColor indexed="64"/>
      </patternFill>
    </fill>
    <fill>
      <patternFill patternType="solid">
        <fgColor rgb="FF3939EE"/>
        <bgColor indexed="64"/>
      </patternFill>
    </fill>
    <fill>
      <patternFill patternType="solid">
        <fgColor rgb="FF3838F1"/>
        <bgColor indexed="64"/>
      </patternFill>
    </fill>
    <fill>
      <patternFill patternType="solid">
        <fgColor rgb="FF72725D"/>
        <bgColor indexed="64"/>
      </patternFill>
    </fill>
    <fill>
      <patternFill patternType="solid">
        <fgColor rgb="FF4F4FB6"/>
        <bgColor indexed="64"/>
      </patternFill>
    </fill>
    <fill>
      <patternFill patternType="solid">
        <fgColor rgb="FF4E4EB8"/>
        <bgColor indexed="64"/>
      </patternFill>
    </fill>
    <fill>
      <patternFill patternType="solid">
        <fgColor rgb="FF4A4AC3"/>
        <bgColor indexed="64"/>
      </patternFill>
    </fill>
    <fill>
      <patternFill patternType="solid">
        <fgColor rgb="FF8A8A1F"/>
        <bgColor indexed="64"/>
      </patternFill>
    </fill>
    <fill>
      <patternFill patternType="solid">
        <fgColor rgb="FF757554"/>
        <bgColor indexed="64"/>
      </patternFill>
    </fill>
    <fill>
      <patternFill patternType="solid">
        <fgColor rgb="FF6B6B6C"/>
        <bgColor indexed="64"/>
      </patternFill>
    </fill>
    <fill>
      <patternFill patternType="solid">
        <fgColor rgb="FF3333FD"/>
        <bgColor indexed="64"/>
      </patternFill>
    </fill>
    <fill>
      <patternFill patternType="solid">
        <fgColor rgb="FF5D5D92"/>
        <bgColor indexed="64"/>
      </patternFill>
    </fill>
    <fill>
      <patternFill patternType="solid">
        <fgColor rgb="FF3B3BE7"/>
        <bgColor indexed="64"/>
      </patternFill>
    </fill>
    <fill>
      <patternFill patternType="solid">
        <fgColor rgb="FF5050B2"/>
        <bgColor indexed="64"/>
      </patternFill>
    </fill>
    <fill>
      <patternFill patternType="solid">
        <fgColor rgb="FF626285"/>
        <bgColor indexed="64"/>
      </patternFill>
    </fill>
    <fill>
      <patternFill patternType="solid">
        <fgColor rgb="FF3535F8"/>
        <bgColor indexed="64"/>
      </patternFill>
    </fill>
    <fill>
      <patternFill patternType="solid">
        <fgColor rgb="FF4A4AC2"/>
        <bgColor indexed="64"/>
      </patternFill>
    </fill>
    <fill>
      <patternFill patternType="solid">
        <fgColor rgb="FF6B6B6E"/>
        <bgColor indexed="64"/>
      </patternFill>
    </fill>
    <fill>
      <patternFill patternType="solid">
        <fgColor rgb="FF888823"/>
        <bgColor indexed="64"/>
      </patternFill>
    </fill>
    <fill>
      <patternFill patternType="solid">
        <fgColor rgb="FF3434FA"/>
        <bgColor indexed="64"/>
      </patternFill>
    </fill>
    <fill>
      <patternFill patternType="solid">
        <fgColor rgb="FF7A7A48"/>
        <bgColor indexed="64"/>
      </patternFill>
    </fill>
    <fill>
      <patternFill patternType="solid">
        <fgColor rgb="FF5353AA"/>
        <bgColor indexed="64"/>
      </patternFill>
    </fill>
    <fill>
      <patternFill patternType="solid">
        <fgColor rgb="FF5E5E8F"/>
        <bgColor indexed="64"/>
      </patternFill>
    </fill>
    <fill>
      <patternFill patternType="solid">
        <fgColor rgb="FF808037"/>
        <bgColor indexed="64"/>
      </patternFill>
    </fill>
    <fill>
      <patternFill patternType="solid">
        <fgColor rgb="FF4141D8"/>
        <bgColor indexed="64"/>
      </patternFill>
    </fill>
    <fill>
      <patternFill patternType="solid">
        <fgColor rgb="FF8C8C19"/>
        <bgColor indexed="64"/>
      </patternFill>
    </fill>
    <fill>
      <patternFill patternType="solid">
        <fgColor rgb="FF5D5D91"/>
        <bgColor indexed="64"/>
      </patternFill>
    </fill>
    <fill>
      <patternFill patternType="solid">
        <fgColor rgb="FF767652"/>
        <bgColor indexed="64"/>
      </patternFill>
    </fill>
    <fill>
      <patternFill patternType="solid">
        <fgColor rgb="FF4B4BC0"/>
        <bgColor indexed="64"/>
      </patternFill>
    </fill>
    <fill>
      <patternFill patternType="solid">
        <fgColor rgb="FF72725C"/>
        <bgColor indexed="64"/>
      </patternFill>
    </fill>
    <fill>
      <patternFill patternType="solid">
        <fgColor rgb="FF7B7B45"/>
        <bgColor indexed="64"/>
      </patternFill>
    </fill>
    <fill>
      <patternFill patternType="solid">
        <fgColor rgb="FF818135"/>
        <bgColor indexed="64"/>
      </patternFill>
    </fill>
    <fill>
      <patternFill patternType="solid">
        <fgColor rgb="FF4C4CBE"/>
        <bgColor indexed="64"/>
      </patternFill>
    </fill>
    <fill>
      <patternFill patternType="solid">
        <fgColor rgb="FF78784E"/>
        <bgColor indexed="64"/>
      </patternFill>
    </fill>
    <fill>
      <patternFill patternType="solid">
        <fgColor rgb="FF828232"/>
        <bgColor indexed="64"/>
      </patternFill>
    </fill>
    <fill>
      <patternFill patternType="solid">
        <fgColor rgb="FF71715E"/>
        <bgColor indexed="64"/>
      </patternFill>
    </fill>
    <fill>
      <patternFill patternType="solid">
        <fgColor rgb="FF4040DA"/>
        <bgColor indexed="64"/>
      </patternFill>
    </fill>
    <fill>
      <patternFill patternType="solid">
        <fgColor rgb="FF7A7A47"/>
        <bgColor indexed="64"/>
      </patternFill>
    </fill>
    <fill>
      <patternFill patternType="solid">
        <fgColor rgb="FF5A5A98"/>
        <bgColor indexed="64"/>
      </patternFill>
    </fill>
    <fill>
      <patternFill patternType="solid">
        <fgColor rgb="FF92920B"/>
        <bgColor indexed="64"/>
      </patternFill>
    </fill>
    <fill>
      <patternFill patternType="solid">
        <fgColor rgb="FF3737F3"/>
        <bgColor indexed="64"/>
      </patternFill>
    </fill>
    <fill>
      <patternFill patternType="solid">
        <fgColor rgb="FF686876"/>
        <bgColor indexed="64"/>
      </patternFill>
    </fill>
    <fill>
      <patternFill patternType="solid">
        <fgColor rgb="FF3A3AEC"/>
        <bgColor indexed="64"/>
      </patternFill>
    </fill>
    <fill>
      <patternFill patternType="solid">
        <fgColor rgb="FF5656A3"/>
        <bgColor indexed="64"/>
      </patternFill>
    </fill>
    <fill>
      <patternFill patternType="solid">
        <fgColor rgb="FF7E7E3D"/>
        <bgColor indexed="64"/>
      </patternFill>
    </fill>
    <fill>
      <patternFill patternType="solid">
        <fgColor rgb="FF5353AB"/>
        <bgColor indexed="64"/>
      </patternFill>
    </fill>
    <fill>
      <patternFill patternType="solid">
        <fgColor rgb="FF4F4FB4"/>
        <bgColor indexed="64"/>
      </patternFill>
    </fill>
    <fill>
      <patternFill patternType="solid">
        <fgColor rgb="FF5E5E8E"/>
        <bgColor indexed="64"/>
      </patternFill>
    </fill>
    <fill>
      <patternFill patternType="solid">
        <fgColor rgb="FF5454A8"/>
        <bgColor indexed="64"/>
      </patternFill>
    </fill>
    <fill>
      <patternFill patternType="solid">
        <fgColor rgb="FF4D4DBB"/>
        <bgColor indexed="64"/>
      </patternFill>
    </fill>
    <fill>
      <patternFill patternType="solid">
        <fgColor rgb="FF606089"/>
        <bgColor indexed="64"/>
      </patternFill>
    </fill>
    <fill>
      <patternFill patternType="solid">
        <fgColor rgb="FF676778"/>
        <bgColor indexed="64"/>
      </patternFill>
    </fill>
    <fill>
      <patternFill patternType="solid">
        <fgColor theme="0" tint="-4.9989318521683403E-2"/>
        <bgColor indexed="64"/>
      </patternFill>
    </fill>
    <fill>
      <patternFill patternType="solid">
        <fgColor rgb="FF686874"/>
        <bgColor indexed="64"/>
      </patternFill>
    </fill>
    <fill>
      <patternFill patternType="solid">
        <fgColor rgb="FF6C6C6B"/>
        <bgColor indexed="64"/>
      </patternFill>
    </fill>
    <fill>
      <patternFill patternType="solid">
        <fgColor rgb="FF757555"/>
        <bgColor indexed="64"/>
      </patternFill>
    </fill>
    <fill>
      <patternFill patternType="solid">
        <fgColor rgb="FF747456"/>
        <bgColor indexed="64"/>
      </patternFill>
    </fill>
    <fill>
      <patternFill patternType="solid">
        <fgColor rgb="FFE4E400"/>
        <bgColor indexed="64"/>
      </patternFill>
    </fill>
    <fill>
      <patternFill patternType="solid">
        <fgColor rgb="FFC0C000"/>
        <bgColor indexed="64"/>
      </patternFill>
    </fill>
    <fill>
      <patternFill patternType="solid">
        <fgColor rgb="FF5C5C94"/>
        <bgColor indexed="64"/>
      </patternFill>
    </fill>
    <fill>
      <patternFill patternType="solid">
        <fgColor rgb="FF7B7B46"/>
        <bgColor indexed="64"/>
      </patternFill>
    </fill>
    <fill>
      <patternFill patternType="solid">
        <fgColor rgb="FF4949C5"/>
        <bgColor indexed="64"/>
      </patternFill>
    </fill>
    <fill>
      <patternFill patternType="solid">
        <fgColor rgb="FF6F6F62"/>
        <bgColor indexed="64"/>
      </patternFill>
    </fill>
    <fill>
      <patternFill patternType="solid">
        <fgColor rgb="FF8A8A20"/>
        <bgColor indexed="64"/>
      </patternFill>
    </fill>
    <fill>
      <patternFill patternType="solid">
        <fgColor rgb="FFBBBB00"/>
        <bgColor indexed="64"/>
      </patternFill>
    </fill>
    <fill>
      <patternFill patternType="solid">
        <fgColor rgb="FFCDCD00"/>
        <bgColor indexed="64"/>
      </patternFill>
    </fill>
    <fill>
      <patternFill patternType="solid">
        <fgColor rgb="FF79794A"/>
        <bgColor indexed="64"/>
      </patternFill>
    </fill>
    <fill>
      <patternFill patternType="solid">
        <fgColor rgb="FFB6B600"/>
        <bgColor indexed="64"/>
      </patternFill>
    </fill>
    <fill>
      <patternFill patternType="solid">
        <fgColor rgb="FF878728"/>
        <bgColor indexed="64"/>
      </patternFill>
    </fill>
    <fill>
      <patternFill patternType="solid">
        <fgColor rgb="FF7C7C41"/>
        <bgColor indexed="64"/>
      </patternFill>
    </fill>
    <fill>
      <patternFill patternType="solid">
        <fgColor rgb="FF8E8E15"/>
        <bgColor indexed="64"/>
      </patternFill>
    </fill>
    <fill>
      <patternFill patternType="solid">
        <fgColor rgb="FFE2E200"/>
        <bgColor indexed="64"/>
      </patternFill>
    </fill>
    <fill>
      <patternFill patternType="solid">
        <fgColor rgb="FFC5C500"/>
        <bgColor indexed="64"/>
      </patternFill>
    </fill>
    <fill>
      <patternFill patternType="solid">
        <fgColor rgb="FFC8C800"/>
        <bgColor indexed="64"/>
      </patternFill>
    </fill>
    <fill>
      <patternFill patternType="solid">
        <fgColor rgb="FFAFAF00"/>
        <bgColor indexed="64"/>
      </patternFill>
    </fill>
    <fill>
      <patternFill patternType="solid">
        <fgColor rgb="FF83832F"/>
        <bgColor indexed="64"/>
      </patternFill>
    </fill>
    <fill>
      <patternFill patternType="solid">
        <fgColor rgb="FFD3D300"/>
        <bgColor indexed="64"/>
      </patternFill>
    </fill>
    <fill>
      <patternFill patternType="solid">
        <fgColor rgb="FFEFEF00"/>
        <bgColor indexed="64"/>
      </patternFill>
    </fill>
    <fill>
      <patternFill patternType="solid">
        <fgColor rgb="FFD7D700"/>
        <bgColor indexed="64"/>
      </patternFill>
    </fill>
    <fill>
      <patternFill patternType="solid">
        <fgColor rgb="FF929209"/>
        <bgColor indexed="64"/>
      </patternFill>
    </fill>
    <fill>
      <patternFill patternType="solid">
        <fgColor rgb="FFCCCC00"/>
        <bgColor indexed="64"/>
      </patternFill>
    </fill>
    <fill>
      <patternFill patternType="solid">
        <fgColor rgb="FF6A6A6F"/>
        <bgColor indexed="64"/>
      </patternFill>
    </fill>
    <fill>
      <patternFill patternType="solid">
        <fgColor rgb="FF8B8B1C"/>
        <bgColor indexed="64"/>
      </patternFill>
    </fill>
    <fill>
      <patternFill patternType="solid">
        <fgColor rgb="FF636382"/>
        <bgColor indexed="64"/>
      </patternFill>
    </fill>
    <fill>
      <patternFill patternType="solid">
        <fgColor rgb="FFC2C200"/>
        <bgColor indexed="64"/>
      </patternFill>
    </fill>
    <fill>
      <patternFill patternType="solid">
        <fgColor rgb="FFDEDE00"/>
        <bgColor indexed="64"/>
      </patternFill>
    </fill>
    <fill>
      <patternFill patternType="solid">
        <fgColor rgb="FFC3C300"/>
        <bgColor indexed="64"/>
      </patternFill>
    </fill>
    <fill>
      <patternFill patternType="solid">
        <fgColor rgb="FFDADA00"/>
        <bgColor indexed="64"/>
      </patternFill>
    </fill>
    <fill>
      <patternFill patternType="solid">
        <fgColor rgb="FFBABA00"/>
        <bgColor indexed="64"/>
      </patternFill>
    </fill>
    <fill>
      <patternFill patternType="solid">
        <fgColor rgb="FFE6E600"/>
        <bgColor indexed="64"/>
      </patternFill>
    </fill>
    <fill>
      <patternFill patternType="solid">
        <fgColor rgb="FFD1D100"/>
        <bgColor indexed="64"/>
      </patternFill>
    </fill>
    <fill>
      <patternFill patternType="solid">
        <fgColor rgb="FFCFCF00"/>
        <bgColor indexed="64"/>
      </patternFill>
    </fill>
    <fill>
      <patternFill patternType="solid">
        <fgColor rgb="FFBEBE00"/>
        <bgColor indexed="64"/>
      </patternFill>
    </fill>
    <fill>
      <patternFill patternType="solid">
        <fgColor rgb="FFC7C700"/>
        <bgColor indexed="64"/>
      </patternFill>
    </fill>
    <fill>
      <patternFill patternType="solid">
        <fgColor rgb="FFB4B400"/>
        <bgColor indexed="64"/>
      </patternFill>
    </fill>
    <fill>
      <patternFill patternType="solid">
        <fgColor rgb="FFEAEA00"/>
        <bgColor indexed="64"/>
      </patternFill>
    </fill>
    <fill>
      <patternFill patternType="solid">
        <fgColor rgb="FFCECE00"/>
        <bgColor indexed="64"/>
      </patternFill>
    </fill>
    <fill>
      <patternFill patternType="solid">
        <fgColor rgb="FFC9C900"/>
        <bgColor indexed="64"/>
      </patternFill>
    </fill>
    <fill>
      <patternFill patternType="solid">
        <fgColor rgb="FFD8D800"/>
        <bgColor indexed="64"/>
      </patternFill>
    </fill>
    <fill>
      <patternFill patternType="solid">
        <fgColor rgb="FF949406"/>
        <bgColor indexed="64"/>
      </patternFill>
    </fill>
    <fill>
      <patternFill patternType="solid">
        <fgColor rgb="FF86862A"/>
        <bgColor indexed="64"/>
      </patternFill>
    </fill>
    <fill>
      <patternFill patternType="solid">
        <fgColor rgb="FF616186"/>
        <bgColor indexed="64"/>
      </patternFill>
    </fill>
    <fill>
      <patternFill patternType="solid">
        <fgColor rgb="FF767651"/>
        <bgColor indexed="64"/>
      </patternFill>
    </fill>
    <fill>
      <patternFill patternType="solid">
        <fgColor rgb="FF4D4DB9"/>
        <bgColor indexed="64"/>
      </patternFill>
    </fill>
    <fill>
      <patternFill patternType="solid">
        <fgColor rgb="FF777750"/>
        <bgColor indexed="64"/>
      </patternFill>
    </fill>
    <fill>
      <patternFill patternType="solid">
        <fgColor rgb="FF85852C"/>
        <bgColor indexed="64"/>
      </patternFill>
    </fill>
    <fill>
      <patternFill patternType="solid">
        <fgColor rgb="FF737359"/>
        <bgColor indexed="64"/>
      </patternFill>
    </fill>
    <fill>
      <patternFill patternType="solid">
        <fgColor rgb="FF6D6D6A"/>
        <bgColor indexed="64"/>
      </patternFill>
    </fill>
    <fill>
      <patternFill patternType="solid">
        <fgColor rgb="FF7C7C43"/>
        <bgColor indexed="64"/>
      </patternFill>
    </fill>
    <fill>
      <patternFill patternType="solid">
        <fgColor rgb="FFE8E800"/>
        <bgColor indexed="64"/>
      </patternFill>
    </fill>
    <fill>
      <patternFill patternType="solid">
        <fgColor rgb="FFDCDC00"/>
        <bgColor indexed="64"/>
      </patternFill>
    </fill>
    <fill>
      <patternFill patternType="solid">
        <fgColor rgb="FFD6D600"/>
        <bgColor indexed="64"/>
      </patternFill>
    </fill>
    <fill>
      <patternFill patternType="solid">
        <fgColor rgb="FFE0E000"/>
        <bgColor indexed="64"/>
      </patternFill>
    </fill>
    <fill>
      <patternFill patternType="solid">
        <fgColor rgb="FFC6C600"/>
        <bgColor indexed="64"/>
      </patternFill>
    </fill>
    <fill>
      <patternFill patternType="solid">
        <fgColor rgb="FFECEC00"/>
        <bgColor indexed="64"/>
      </patternFill>
    </fill>
    <fill>
      <patternFill patternType="solid">
        <fgColor rgb="FFEDED00"/>
        <bgColor indexed="64"/>
      </patternFill>
    </fill>
    <fill>
      <patternFill patternType="solid">
        <fgColor rgb="FFDDDD00"/>
        <bgColor indexed="64"/>
      </patternFill>
    </fill>
    <fill>
      <patternFill patternType="solid">
        <fgColor rgb="FFF7F700"/>
        <bgColor indexed="64"/>
      </patternFill>
    </fill>
    <fill>
      <patternFill patternType="solid">
        <fgColor rgb="FF5F5F8B"/>
        <bgColor indexed="64"/>
      </patternFill>
    </fill>
    <fill>
      <patternFill patternType="solid">
        <fgColor rgb="FF65657D"/>
        <bgColor indexed="64"/>
      </patternFill>
    </fill>
    <fill>
      <patternFill patternType="solid">
        <fgColor rgb="FF939307"/>
        <bgColor indexed="64"/>
      </patternFill>
    </fill>
    <fill>
      <patternFill patternType="solid">
        <fgColor rgb="FF868628"/>
        <bgColor indexed="64"/>
      </patternFill>
    </fill>
    <fill>
      <patternFill patternType="solid">
        <fgColor rgb="FF91910E"/>
        <bgColor indexed="64"/>
      </patternFill>
    </fill>
    <fill>
      <patternFill patternType="solid">
        <fgColor rgb="FF888824"/>
        <bgColor indexed="64"/>
      </patternFill>
    </fill>
    <fill>
      <patternFill patternType="solid">
        <fgColor rgb="FF91910C"/>
        <bgColor indexed="64"/>
      </patternFill>
    </fill>
    <fill>
      <patternFill patternType="solid">
        <fgColor rgb="FF71715F"/>
        <bgColor indexed="64"/>
      </patternFill>
    </fill>
    <fill>
      <patternFill patternType="solid">
        <fgColor rgb="FF949404"/>
        <bgColor indexed="64"/>
      </patternFill>
    </fill>
    <fill>
      <patternFill patternType="solid">
        <fgColor rgb="FF818134"/>
        <bgColor indexed="64"/>
      </patternFill>
    </fill>
    <fill>
      <patternFill patternType="solid">
        <fgColor rgb="FF6A6A71"/>
        <bgColor indexed="64"/>
      </patternFill>
    </fill>
  </fills>
  <borders count="59">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medium">
        <color auto="1"/>
      </top>
      <bottom/>
      <diagonal/>
    </border>
    <border>
      <left/>
      <right/>
      <top style="medium">
        <color indexed="64"/>
      </top>
      <bottom/>
      <diagonal/>
    </border>
    <border>
      <left/>
      <right style="medium">
        <color auto="1"/>
      </right>
      <top style="medium">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top/>
      <bottom/>
      <diagonal/>
    </border>
    <border>
      <left/>
      <right style="medium">
        <color auto="1"/>
      </right>
      <top/>
      <bottom/>
      <diagonal/>
    </border>
    <border>
      <left style="medium">
        <color indexed="64"/>
      </left>
      <right style="medium">
        <color indexed="64"/>
      </right>
      <top style="medium">
        <color indexed="64"/>
      </top>
      <bottom style="medium">
        <color indexed="64"/>
      </bottom>
      <diagonal/>
    </border>
    <border>
      <left/>
      <right style="medium">
        <color rgb="FFCCCCCC"/>
      </right>
      <top/>
      <bottom/>
      <diagonal/>
    </border>
    <border>
      <left style="medium">
        <color rgb="FFCCCCCC"/>
      </left>
      <right style="medium">
        <color rgb="FFCCCCCC"/>
      </right>
      <top style="medium">
        <color rgb="FFCCCCCC"/>
      </top>
      <bottom/>
      <diagonal/>
    </border>
    <border>
      <left style="medium">
        <color rgb="FFCCCCCC"/>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0" fontId="8" fillId="0" borderId="0"/>
    <xf numFmtId="9" fontId="9" fillId="0" borderId="0" applyFont="0" applyFill="0" applyBorder="0" applyAlignment="0" applyProtection="0"/>
  </cellStyleXfs>
  <cellXfs count="943">
    <xf numFmtId="0" fontId="0" fillId="0" borderId="0" xfId="0"/>
    <xf numFmtId="0" fontId="0" fillId="0" borderId="4" xfId="0" applyBorder="1"/>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Border="1"/>
    <xf numFmtId="0" fontId="0" fillId="0" borderId="10" xfId="0" applyBorder="1"/>
    <xf numFmtId="0" fontId="0" fillId="0" borderId="0" xfId="0" applyAlignment="1">
      <alignment horizontal="left"/>
    </xf>
    <xf numFmtId="0" fontId="0" fillId="0" borderId="0" xfId="0" applyAlignment="1">
      <alignment horizontal="center"/>
    </xf>
    <xf numFmtId="0" fontId="0" fillId="0" borderId="10"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0" fillId="0" borderId="0" xfId="0" applyFill="1" applyBorder="1" applyAlignment="1">
      <alignment horizontal="left"/>
    </xf>
    <xf numFmtId="0" fontId="2" fillId="4" borderId="13" xfId="0" applyFont="1" applyFill="1" applyBorder="1" applyAlignment="1">
      <alignment horizontal="center" vertical="center"/>
    </xf>
    <xf numFmtId="0" fontId="2" fillId="4" borderId="14" xfId="0" applyFont="1" applyFill="1" applyBorder="1" applyAlignment="1">
      <alignment horizontal="center" vertical="center" wrapText="1" readingOrder="1"/>
    </xf>
    <xf numFmtId="0" fontId="2" fillId="4" borderId="15"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5" fillId="2" borderId="20" xfId="0" applyFont="1" applyFill="1" applyBorder="1" applyAlignment="1">
      <alignment horizontal="right" vertical="center"/>
    </xf>
    <xf numFmtId="1" fontId="6" fillId="2" borderId="6" xfId="0" applyNumberFormat="1" applyFont="1" applyFill="1" applyBorder="1" applyAlignment="1">
      <alignment horizontal="center"/>
    </xf>
    <xf numFmtId="0" fontId="6" fillId="0" borderId="0" xfId="0" applyFont="1"/>
    <xf numFmtId="0" fontId="5" fillId="3" borderId="12" xfId="0" applyFont="1" applyFill="1" applyBorder="1" applyAlignment="1">
      <alignment horizontal="right" vertical="center"/>
    </xf>
    <xf numFmtId="0" fontId="6" fillId="3" borderId="20" xfId="0" applyFont="1" applyFill="1" applyBorder="1" applyAlignment="1">
      <alignment horizontal="center"/>
    </xf>
    <xf numFmtId="0" fontId="6" fillId="3" borderId="21" xfId="0" applyFont="1" applyFill="1" applyBorder="1" applyAlignment="1">
      <alignment horizontal="center"/>
    </xf>
    <xf numFmtId="0" fontId="6" fillId="3" borderId="22" xfId="0" applyFont="1" applyFill="1" applyBorder="1"/>
    <xf numFmtId="0" fontId="3" fillId="0" borderId="0" xfId="0" applyFont="1" applyFill="1" applyBorder="1" applyAlignment="1">
      <alignment horizontal="right" vertical="center"/>
    </xf>
    <xf numFmtId="1" fontId="0" fillId="0" borderId="0" xfId="0" applyNumberFormat="1" applyFill="1" applyBorder="1" applyAlignment="1">
      <alignment horizontal="center"/>
    </xf>
    <xf numFmtId="0" fontId="1" fillId="5" borderId="0" xfId="0" applyFont="1" applyFill="1" applyBorder="1"/>
    <xf numFmtId="0" fontId="1" fillId="5" borderId="0" xfId="0" applyFont="1" applyFill="1" applyBorder="1" applyAlignment="1">
      <alignment horizontal="left"/>
    </xf>
    <xf numFmtId="2" fontId="0" fillId="7" borderId="0" xfId="0" applyNumberFormat="1" applyFill="1" applyBorder="1" applyAlignment="1">
      <alignment horizontal="center"/>
    </xf>
    <xf numFmtId="2" fontId="0" fillId="18" borderId="0" xfId="0" applyNumberFormat="1" applyFill="1" applyBorder="1" applyAlignment="1">
      <alignment horizontal="center"/>
    </xf>
    <xf numFmtId="2" fontId="0" fillId="19" borderId="0" xfId="0" applyNumberFormat="1" applyFill="1" applyBorder="1" applyAlignment="1">
      <alignment horizontal="center"/>
    </xf>
    <xf numFmtId="2" fontId="0" fillId="16" borderId="0" xfId="0" applyNumberFormat="1" applyFill="1" applyBorder="1" applyAlignment="1">
      <alignment horizontal="center"/>
    </xf>
    <xf numFmtId="2" fontId="0" fillId="20" borderId="0" xfId="0" applyNumberFormat="1" applyFill="1" applyBorder="1" applyAlignment="1">
      <alignment horizontal="center"/>
    </xf>
    <xf numFmtId="2" fontId="0" fillId="21" borderId="0" xfId="0" applyNumberFormat="1" applyFill="1" applyBorder="1" applyAlignment="1">
      <alignment horizontal="center"/>
    </xf>
    <xf numFmtId="2" fontId="0" fillId="22" borderId="0" xfId="0" applyNumberFormat="1" applyFill="1" applyBorder="1" applyAlignment="1">
      <alignment horizontal="center"/>
    </xf>
    <xf numFmtId="2" fontId="0" fillId="24" borderId="11" xfId="0" applyNumberFormat="1" applyFill="1" applyBorder="1" applyAlignment="1">
      <alignment horizontal="center"/>
    </xf>
    <xf numFmtId="2" fontId="0" fillId="25" borderId="0" xfId="0" applyNumberFormat="1" applyFill="1" applyBorder="1" applyAlignment="1">
      <alignment horizontal="center"/>
    </xf>
    <xf numFmtId="2" fontId="0" fillId="26" borderId="0" xfId="0" applyNumberFormat="1" applyFill="1" applyBorder="1" applyAlignment="1">
      <alignment horizontal="center"/>
    </xf>
    <xf numFmtId="2" fontId="0" fillId="23" borderId="0" xfId="0" applyNumberFormat="1" applyFill="1" applyBorder="1" applyAlignment="1">
      <alignment horizontal="center"/>
    </xf>
    <xf numFmtId="2" fontId="0" fillId="27" borderId="0" xfId="0" applyNumberFormat="1" applyFill="1" applyBorder="1" applyAlignment="1">
      <alignment horizontal="center"/>
    </xf>
    <xf numFmtId="2" fontId="0" fillId="9" borderId="0" xfId="0" applyNumberFormat="1" applyFill="1" applyBorder="1" applyAlignment="1">
      <alignment horizontal="center"/>
    </xf>
    <xf numFmtId="2" fontId="0" fillId="28" borderId="0" xfId="0" applyNumberFormat="1" applyFill="1" applyBorder="1" applyAlignment="1">
      <alignment horizontal="center"/>
    </xf>
    <xf numFmtId="2" fontId="0" fillId="11" borderId="0" xfId="0" applyNumberFormat="1" applyFill="1" applyBorder="1" applyAlignment="1">
      <alignment horizontal="center"/>
    </xf>
    <xf numFmtId="2" fontId="0" fillId="13" borderId="0" xfId="0" applyNumberFormat="1" applyFill="1" applyBorder="1" applyAlignment="1">
      <alignment horizontal="center"/>
    </xf>
    <xf numFmtId="2" fontId="0" fillId="29" borderId="0" xfId="0" applyNumberFormat="1" applyFill="1" applyBorder="1" applyAlignment="1">
      <alignment horizontal="center"/>
    </xf>
    <xf numFmtId="2" fontId="0" fillId="30" borderId="0" xfId="0" applyNumberFormat="1" applyFill="1" applyBorder="1" applyAlignment="1">
      <alignment horizontal="center"/>
    </xf>
    <xf numFmtId="2" fontId="0" fillId="12" borderId="0" xfId="0" applyNumberFormat="1" applyFill="1" applyBorder="1" applyAlignment="1">
      <alignment horizontal="center"/>
    </xf>
    <xf numFmtId="2" fontId="0" fillId="31" borderId="0" xfId="0" applyNumberFormat="1" applyFill="1" applyBorder="1" applyAlignment="1">
      <alignment horizontal="center"/>
    </xf>
    <xf numFmtId="2" fontId="0" fillId="32" borderId="11" xfId="0" applyNumberFormat="1" applyFill="1" applyBorder="1" applyAlignment="1">
      <alignment horizontal="center"/>
    </xf>
    <xf numFmtId="2" fontId="0" fillId="33" borderId="0" xfId="0" applyNumberFormat="1" applyFill="1" applyBorder="1" applyAlignment="1">
      <alignment horizontal="center"/>
    </xf>
    <xf numFmtId="2" fontId="0" fillId="34" borderId="0" xfId="0" applyNumberFormat="1" applyFill="1" applyBorder="1" applyAlignment="1">
      <alignment horizontal="center"/>
    </xf>
    <xf numFmtId="2" fontId="0" fillId="35" borderId="0" xfId="0" applyNumberFormat="1" applyFill="1" applyBorder="1" applyAlignment="1">
      <alignment horizontal="center"/>
    </xf>
    <xf numFmtId="2" fontId="0" fillId="36" borderId="0" xfId="0" applyNumberFormat="1" applyFill="1" applyBorder="1" applyAlignment="1">
      <alignment horizontal="center"/>
    </xf>
    <xf numFmtId="2" fontId="0" fillId="25" borderId="11" xfId="0" applyNumberFormat="1" applyFill="1" applyBorder="1" applyAlignment="1">
      <alignment horizontal="center"/>
    </xf>
    <xf numFmtId="2" fontId="0" fillId="38" borderId="0" xfId="0" applyNumberFormat="1" applyFill="1" applyBorder="1" applyAlignment="1">
      <alignment horizontal="center"/>
    </xf>
    <xf numFmtId="2" fontId="0" fillId="16" borderId="11" xfId="0" applyNumberFormat="1" applyFill="1" applyBorder="1" applyAlignment="1">
      <alignment horizontal="center"/>
    </xf>
    <xf numFmtId="2" fontId="0" fillId="39" borderId="0" xfId="0" applyNumberFormat="1" applyFill="1" applyBorder="1" applyAlignment="1">
      <alignment horizontal="center"/>
    </xf>
    <xf numFmtId="2" fontId="0" fillId="40" borderId="0" xfId="0" applyNumberFormat="1" applyFill="1" applyBorder="1" applyAlignment="1">
      <alignment horizontal="center"/>
    </xf>
    <xf numFmtId="2" fontId="0" fillId="8" borderId="0" xfId="0" applyNumberFormat="1" applyFill="1" applyBorder="1" applyAlignment="1">
      <alignment horizontal="center"/>
    </xf>
    <xf numFmtId="2" fontId="0" fillId="13" borderId="11" xfId="0" applyNumberFormat="1" applyFill="1" applyBorder="1" applyAlignment="1">
      <alignment horizontal="center"/>
    </xf>
    <xf numFmtId="2" fontId="0" fillId="42" borderId="0" xfId="0" applyNumberFormat="1" applyFill="1" applyBorder="1" applyAlignment="1">
      <alignment horizontal="center"/>
    </xf>
    <xf numFmtId="2" fontId="0" fillId="43" borderId="0" xfId="0" applyNumberFormat="1" applyFill="1" applyBorder="1" applyAlignment="1">
      <alignment horizontal="center"/>
    </xf>
    <xf numFmtId="2" fontId="0" fillId="44" borderId="0" xfId="0" applyNumberFormat="1" applyFill="1" applyBorder="1" applyAlignment="1">
      <alignment horizontal="center"/>
    </xf>
    <xf numFmtId="2" fontId="0" fillId="46" borderId="0" xfId="0" applyNumberFormat="1" applyFill="1" applyBorder="1" applyAlignment="1">
      <alignment horizontal="center"/>
    </xf>
    <xf numFmtId="2" fontId="0" fillId="47" borderId="0" xfId="0" applyNumberFormat="1" applyFill="1" applyBorder="1" applyAlignment="1">
      <alignment horizontal="center"/>
    </xf>
    <xf numFmtId="2" fontId="0" fillId="48" borderId="0" xfId="0" applyNumberFormat="1" applyFill="1" applyBorder="1" applyAlignment="1">
      <alignment horizontal="center"/>
    </xf>
    <xf numFmtId="2" fontId="0" fillId="15" borderId="0" xfId="0" applyNumberFormat="1" applyFill="1" applyBorder="1" applyAlignment="1">
      <alignment horizontal="center"/>
    </xf>
    <xf numFmtId="2" fontId="0" fillId="49" borderId="0" xfId="0" applyNumberFormat="1" applyFill="1" applyBorder="1" applyAlignment="1">
      <alignment horizontal="center"/>
    </xf>
    <xf numFmtId="2" fontId="0" fillId="37" borderId="0" xfId="0" applyNumberFormat="1" applyFill="1" applyBorder="1" applyAlignment="1">
      <alignment horizontal="center"/>
    </xf>
    <xf numFmtId="2" fontId="0" fillId="35" borderId="11" xfId="0" applyNumberFormat="1" applyFill="1" applyBorder="1" applyAlignment="1">
      <alignment horizontal="center"/>
    </xf>
    <xf numFmtId="2" fontId="0" fillId="50" borderId="0" xfId="0" applyNumberFormat="1" applyFill="1" applyBorder="1" applyAlignment="1">
      <alignment horizontal="center"/>
    </xf>
    <xf numFmtId="2" fontId="0" fillId="51" borderId="0" xfId="0" applyNumberFormat="1" applyFill="1" applyBorder="1" applyAlignment="1">
      <alignment horizontal="center"/>
    </xf>
    <xf numFmtId="2" fontId="0" fillId="52" borderId="0" xfId="0" applyNumberFormat="1" applyFill="1" applyBorder="1" applyAlignment="1">
      <alignment horizontal="center"/>
    </xf>
    <xf numFmtId="2" fontId="0" fillId="53" borderId="0" xfId="0" applyNumberFormat="1" applyFill="1" applyBorder="1" applyAlignment="1">
      <alignment horizontal="center"/>
    </xf>
    <xf numFmtId="2" fontId="0" fillId="55" borderId="0" xfId="0" applyNumberFormat="1" applyFill="1" applyBorder="1" applyAlignment="1">
      <alignment horizontal="center"/>
    </xf>
    <xf numFmtId="2" fontId="0" fillId="56" borderId="0" xfId="0" applyNumberFormat="1" applyFill="1" applyBorder="1" applyAlignment="1">
      <alignment horizontal="center"/>
    </xf>
    <xf numFmtId="2" fontId="0" fillId="57" borderId="0" xfId="0" applyNumberFormat="1" applyFill="1" applyBorder="1" applyAlignment="1">
      <alignment horizontal="center"/>
    </xf>
    <xf numFmtId="2" fontId="0" fillId="6" borderId="0" xfId="0" applyNumberFormat="1" applyFill="1" applyBorder="1" applyAlignment="1">
      <alignment horizontal="center"/>
    </xf>
    <xf numFmtId="2" fontId="0" fillId="58" borderId="0" xfId="0" applyNumberFormat="1" applyFill="1" applyBorder="1" applyAlignment="1">
      <alignment horizontal="center"/>
    </xf>
    <xf numFmtId="2" fontId="0" fillId="59" borderId="0" xfId="0" applyNumberFormat="1" applyFill="1" applyBorder="1" applyAlignment="1">
      <alignment horizontal="center"/>
    </xf>
    <xf numFmtId="2" fontId="0" fillId="14" borderId="0" xfId="0" applyNumberFormat="1" applyFill="1" applyBorder="1" applyAlignment="1">
      <alignment horizontal="center"/>
    </xf>
    <xf numFmtId="2" fontId="0" fillId="60" borderId="0" xfId="0" applyNumberFormat="1" applyFill="1" applyBorder="1" applyAlignment="1">
      <alignment horizontal="center"/>
    </xf>
    <xf numFmtId="2" fontId="0" fillId="61" borderId="0" xfId="0" applyNumberFormat="1" applyFill="1" applyBorder="1" applyAlignment="1">
      <alignment horizontal="center"/>
    </xf>
    <xf numFmtId="2" fontId="0" fillId="63" borderId="0" xfId="0" applyNumberFormat="1" applyFill="1" applyBorder="1" applyAlignment="1">
      <alignment horizontal="center"/>
    </xf>
    <xf numFmtId="2" fontId="0" fillId="24" borderId="0" xfId="0" applyNumberFormat="1" applyFill="1" applyBorder="1" applyAlignment="1">
      <alignment horizontal="center"/>
    </xf>
    <xf numFmtId="2" fontId="0" fillId="64" borderId="0" xfId="0" applyNumberFormat="1" applyFill="1" applyBorder="1" applyAlignment="1">
      <alignment horizontal="center"/>
    </xf>
    <xf numFmtId="2" fontId="0" fillId="65" borderId="0" xfId="0" applyNumberFormat="1" applyFill="1" applyBorder="1" applyAlignment="1">
      <alignment horizontal="center"/>
    </xf>
    <xf numFmtId="2" fontId="0" fillId="67" borderId="0" xfId="0" applyNumberFormat="1" applyFill="1" applyBorder="1" applyAlignment="1">
      <alignment horizontal="center"/>
    </xf>
    <xf numFmtId="2" fontId="0" fillId="68" borderId="0" xfId="0" applyNumberFormat="1" applyFill="1" applyBorder="1" applyAlignment="1">
      <alignment horizontal="center"/>
    </xf>
    <xf numFmtId="2" fontId="0" fillId="66" borderId="0" xfId="0" applyNumberFormat="1" applyFill="1" applyBorder="1" applyAlignment="1">
      <alignment horizontal="center"/>
    </xf>
    <xf numFmtId="2" fontId="0" fillId="69" borderId="0" xfId="0" applyNumberFormat="1" applyFill="1" applyBorder="1" applyAlignment="1">
      <alignment horizontal="center"/>
    </xf>
    <xf numFmtId="2" fontId="0" fillId="44" borderId="11" xfId="0" applyNumberFormat="1" applyFill="1" applyBorder="1" applyAlignment="1">
      <alignment horizontal="center"/>
    </xf>
    <xf numFmtId="2" fontId="0" fillId="70" borderId="0" xfId="0" applyNumberFormat="1" applyFill="1" applyBorder="1" applyAlignment="1">
      <alignment horizontal="center"/>
    </xf>
    <xf numFmtId="2" fontId="0" fillId="45" borderId="0" xfId="0" applyNumberFormat="1" applyFill="1" applyBorder="1" applyAlignment="1">
      <alignment horizontal="center"/>
    </xf>
    <xf numFmtId="2" fontId="0" fillId="73" borderId="0" xfId="0" applyNumberFormat="1" applyFill="1" applyBorder="1" applyAlignment="1">
      <alignment horizontal="center"/>
    </xf>
    <xf numFmtId="2" fontId="0" fillId="74" borderId="0" xfId="0" applyNumberFormat="1" applyFill="1" applyBorder="1" applyAlignment="1">
      <alignment horizontal="center"/>
    </xf>
    <xf numFmtId="2" fontId="0" fillId="49" borderId="11" xfId="0" applyNumberFormat="1" applyFill="1" applyBorder="1" applyAlignment="1">
      <alignment horizontal="center"/>
    </xf>
    <xf numFmtId="2" fontId="0" fillId="77" borderId="0" xfId="0" applyNumberFormat="1" applyFill="1" applyBorder="1" applyAlignment="1">
      <alignment horizontal="center"/>
    </xf>
    <xf numFmtId="2" fontId="0" fillId="79" borderId="0" xfId="0" applyNumberFormat="1" applyFill="1" applyBorder="1" applyAlignment="1">
      <alignment horizontal="center"/>
    </xf>
    <xf numFmtId="2" fontId="0" fillId="43" borderId="11" xfId="0" applyNumberFormat="1" applyFill="1" applyBorder="1" applyAlignment="1">
      <alignment horizontal="center"/>
    </xf>
    <xf numFmtId="2" fontId="0" fillId="81" borderId="0" xfId="0" applyNumberFormat="1" applyFill="1" applyBorder="1" applyAlignment="1">
      <alignment horizontal="center"/>
    </xf>
    <xf numFmtId="2" fontId="0" fillId="62" borderId="0" xfId="0" applyNumberFormat="1" applyFill="1" applyBorder="1" applyAlignment="1">
      <alignment horizontal="center"/>
    </xf>
    <xf numFmtId="2" fontId="0" fillId="76" borderId="0" xfId="0" applyNumberFormat="1" applyFill="1" applyBorder="1" applyAlignment="1">
      <alignment horizontal="center"/>
    </xf>
    <xf numFmtId="2" fontId="0" fillId="82" borderId="11" xfId="0" applyNumberFormat="1" applyFill="1" applyBorder="1" applyAlignment="1">
      <alignment horizontal="center"/>
    </xf>
    <xf numFmtId="2" fontId="0" fillId="83" borderId="0" xfId="0" applyNumberFormat="1" applyFill="1" applyBorder="1" applyAlignment="1">
      <alignment horizontal="center"/>
    </xf>
    <xf numFmtId="2" fontId="0" fillId="80" borderId="11" xfId="0" applyNumberFormat="1" applyFill="1" applyBorder="1" applyAlignment="1">
      <alignment horizontal="center"/>
    </xf>
    <xf numFmtId="2" fontId="0" fillId="78" borderId="11" xfId="0" applyNumberFormat="1" applyFill="1" applyBorder="1" applyAlignment="1">
      <alignment horizontal="center"/>
    </xf>
    <xf numFmtId="2" fontId="0" fillId="75" borderId="11" xfId="0" applyNumberFormat="1" applyFill="1" applyBorder="1" applyAlignment="1">
      <alignment horizontal="center"/>
    </xf>
    <xf numFmtId="2" fontId="0" fillId="84" borderId="11" xfId="0" applyNumberFormat="1" applyFill="1" applyBorder="1" applyAlignment="1">
      <alignment horizontal="center"/>
    </xf>
    <xf numFmtId="2" fontId="0" fillId="31" borderId="5" xfId="0" applyNumberFormat="1" applyFill="1" applyBorder="1" applyAlignment="1">
      <alignment horizontal="center"/>
    </xf>
    <xf numFmtId="0" fontId="0" fillId="0" borderId="0" xfId="0" applyFill="1" applyAlignment="1">
      <alignment horizontal="left"/>
    </xf>
    <xf numFmtId="2" fontId="0" fillId="10" borderId="0" xfId="0" applyNumberFormat="1" applyFill="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2" fontId="0" fillId="10" borderId="11" xfId="0" applyNumberFormat="1" applyFill="1" applyBorder="1" applyAlignment="1">
      <alignment horizontal="center"/>
    </xf>
    <xf numFmtId="2" fontId="0" fillId="10" borderId="8" xfId="0" applyNumberFormat="1" applyFill="1" applyBorder="1" applyAlignment="1">
      <alignment horizontal="center"/>
    </xf>
    <xf numFmtId="2" fontId="0" fillId="10" borderId="6" xfId="0" applyNumberFormat="1" applyFill="1" applyBorder="1" applyAlignment="1">
      <alignment horizontal="center"/>
    </xf>
    <xf numFmtId="2" fontId="0" fillId="81" borderId="5" xfId="0" applyNumberFormat="1" applyFill="1" applyBorder="1" applyAlignment="1">
      <alignment horizontal="center"/>
    </xf>
    <xf numFmtId="0" fontId="4" fillId="86" borderId="17" xfId="0" applyFont="1" applyFill="1" applyBorder="1" applyAlignment="1">
      <alignment horizontal="center" vertical="center"/>
    </xf>
    <xf numFmtId="0" fontId="4" fillId="86" borderId="17" xfId="0" applyFont="1" applyFill="1" applyBorder="1" applyAlignment="1">
      <alignment horizontal="center" vertical="center" wrapText="1" readingOrder="1"/>
    </xf>
    <xf numFmtId="0" fontId="0" fillId="86" borderId="17" xfId="0" applyFill="1" applyBorder="1" applyAlignment="1">
      <alignment horizontal="center"/>
    </xf>
    <xf numFmtId="0" fontId="1" fillId="0" borderId="0" xfId="0" applyFont="1"/>
    <xf numFmtId="0" fontId="0" fillId="87" borderId="17" xfId="0" applyFill="1" applyBorder="1" applyAlignment="1">
      <alignment horizontal="center"/>
    </xf>
    <xf numFmtId="0" fontId="4" fillId="87" borderId="17" xfId="0" applyFont="1" applyFill="1" applyBorder="1" applyAlignment="1">
      <alignment horizontal="center" vertical="center"/>
    </xf>
    <xf numFmtId="0" fontId="4" fillId="87" borderId="17" xfId="0" applyFont="1" applyFill="1" applyBorder="1" applyAlignment="1">
      <alignment horizontal="center" vertical="center" wrapText="1" readingOrder="1"/>
    </xf>
    <xf numFmtId="0" fontId="3" fillId="87" borderId="17" xfId="0" applyFont="1" applyFill="1" applyBorder="1" applyAlignment="1">
      <alignment horizontal="center" vertical="center"/>
    </xf>
    <xf numFmtId="0" fontId="3" fillId="87" borderId="17" xfId="0" applyFont="1" applyFill="1" applyBorder="1" applyAlignment="1">
      <alignment horizontal="center" vertical="center" wrapText="1" readingOrder="1"/>
    </xf>
    <xf numFmtId="0" fontId="3" fillId="87" borderId="17" xfId="0" applyFont="1" applyFill="1" applyBorder="1" applyAlignment="1">
      <alignment horizontal="center" vertical="center" wrapText="1"/>
    </xf>
    <xf numFmtId="0" fontId="0" fillId="87" borderId="17" xfId="0" applyFill="1" applyBorder="1" applyAlignment="1">
      <alignment horizontal="center"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23" xfId="0" applyFont="1" applyFill="1" applyBorder="1"/>
    <xf numFmtId="0" fontId="1" fillId="2" borderId="24" xfId="0" applyFont="1" applyFill="1" applyBorder="1"/>
    <xf numFmtId="0" fontId="1" fillId="2" borderId="25" xfId="0" applyFont="1" applyFill="1" applyBorder="1"/>
    <xf numFmtId="2" fontId="0" fillId="0" borderId="0" xfId="0" applyNumberFormat="1" applyAlignment="1">
      <alignment horizontal="center"/>
    </xf>
    <xf numFmtId="0" fontId="0" fillId="0" borderId="5" xfId="0" applyBorder="1" applyAlignment="1">
      <alignment horizontal="center"/>
    </xf>
    <xf numFmtId="0" fontId="6" fillId="2" borderId="12" xfId="0" applyFont="1" applyFill="1" applyBorder="1"/>
    <xf numFmtId="0" fontId="7" fillId="0" borderId="2" xfId="0" applyFont="1" applyBorder="1" applyAlignment="1">
      <alignment horizontal="center"/>
    </xf>
    <xf numFmtId="0" fontId="7" fillId="0" borderId="3" xfId="0" applyFont="1" applyBorder="1" applyAlignment="1">
      <alignment horizontal="center"/>
    </xf>
    <xf numFmtId="0" fontId="1" fillId="0" borderId="0" xfId="0" applyFont="1" applyAlignment="1">
      <alignment horizontal="center"/>
    </xf>
    <xf numFmtId="2" fontId="0" fillId="83" borderId="5" xfId="0" applyNumberFormat="1" applyFill="1" applyBorder="1" applyAlignment="1">
      <alignment horizontal="center"/>
    </xf>
    <xf numFmtId="2" fontId="0" fillId="89" borderId="5" xfId="0" applyNumberFormat="1" applyFill="1" applyBorder="1" applyAlignment="1">
      <alignment horizontal="center"/>
    </xf>
    <xf numFmtId="2" fontId="0" fillId="90" borderId="5" xfId="0" applyNumberFormat="1" applyFill="1" applyBorder="1" applyAlignment="1">
      <alignment horizontal="center"/>
    </xf>
    <xf numFmtId="2" fontId="0" fillId="91" borderId="5" xfId="0" applyNumberFormat="1" applyFill="1" applyBorder="1" applyAlignment="1">
      <alignment horizontal="center"/>
    </xf>
    <xf numFmtId="2" fontId="0" fillId="92" borderId="5" xfId="0" applyNumberFormat="1" applyFill="1" applyBorder="1" applyAlignment="1">
      <alignment horizontal="center"/>
    </xf>
    <xf numFmtId="2" fontId="0" fillId="93" borderId="6" xfId="0" applyNumberFormat="1" applyFill="1" applyBorder="1" applyAlignment="1">
      <alignment horizontal="center"/>
    </xf>
    <xf numFmtId="2" fontId="0" fillId="94" borderId="0" xfId="0" applyNumberFormat="1" applyFill="1" applyBorder="1" applyAlignment="1">
      <alignment horizontal="center"/>
    </xf>
    <xf numFmtId="2" fontId="0" fillId="95" borderId="0" xfId="0" applyNumberFormat="1" applyFill="1" applyBorder="1" applyAlignment="1">
      <alignment horizontal="center"/>
    </xf>
    <xf numFmtId="2" fontId="0" fillId="96" borderId="11" xfId="0" applyNumberFormat="1" applyFill="1" applyBorder="1" applyAlignment="1">
      <alignment horizontal="center"/>
    </xf>
    <xf numFmtId="2" fontId="0" fillId="97" borderId="0" xfId="0" applyNumberFormat="1" applyFill="1" applyBorder="1" applyAlignment="1">
      <alignment horizontal="center"/>
    </xf>
    <xf numFmtId="2" fontId="0" fillId="89" borderId="0" xfId="0" applyNumberFormat="1" applyFill="1" applyBorder="1" applyAlignment="1">
      <alignment horizontal="center"/>
    </xf>
    <xf numFmtId="2" fontId="0" fillId="91" borderId="0" xfId="0" applyNumberFormat="1" applyFill="1" applyBorder="1" applyAlignment="1">
      <alignment horizontal="center"/>
    </xf>
    <xf numFmtId="2" fontId="0" fillId="98" borderId="0" xfId="0" applyNumberFormat="1" applyFill="1" applyBorder="1" applyAlignment="1">
      <alignment horizontal="center"/>
    </xf>
    <xf numFmtId="2" fontId="0" fillId="99" borderId="0" xfId="0" applyNumberFormat="1" applyFill="1" applyBorder="1" applyAlignment="1">
      <alignment horizontal="center"/>
    </xf>
    <xf numFmtId="2" fontId="0" fillId="90" borderId="0" xfId="0" applyNumberFormat="1" applyFill="1" applyBorder="1" applyAlignment="1">
      <alignment horizontal="center"/>
    </xf>
    <xf numFmtId="2" fontId="0" fillId="100" borderId="0" xfId="0" applyNumberFormat="1" applyFill="1" applyBorder="1" applyAlignment="1">
      <alignment horizontal="center"/>
    </xf>
    <xf numFmtId="2" fontId="0" fillId="101" borderId="0" xfId="0" applyNumberFormat="1" applyFill="1" applyBorder="1" applyAlignment="1">
      <alignment horizontal="center"/>
    </xf>
    <xf numFmtId="2" fontId="0" fillId="102" borderId="0" xfId="0" applyNumberFormat="1" applyFill="1" applyBorder="1" applyAlignment="1">
      <alignment horizontal="center"/>
    </xf>
    <xf numFmtId="2" fontId="0" fillId="103" borderId="0" xfId="0" applyNumberFormat="1" applyFill="1" applyBorder="1" applyAlignment="1">
      <alignment horizontal="center"/>
    </xf>
    <xf numFmtId="2" fontId="0" fillId="93" borderId="11" xfId="0" applyNumberFormat="1" applyFill="1" applyBorder="1" applyAlignment="1">
      <alignment horizontal="center"/>
    </xf>
    <xf numFmtId="2" fontId="0" fillId="123" borderId="0" xfId="0" applyNumberFormat="1" applyFill="1" applyBorder="1" applyAlignment="1">
      <alignment horizontal="center"/>
    </xf>
    <xf numFmtId="2" fontId="0" fillId="123" borderId="11" xfId="0" applyNumberFormat="1" applyFill="1" applyBorder="1" applyAlignment="1">
      <alignment horizontal="center"/>
    </xf>
    <xf numFmtId="2" fontId="0" fillId="104" borderId="0" xfId="0" applyNumberFormat="1" applyFill="1" applyBorder="1" applyAlignment="1">
      <alignment horizontal="center"/>
    </xf>
    <xf numFmtId="2" fontId="0" fillId="105" borderId="0" xfId="0" applyNumberFormat="1" applyFill="1" applyBorder="1" applyAlignment="1">
      <alignment horizontal="center"/>
    </xf>
    <xf numFmtId="2" fontId="0" fillId="92" borderId="0" xfId="0" applyNumberFormat="1" applyFill="1" applyBorder="1" applyAlignment="1">
      <alignment horizontal="center"/>
    </xf>
    <xf numFmtId="2" fontId="0" fillId="41" borderId="11" xfId="0" applyNumberFormat="1" applyFill="1" applyBorder="1" applyAlignment="1">
      <alignment horizontal="center"/>
    </xf>
    <xf numFmtId="2" fontId="0" fillId="106" borderId="0" xfId="0" applyNumberFormat="1" applyFill="1" applyBorder="1" applyAlignment="1">
      <alignment horizontal="center"/>
    </xf>
    <xf numFmtId="2" fontId="0" fillId="107" borderId="0" xfId="0" applyNumberFormat="1" applyFill="1" applyBorder="1" applyAlignment="1">
      <alignment horizontal="center"/>
    </xf>
    <xf numFmtId="2" fontId="0" fillId="108" borderId="0" xfId="0" applyNumberFormat="1" applyFill="1" applyBorder="1" applyAlignment="1">
      <alignment horizontal="center"/>
    </xf>
    <xf numFmtId="2" fontId="0" fillId="109" borderId="0" xfId="0" applyNumberFormat="1" applyFill="1" applyBorder="1" applyAlignment="1">
      <alignment horizontal="center"/>
    </xf>
    <xf numFmtId="2" fontId="0" fillId="110" borderId="11" xfId="0" applyNumberFormat="1" applyFill="1" applyBorder="1" applyAlignment="1">
      <alignment horizontal="center"/>
    </xf>
    <xf numFmtId="2" fontId="0" fillId="111" borderId="11" xfId="0" applyNumberFormat="1" applyFill="1" applyBorder="1" applyAlignment="1">
      <alignment horizontal="center"/>
    </xf>
    <xf numFmtId="2" fontId="0" fillId="112" borderId="0" xfId="0" applyNumberFormat="1" applyFill="1" applyBorder="1" applyAlignment="1">
      <alignment horizontal="center"/>
    </xf>
    <xf numFmtId="2" fontId="0" fillId="113" borderId="11" xfId="0" applyNumberFormat="1" applyFill="1" applyBorder="1" applyAlignment="1">
      <alignment horizontal="center"/>
    </xf>
    <xf numFmtId="2" fontId="0" fillId="114" borderId="0" xfId="0" applyNumberFormat="1" applyFill="1" applyBorder="1" applyAlignment="1">
      <alignment horizontal="center"/>
    </xf>
    <xf numFmtId="2" fontId="0" fillId="115" borderId="0" xfId="0" applyNumberFormat="1" applyFill="1" applyBorder="1" applyAlignment="1">
      <alignment horizontal="center"/>
    </xf>
    <xf numFmtId="2" fontId="0" fillId="116" borderId="0" xfId="0" applyNumberFormat="1" applyFill="1" applyBorder="1" applyAlignment="1">
      <alignment horizontal="center"/>
    </xf>
    <xf numFmtId="2" fontId="0" fillId="117" borderId="0" xfId="0" applyNumberFormat="1" applyFill="1" applyBorder="1" applyAlignment="1">
      <alignment horizontal="center"/>
    </xf>
    <xf numFmtId="2" fontId="0" fillId="118" borderId="0" xfId="0" applyNumberFormat="1" applyFill="1" applyBorder="1" applyAlignment="1">
      <alignment horizontal="center"/>
    </xf>
    <xf numFmtId="2" fontId="0" fillId="119" borderId="11" xfId="0" applyNumberFormat="1" applyFill="1" applyBorder="1" applyAlignment="1">
      <alignment horizontal="center"/>
    </xf>
    <xf numFmtId="2" fontId="0" fillId="120" borderId="0" xfId="0" applyNumberFormat="1" applyFill="1" applyBorder="1" applyAlignment="1">
      <alignment horizontal="center"/>
    </xf>
    <xf numFmtId="2" fontId="0" fillId="121" borderId="0" xfId="0" applyNumberFormat="1" applyFill="1" applyBorder="1" applyAlignment="1">
      <alignment horizontal="center"/>
    </xf>
    <xf numFmtId="2" fontId="0" fillId="94" borderId="8" xfId="0" applyNumberFormat="1" applyFill="1" applyBorder="1" applyAlignment="1">
      <alignment horizontal="center"/>
    </xf>
    <xf numFmtId="2" fontId="0" fillId="122" borderId="8" xfId="0" applyNumberFormat="1" applyFill="1" applyBorder="1" applyAlignment="1">
      <alignment horizontal="center"/>
    </xf>
    <xf numFmtId="2" fontId="0" fillId="48" borderId="9" xfId="0" applyNumberFormat="1" applyFill="1" applyBorder="1" applyAlignment="1">
      <alignment horizontal="center"/>
    </xf>
    <xf numFmtId="2" fontId="0" fillId="71" borderId="5" xfId="0" applyNumberFormat="1" applyFill="1" applyBorder="1" applyAlignment="1">
      <alignment horizontal="center"/>
    </xf>
    <xf numFmtId="2" fontId="0" fillId="124" borderId="5" xfId="0" applyNumberFormat="1" applyFill="1" applyBorder="1" applyAlignment="1">
      <alignment horizontal="center"/>
    </xf>
    <xf numFmtId="2" fontId="0" fillId="125" borderId="5" xfId="0" applyNumberFormat="1" applyFill="1" applyBorder="1" applyAlignment="1">
      <alignment horizontal="center"/>
    </xf>
    <xf numFmtId="2" fontId="0" fillId="126" borderId="5" xfId="0" applyNumberFormat="1" applyFill="1" applyBorder="1" applyAlignment="1">
      <alignment horizontal="center"/>
    </xf>
    <xf numFmtId="2" fontId="0" fillId="127" borderId="5" xfId="0" applyNumberFormat="1" applyFill="1" applyBorder="1" applyAlignment="1">
      <alignment horizontal="center"/>
    </xf>
    <xf numFmtId="2" fontId="0" fillId="124" borderId="0" xfId="0" applyNumberFormat="1" applyFill="1" applyBorder="1" applyAlignment="1">
      <alignment horizontal="center"/>
    </xf>
    <xf numFmtId="2" fontId="0" fillId="128" borderId="0" xfId="0" applyNumberFormat="1" applyFill="1" applyBorder="1" applyAlignment="1">
      <alignment horizontal="center"/>
    </xf>
    <xf numFmtId="2" fontId="0" fillId="125" borderId="0" xfId="0" applyNumberFormat="1" applyFill="1" applyBorder="1" applyAlignment="1">
      <alignment horizontal="center"/>
    </xf>
    <xf numFmtId="2" fontId="0" fillId="129" borderId="0" xfId="0" applyNumberFormat="1" applyFill="1" applyBorder="1" applyAlignment="1">
      <alignment horizontal="center"/>
    </xf>
    <xf numFmtId="2" fontId="0" fillId="130" borderId="0" xfId="0" applyNumberFormat="1" applyFill="1" applyBorder="1" applyAlignment="1">
      <alignment horizontal="center"/>
    </xf>
    <xf numFmtId="2" fontId="0" fillId="131" borderId="0" xfId="0" applyNumberFormat="1" applyFill="1" applyBorder="1" applyAlignment="1">
      <alignment horizontal="center"/>
    </xf>
    <xf numFmtId="2" fontId="0" fillId="132" borderId="0" xfId="0" applyNumberFormat="1" applyFill="1" applyBorder="1" applyAlignment="1">
      <alignment horizontal="center"/>
    </xf>
    <xf numFmtId="2" fontId="0" fillId="133" borderId="11" xfId="0" applyNumberFormat="1" applyFill="1" applyBorder="1" applyAlignment="1">
      <alignment horizontal="center"/>
    </xf>
    <xf numFmtId="2" fontId="0" fillId="134" borderId="0" xfId="0" applyNumberFormat="1" applyFill="1" applyBorder="1" applyAlignment="1">
      <alignment horizontal="center"/>
    </xf>
    <xf numFmtId="2" fontId="0" fillId="135" borderId="0" xfId="0" applyNumberFormat="1" applyFill="1" applyBorder="1" applyAlignment="1">
      <alignment horizontal="center"/>
    </xf>
    <xf numFmtId="2" fontId="0" fillId="136" borderId="0" xfId="0" applyNumberFormat="1" applyFill="1" applyBorder="1" applyAlignment="1">
      <alignment horizontal="center"/>
    </xf>
    <xf numFmtId="2" fontId="0" fillId="122" borderId="0" xfId="0" applyNumberFormat="1" applyFill="1" applyBorder="1" applyAlignment="1">
      <alignment horizontal="center"/>
    </xf>
    <xf numFmtId="2" fontId="0" fillId="137" borderId="0" xfId="0" applyNumberFormat="1" applyFill="1" applyBorder="1" applyAlignment="1">
      <alignment horizontal="center"/>
    </xf>
    <xf numFmtId="2" fontId="0" fillId="138" borderId="11" xfId="0" applyNumberFormat="1" applyFill="1" applyBorder="1" applyAlignment="1">
      <alignment horizontal="center"/>
    </xf>
    <xf numFmtId="2" fontId="0" fillId="139" borderId="0" xfId="0" applyNumberFormat="1" applyFill="1" applyBorder="1" applyAlignment="1">
      <alignment horizontal="center"/>
    </xf>
    <xf numFmtId="2" fontId="0" fillId="140" borderId="0" xfId="0" applyNumberFormat="1" applyFill="1" applyBorder="1" applyAlignment="1">
      <alignment horizontal="center"/>
    </xf>
    <xf numFmtId="2" fontId="0" fillId="141" borderId="0" xfId="0" applyNumberFormat="1" applyFill="1" applyBorder="1" applyAlignment="1">
      <alignment horizontal="center"/>
    </xf>
    <xf numFmtId="2" fontId="0" fillId="142" borderId="0" xfId="0" applyNumberFormat="1" applyFill="1" applyBorder="1" applyAlignment="1">
      <alignment horizontal="center"/>
    </xf>
    <xf numFmtId="2" fontId="0" fillId="143" borderId="0" xfId="0" applyNumberFormat="1" applyFill="1" applyBorder="1" applyAlignment="1">
      <alignment horizontal="center"/>
    </xf>
    <xf numFmtId="2" fontId="0" fillId="144" borderId="0" xfId="0" applyNumberFormat="1" applyFill="1" applyBorder="1" applyAlignment="1">
      <alignment horizontal="center"/>
    </xf>
    <xf numFmtId="2" fontId="0" fillId="145" borderId="0" xfId="0" applyNumberFormat="1" applyFill="1" applyBorder="1" applyAlignment="1">
      <alignment horizontal="center"/>
    </xf>
    <xf numFmtId="2" fontId="0" fillId="146" borderId="0" xfId="0" applyNumberFormat="1" applyFill="1" applyBorder="1" applyAlignment="1">
      <alignment horizontal="center"/>
    </xf>
    <xf numFmtId="2" fontId="0" fillId="147" borderId="0" xfId="0" applyNumberFormat="1" applyFill="1" applyBorder="1" applyAlignment="1">
      <alignment horizontal="center"/>
    </xf>
    <xf numFmtId="2" fontId="0" fillId="148" borderId="0" xfId="0" applyNumberFormat="1" applyFill="1" applyBorder="1" applyAlignment="1">
      <alignment horizontal="center"/>
    </xf>
    <xf numFmtId="2" fontId="0" fillId="149" borderId="0" xfId="0" applyNumberFormat="1" applyFill="1" applyBorder="1" applyAlignment="1">
      <alignment horizontal="center"/>
    </xf>
    <xf numFmtId="2" fontId="0" fillId="150" borderId="0" xfId="0" applyNumberFormat="1" applyFill="1" applyBorder="1" applyAlignment="1">
      <alignment horizontal="center"/>
    </xf>
    <xf numFmtId="2" fontId="0" fillId="151" borderId="0" xfId="0" applyNumberFormat="1" applyFill="1" applyBorder="1" applyAlignment="1">
      <alignment horizontal="center"/>
    </xf>
    <xf numFmtId="2" fontId="0" fillId="152" borderId="0" xfId="0" applyNumberFormat="1" applyFill="1" applyBorder="1" applyAlignment="1">
      <alignment horizontal="center"/>
    </xf>
    <xf numFmtId="2" fontId="0" fillId="153" borderId="0" xfId="0" applyNumberFormat="1" applyFill="1" applyBorder="1" applyAlignment="1">
      <alignment horizontal="center"/>
    </xf>
    <xf numFmtId="2" fontId="0" fillId="17" borderId="0" xfId="0" applyNumberFormat="1" applyFill="1" applyBorder="1" applyAlignment="1">
      <alignment horizontal="center"/>
    </xf>
    <xf numFmtId="2" fontId="0" fillId="154" borderId="0" xfId="0" applyNumberFormat="1" applyFill="1" applyBorder="1" applyAlignment="1">
      <alignment horizontal="center"/>
    </xf>
    <xf numFmtId="2" fontId="0" fillId="155" borderId="0" xfId="0" applyNumberFormat="1" applyFill="1" applyBorder="1" applyAlignment="1">
      <alignment horizontal="center"/>
    </xf>
    <xf numFmtId="2" fontId="0" fillId="156" borderId="0" xfId="0" applyNumberFormat="1" applyFill="1" applyBorder="1" applyAlignment="1">
      <alignment horizontal="center"/>
    </xf>
    <xf numFmtId="2" fontId="0" fillId="127" borderId="0" xfId="0" applyNumberFormat="1" applyFill="1" applyBorder="1" applyAlignment="1">
      <alignment horizontal="center"/>
    </xf>
    <xf numFmtId="2" fontId="0" fillId="157" borderId="11" xfId="0" applyNumberFormat="1" applyFill="1" applyBorder="1" applyAlignment="1">
      <alignment horizontal="center"/>
    </xf>
    <xf numFmtId="2" fontId="0" fillId="158" borderId="0" xfId="0" applyNumberFormat="1" applyFill="1" applyBorder="1" applyAlignment="1">
      <alignment horizontal="center"/>
    </xf>
    <xf numFmtId="2" fontId="0" fillId="159" borderId="0" xfId="0" applyNumberFormat="1" applyFill="1" applyBorder="1" applyAlignment="1">
      <alignment horizontal="center"/>
    </xf>
    <xf numFmtId="2" fontId="0" fillId="160" borderId="0" xfId="0" applyNumberFormat="1" applyFill="1" applyBorder="1" applyAlignment="1">
      <alignment horizontal="center"/>
    </xf>
    <xf numFmtId="2" fontId="0" fillId="161" borderId="0" xfId="0" applyNumberFormat="1" applyFill="1" applyBorder="1" applyAlignment="1">
      <alignment horizontal="center"/>
    </xf>
    <xf numFmtId="2" fontId="0" fillId="162" borderId="0" xfId="0" applyNumberFormat="1" applyFill="1" applyBorder="1" applyAlignment="1">
      <alignment horizontal="center"/>
    </xf>
    <xf numFmtId="2" fontId="0" fillId="163" borderId="0" xfId="0" applyNumberFormat="1" applyFill="1" applyBorder="1" applyAlignment="1">
      <alignment horizontal="center"/>
    </xf>
    <xf numFmtId="2" fontId="0" fillId="164" borderId="0" xfId="0" applyNumberFormat="1" applyFill="1" applyBorder="1" applyAlignment="1">
      <alignment horizontal="center"/>
    </xf>
    <xf numFmtId="2" fontId="0" fillId="165" borderId="0" xfId="0" applyNumberFormat="1" applyFill="1" applyBorder="1" applyAlignment="1">
      <alignment horizontal="center"/>
    </xf>
    <xf numFmtId="2" fontId="0" fillId="166" borderId="0" xfId="0" applyNumberFormat="1" applyFill="1" applyBorder="1" applyAlignment="1">
      <alignment horizontal="center"/>
    </xf>
    <xf numFmtId="2" fontId="0" fillId="167" borderId="0" xfId="0" applyNumberFormat="1" applyFill="1" applyBorder="1" applyAlignment="1">
      <alignment horizontal="center"/>
    </xf>
    <xf numFmtId="2" fontId="0" fillId="168" borderId="0" xfId="0" applyNumberFormat="1" applyFill="1" applyBorder="1" applyAlignment="1">
      <alignment horizontal="center"/>
    </xf>
    <xf numFmtId="2" fontId="0" fillId="169" borderId="0" xfId="0" applyNumberFormat="1" applyFill="1" applyBorder="1" applyAlignment="1">
      <alignment horizontal="center"/>
    </xf>
    <xf numFmtId="2" fontId="0" fillId="170" borderId="0" xfId="0" applyNumberFormat="1" applyFill="1" applyBorder="1" applyAlignment="1">
      <alignment horizontal="center"/>
    </xf>
    <xf numFmtId="2" fontId="0" fillId="171" borderId="0" xfId="0" applyNumberFormat="1" applyFill="1" applyBorder="1" applyAlignment="1">
      <alignment horizontal="center"/>
    </xf>
    <xf numFmtId="2" fontId="0" fillId="172" borderId="0" xfId="0" applyNumberFormat="1" applyFill="1" applyBorder="1" applyAlignment="1">
      <alignment horizontal="center"/>
    </xf>
    <xf numFmtId="2" fontId="0" fillId="173" borderId="0" xfId="0" applyNumberFormat="1" applyFill="1" applyBorder="1" applyAlignment="1">
      <alignment horizontal="center"/>
    </xf>
    <xf numFmtId="2" fontId="0" fillId="174" borderId="0" xfId="0" applyNumberFormat="1" applyFill="1" applyBorder="1" applyAlignment="1">
      <alignment horizontal="center"/>
    </xf>
    <xf numFmtId="2" fontId="0" fillId="175" borderId="11" xfId="0" applyNumberFormat="1" applyFill="1" applyBorder="1" applyAlignment="1">
      <alignment horizontal="center"/>
    </xf>
    <xf numFmtId="2" fontId="0" fillId="176" borderId="0" xfId="0" applyNumberFormat="1" applyFill="1" applyBorder="1" applyAlignment="1">
      <alignment horizontal="center"/>
    </xf>
    <xf numFmtId="2" fontId="0" fillId="177" borderId="0" xfId="0" applyNumberFormat="1" applyFill="1" applyBorder="1" applyAlignment="1">
      <alignment horizontal="center"/>
    </xf>
    <xf numFmtId="2" fontId="0" fillId="178" borderId="0" xfId="0" applyNumberFormat="1" applyFill="1" applyBorder="1" applyAlignment="1">
      <alignment horizontal="center"/>
    </xf>
    <xf numFmtId="2" fontId="0" fillId="179" borderId="0" xfId="0" applyNumberFormat="1" applyFill="1" applyBorder="1" applyAlignment="1">
      <alignment horizontal="center"/>
    </xf>
    <xf numFmtId="2" fontId="0" fillId="180" borderId="0" xfId="0" applyNumberFormat="1" applyFill="1" applyBorder="1" applyAlignment="1">
      <alignment horizontal="center"/>
    </xf>
    <xf numFmtId="2" fontId="0" fillId="181" borderId="0" xfId="0" applyNumberFormat="1" applyFill="1" applyBorder="1" applyAlignment="1">
      <alignment horizontal="center"/>
    </xf>
    <xf numFmtId="2" fontId="0" fillId="182" borderId="0" xfId="0" applyNumberFormat="1" applyFill="1" applyBorder="1" applyAlignment="1">
      <alignment horizontal="center"/>
    </xf>
    <xf numFmtId="2" fontId="0" fillId="126" borderId="0" xfId="0" applyNumberFormat="1" applyFill="1" applyBorder="1" applyAlignment="1">
      <alignment horizontal="center"/>
    </xf>
    <xf numFmtId="2" fontId="0" fillId="183" borderId="0" xfId="0" applyNumberFormat="1" applyFill="1" applyBorder="1" applyAlignment="1">
      <alignment horizontal="center"/>
    </xf>
    <xf numFmtId="2" fontId="0" fillId="184" borderId="0" xfId="0" applyNumberFormat="1" applyFill="1" applyBorder="1" applyAlignment="1">
      <alignment horizontal="center"/>
    </xf>
    <xf numFmtId="2" fontId="0" fillId="185" borderId="0" xfId="0" applyNumberFormat="1" applyFill="1" applyBorder="1" applyAlignment="1">
      <alignment horizontal="center"/>
    </xf>
    <xf numFmtId="2" fontId="0" fillId="113" borderId="0" xfId="0" applyNumberFormat="1" applyFill="1" applyBorder="1" applyAlignment="1">
      <alignment horizontal="center"/>
    </xf>
    <xf numFmtId="2" fontId="0" fillId="175" borderId="0" xfId="0" applyNumberFormat="1" applyFill="1" applyBorder="1" applyAlignment="1">
      <alignment horizontal="center"/>
    </xf>
    <xf numFmtId="2" fontId="0" fillId="186" borderId="0" xfId="0" applyNumberFormat="1" applyFill="1" applyBorder="1" applyAlignment="1">
      <alignment horizontal="center"/>
    </xf>
    <xf numFmtId="2" fontId="0" fillId="187" borderId="0" xfId="0" applyNumberFormat="1" applyFill="1" applyBorder="1" applyAlignment="1">
      <alignment horizontal="center"/>
    </xf>
    <xf numFmtId="2" fontId="0" fillId="188" borderId="0" xfId="0" applyNumberFormat="1" applyFill="1" applyBorder="1" applyAlignment="1">
      <alignment horizontal="center"/>
    </xf>
    <xf numFmtId="2" fontId="0" fillId="27" borderId="11" xfId="0" applyNumberFormat="1" applyFill="1" applyBorder="1" applyAlignment="1">
      <alignment horizontal="center"/>
    </xf>
    <xf numFmtId="2" fontId="0" fillId="189" borderId="0" xfId="0" applyNumberFormat="1" applyFill="1" applyBorder="1" applyAlignment="1">
      <alignment horizontal="center"/>
    </xf>
    <xf numFmtId="2" fontId="0" fillId="72" borderId="11" xfId="0" applyNumberFormat="1" applyFill="1" applyBorder="1" applyAlignment="1">
      <alignment horizontal="center"/>
    </xf>
    <xf numFmtId="2" fontId="0" fillId="190" borderId="0" xfId="0" applyNumberFormat="1" applyFill="1" applyBorder="1" applyAlignment="1">
      <alignment horizontal="center"/>
    </xf>
    <xf numFmtId="2" fontId="0" fillId="191" borderId="0" xfId="0" applyNumberFormat="1" applyFill="1" applyBorder="1" applyAlignment="1">
      <alignment horizontal="center"/>
    </xf>
    <xf numFmtId="2" fontId="0" fillId="54" borderId="11" xfId="0" applyNumberFormat="1" applyFill="1" applyBorder="1" applyAlignment="1">
      <alignment horizontal="center"/>
    </xf>
    <xf numFmtId="2" fontId="0" fillId="55" borderId="11" xfId="0" applyNumberFormat="1" applyFill="1" applyBorder="1" applyAlignment="1">
      <alignment horizontal="center"/>
    </xf>
    <xf numFmtId="2" fontId="0" fillId="192" borderId="0" xfId="0" applyNumberFormat="1" applyFill="1" applyBorder="1" applyAlignment="1">
      <alignment horizontal="center"/>
    </xf>
    <xf numFmtId="2" fontId="0" fillId="193" borderId="0" xfId="0" applyNumberFormat="1" applyFill="1" applyBorder="1" applyAlignment="1">
      <alignment horizontal="center"/>
    </xf>
    <xf numFmtId="2" fontId="0" fillId="53" borderId="11" xfId="0" applyNumberFormat="1" applyFill="1" applyBorder="1" applyAlignment="1">
      <alignment horizontal="center"/>
    </xf>
    <xf numFmtId="2" fontId="0" fillId="34" borderId="11" xfId="0" applyNumberFormat="1" applyFill="1" applyBorder="1" applyAlignment="1">
      <alignment horizontal="center"/>
    </xf>
    <xf numFmtId="2" fontId="0" fillId="194" borderId="0" xfId="0" applyNumberFormat="1" applyFill="1" applyBorder="1" applyAlignment="1">
      <alignment horizontal="center"/>
    </xf>
    <xf numFmtId="2" fontId="0" fillId="195" borderId="0" xfId="0" applyNumberFormat="1" applyFill="1" applyBorder="1" applyAlignment="1">
      <alignment horizontal="center"/>
    </xf>
    <xf numFmtId="2" fontId="0" fillId="196" borderId="0" xfId="0" applyNumberFormat="1" applyFill="1" applyBorder="1" applyAlignment="1">
      <alignment horizontal="center"/>
    </xf>
    <xf numFmtId="2" fontId="0" fillId="197" borderId="8" xfId="0" applyNumberFormat="1" applyFill="1" applyBorder="1" applyAlignment="1">
      <alignment horizontal="center"/>
    </xf>
    <xf numFmtId="2" fontId="0" fillId="124" borderId="8" xfId="0" applyNumberFormat="1" applyFill="1" applyBorder="1" applyAlignment="1">
      <alignment horizontal="center"/>
    </xf>
    <xf numFmtId="2" fontId="0" fillId="163" borderId="8" xfId="0" applyNumberFormat="1" applyFill="1" applyBorder="1" applyAlignment="1">
      <alignment horizontal="center"/>
    </xf>
    <xf numFmtId="2" fontId="0" fillId="113" borderId="8" xfId="0" applyNumberFormat="1" applyFill="1" applyBorder="1" applyAlignment="1">
      <alignment horizontal="center"/>
    </xf>
    <xf numFmtId="2" fontId="0" fillId="127" borderId="8" xfId="0" applyNumberFormat="1" applyFill="1" applyBorder="1" applyAlignment="1">
      <alignment horizontal="center"/>
    </xf>
    <xf numFmtId="2" fontId="0" fillId="189" borderId="8" xfId="0" applyNumberFormat="1" applyFill="1" applyBorder="1" applyAlignment="1">
      <alignment horizontal="center"/>
    </xf>
    <xf numFmtId="2" fontId="0" fillId="8" borderId="8" xfId="0" applyNumberFormat="1" applyFill="1" applyBorder="1" applyAlignment="1">
      <alignment horizontal="center"/>
    </xf>
    <xf numFmtId="2" fontId="0" fillId="25" borderId="9" xfId="0" applyNumberFormat="1" applyFill="1" applyBorder="1" applyAlignment="1">
      <alignment horizontal="center"/>
    </xf>
    <xf numFmtId="0" fontId="7" fillId="0" borderId="5" xfId="0" applyFont="1" applyBorder="1"/>
    <xf numFmtId="0" fontId="7" fillId="0" borderId="0" xfId="0" applyFont="1" applyBorder="1"/>
    <xf numFmtId="0" fontId="7" fillId="0" borderId="8" xfId="0" applyFont="1" applyBorder="1"/>
    <xf numFmtId="0" fontId="7" fillId="0" borderId="0" xfId="0" applyFont="1"/>
    <xf numFmtId="0" fontId="0" fillId="0" borderId="0" xfId="0" applyNumberFormat="1" applyAlignment="1">
      <alignment horizontal="left"/>
    </xf>
    <xf numFmtId="2" fontId="0" fillId="0" borderId="0" xfId="2" applyNumberFormat="1" applyFont="1" applyAlignment="1">
      <alignment horizontal="center"/>
    </xf>
    <xf numFmtId="49" fontId="0" fillId="0" borderId="0" xfId="0" applyNumberFormat="1"/>
    <xf numFmtId="0" fontId="0" fillId="0" borderId="0" xfId="0" applyFill="1" applyAlignment="1">
      <alignment horizontal="center" vertical="center"/>
    </xf>
    <xf numFmtId="49" fontId="6" fillId="0" borderId="7" xfId="0" applyNumberFormat="1" applyFont="1" applyBorder="1"/>
    <xf numFmtId="0" fontId="6" fillId="0" borderId="8" xfId="0" applyFont="1" applyBorder="1" applyAlignment="1">
      <alignment horizontal="center"/>
    </xf>
    <xf numFmtId="0" fontId="6" fillId="0" borderId="9" xfId="0" applyFont="1" applyBorder="1" applyAlignment="1">
      <alignment horizontal="center"/>
    </xf>
    <xf numFmtId="49" fontId="6" fillId="0" borderId="0" xfId="0" applyNumberFormat="1" applyFont="1"/>
    <xf numFmtId="49" fontId="6" fillId="0" borderId="7" xfId="0" applyNumberFormat="1" applyFont="1" applyFill="1" applyBorder="1"/>
    <xf numFmtId="0" fontId="6" fillId="0" borderId="8" xfId="0" applyFont="1" applyFill="1" applyBorder="1" applyAlignment="1">
      <alignment horizontal="center"/>
    </xf>
    <xf numFmtId="0" fontId="6" fillId="0" borderId="9" xfId="0" applyFont="1" applyFill="1" applyBorder="1" applyAlignment="1">
      <alignment horizontal="center"/>
    </xf>
    <xf numFmtId="0" fontId="7" fillId="0" borderId="4" xfId="0" applyFont="1" applyBorder="1"/>
    <xf numFmtId="2" fontId="0" fillId="0" borderId="5" xfId="0" applyNumberFormat="1" applyBorder="1" applyAlignment="1">
      <alignment horizontal="center"/>
    </xf>
    <xf numFmtId="2" fontId="0" fillId="0" borderId="4" xfId="0" applyNumberFormat="1" applyFill="1" applyBorder="1" applyAlignment="1">
      <alignment horizontal="center"/>
    </xf>
    <xf numFmtId="2" fontId="0" fillId="0" borderId="5" xfId="0" applyNumberFormat="1" applyFill="1" applyBorder="1" applyAlignment="1">
      <alignment horizontal="center"/>
    </xf>
    <xf numFmtId="2" fontId="0" fillId="0" borderId="6" xfId="0" applyNumberFormat="1"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0" fontId="7" fillId="0" borderId="10" xfId="0" applyFont="1" applyBorder="1"/>
    <xf numFmtId="2" fontId="0" fillId="0" borderId="0" xfId="0" applyNumberFormat="1" applyBorder="1" applyAlignment="1">
      <alignment horizontal="center"/>
    </xf>
    <xf numFmtId="2" fontId="0" fillId="0" borderId="10" xfId="0" applyNumberFormat="1" applyBorder="1" applyAlignment="1">
      <alignment horizontal="center"/>
    </xf>
    <xf numFmtId="2" fontId="0" fillId="0" borderId="11" xfId="0" applyNumberFormat="1" applyBorder="1" applyAlignment="1">
      <alignment horizontal="center"/>
    </xf>
    <xf numFmtId="0" fontId="7" fillId="0" borderId="10" xfId="0" applyFont="1" applyFill="1" applyBorder="1"/>
    <xf numFmtId="2" fontId="0" fillId="0" borderId="0" xfId="0" applyNumberFormat="1" applyFill="1" applyBorder="1" applyAlignment="1">
      <alignment horizontal="center"/>
    </xf>
    <xf numFmtId="2" fontId="0" fillId="0" borderId="10" xfId="0" applyNumberFormat="1" applyFill="1" applyBorder="1" applyAlignment="1">
      <alignment horizontal="center"/>
    </xf>
    <xf numFmtId="2" fontId="0" fillId="0" borderId="11" xfId="0" applyNumberFormat="1" applyFill="1" applyBorder="1" applyAlignment="1">
      <alignment horizontal="center"/>
    </xf>
    <xf numFmtId="0" fontId="7" fillId="0" borderId="7" xfId="0" applyFont="1" applyFill="1" applyBorder="1"/>
    <xf numFmtId="2" fontId="0" fillId="0" borderId="8" xfId="0" applyNumberFormat="1" applyFill="1" applyBorder="1" applyAlignment="1">
      <alignment horizontal="center"/>
    </xf>
    <xf numFmtId="2" fontId="0" fillId="0" borderId="7" xfId="0" applyNumberFormat="1" applyFill="1" applyBorder="1" applyAlignment="1">
      <alignment horizontal="center"/>
    </xf>
    <xf numFmtId="2" fontId="0" fillId="0" borderId="9" xfId="0" applyNumberFormat="1" applyFill="1" applyBorder="1" applyAlignment="1">
      <alignment horizontal="center"/>
    </xf>
    <xf numFmtId="0" fontId="0" fillId="0" borderId="0" xfId="0" applyFill="1" applyBorder="1"/>
    <xf numFmtId="2" fontId="0" fillId="0" borderId="0" xfId="0" applyNumberFormat="1" applyFill="1" applyBorder="1"/>
    <xf numFmtId="0" fontId="0" fillId="0" borderId="0" xfId="0" applyBorder="1"/>
    <xf numFmtId="0" fontId="7" fillId="0" borderId="7" xfId="0" applyFont="1" applyBorder="1"/>
    <xf numFmtId="2" fontId="0" fillId="0" borderId="8" xfId="0" applyNumberFormat="1" applyBorder="1" applyAlignment="1">
      <alignment horizontal="center"/>
    </xf>
    <xf numFmtId="2" fontId="0" fillId="0" borderId="7" xfId="0" applyNumberFormat="1" applyBorder="1" applyAlignment="1">
      <alignment horizontal="center"/>
    </xf>
    <xf numFmtId="2" fontId="0" fillId="0" borderId="9" xfId="0" applyNumberFormat="1" applyBorder="1" applyAlignment="1">
      <alignment horizontal="center"/>
    </xf>
    <xf numFmtId="49" fontId="6" fillId="0" borderId="1" xfId="0" applyNumberFormat="1" applyFont="1" applyBorder="1"/>
    <xf numFmtId="0" fontId="6" fillId="0" borderId="2" xfId="0" applyFont="1" applyBorder="1" applyAlignment="1">
      <alignment horizontal="center"/>
    </xf>
    <xf numFmtId="0" fontId="6" fillId="0" borderId="3" xfId="0" applyFont="1" applyBorder="1" applyAlignment="1">
      <alignment horizontal="center"/>
    </xf>
    <xf numFmtId="0" fontId="10" fillId="3" borderId="28" xfId="0" applyFont="1" applyFill="1" applyBorder="1" applyAlignment="1">
      <alignment horizontal="center"/>
    </xf>
    <xf numFmtId="0" fontId="6" fillId="3" borderId="29" xfId="0" applyFont="1" applyFill="1" applyBorder="1" applyAlignment="1">
      <alignment horizontal="center"/>
    </xf>
    <xf numFmtId="0" fontId="6" fillId="3" borderId="30" xfId="0" applyFont="1" applyFill="1" applyBorder="1" applyAlignment="1">
      <alignment horizontal="center"/>
    </xf>
    <xf numFmtId="49" fontId="7" fillId="0" borderId="0" xfId="0" applyNumberFormat="1" applyFont="1"/>
    <xf numFmtId="0" fontId="1" fillId="0" borderId="1" xfId="0" applyFont="1" applyBorder="1"/>
    <xf numFmtId="0" fontId="1" fillId="0" borderId="2" xfId="0" applyFont="1" applyBorder="1"/>
    <xf numFmtId="0" fontId="1" fillId="0" borderId="3" xfId="0" applyFont="1" applyBorder="1"/>
    <xf numFmtId="0" fontId="1" fillId="0" borderId="0" xfId="0" applyFont="1" applyFill="1" applyAlignment="1">
      <alignment horizontal="left"/>
    </xf>
    <xf numFmtId="0" fontId="2" fillId="4" borderId="14" xfId="0" applyFont="1" applyFill="1" applyBorder="1" applyAlignment="1">
      <alignment horizontal="center" vertical="center" wrapText="1"/>
    </xf>
    <xf numFmtId="0" fontId="1" fillId="86" borderId="17" xfId="0" applyFont="1" applyFill="1" applyBorder="1" applyAlignment="1">
      <alignment horizontal="center"/>
    </xf>
    <xf numFmtId="0" fontId="1" fillId="87" borderId="17" xfId="0" applyFont="1" applyFill="1" applyBorder="1" applyAlignment="1">
      <alignment horizontal="center"/>
    </xf>
    <xf numFmtId="0" fontId="6" fillId="0" borderId="0" xfId="0" applyFont="1" applyAlignment="1">
      <alignment horizontal="center"/>
    </xf>
    <xf numFmtId="49" fontId="1" fillId="0" borderId="1" xfId="0" applyNumberFormat="1" applyFont="1" applyBorder="1"/>
    <xf numFmtId="11" fontId="0" fillId="0" borderId="0" xfId="0" applyNumberFormat="1"/>
    <xf numFmtId="0" fontId="0" fillId="85" borderId="0" xfId="0" applyFill="1"/>
    <xf numFmtId="11" fontId="0" fillId="85" borderId="0" xfId="0" applyNumberFormat="1" applyFill="1"/>
    <xf numFmtId="0" fontId="1" fillId="0" borderId="1" xfId="0" applyFont="1" applyFill="1" applyBorder="1" applyAlignment="1"/>
    <xf numFmtId="0" fontId="1" fillId="0" borderId="2" xfId="0" applyFont="1" applyFill="1" applyBorder="1" applyAlignment="1"/>
    <xf numFmtId="0" fontId="1" fillId="0" borderId="3" xfId="0" applyFont="1" applyFill="1" applyBorder="1" applyAlignment="1"/>
    <xf numFmtId="0" fontId="1" fillId="0" borderId="0" xfId="0" applyFont="1" applyFill="1" applyBorder="1" applyAlignment="1">
      <alignment horizontal="center"/>
    </xf>
    <xf numFmtId="0" fontId="0" fillId="0" borderId="2" xfId="0" applyBorder="1"/>
    <xf numFmtId="0" fontId="0" fillId="0" borderId="3" xfId="0" applyBorder="1"/>
    <xf numFmtId="0" fontId="0" fillId="0" borderId="3" xfId="0" applyBorder="1" applyAlignment="1">
      <alignment horizontal="left"/>
    </xf>
    <xf numFmtId="11" fontId="0" fillId="0" borderId="0" xfId="0" applyNumberFormat="1" applyAlignment="1">
      <alignment horizontal="center"/>
    </xf>
    <xf numFmtId="0" fontId="0" fillId="0" borderId="1" xfId="0" applyBorder="1" applyAlignment="1">
      <alignment vertical="center" wrapText="1"/>
    </xf>
    <xf numFmtId="49" fontId="0" fillId="0" borderId="2" xfId="0" applyNumberFormat="1" applyBorder="1" applyAlignment="1">
      <alignment vertical="center" wrapText="1"/>
    </xf>
    <xf numFmtId="0" fontId="0" fillId="0" borderId="2" xfId="0" applyBorder="1" applyAlignment="1">
      <alignment vertical="center" wrapText="1"/>
    </xf>
    <xf numFmtId="0" fontId="0" fillId="0" borderId="2" xfId="0" applyBorder="1" applyAlignment="1">
      <alignment horizontal="center" vertical="center" wrapText="1"/>
    </xf>
    <xf numFmtId="0" fontId="0" fillId="198" borderId="1" xfId="0" applyFill="1" applyBorder="1" applyAlignment="1">
      <alignment horizontal="center" vertical="center" wrapText="1"/>
    </xf>
    <xf numFmtId="0" fontId="0" fillId="198" borderId="3"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5" xfId="0" applyBorder="1"/>
    <xf numFmtId="0" fontId="0" fillId="198" borderId="5" xfId="0" applyFill="1" applyBorder="1" applyAlignment="1">
      <alignment horizontal="center"/>
    </xf>
    <xf numFmtId="0" fontId="0" fillId="198" borderId="6" xfId="0" applyFill="1" applyBorder="1" applyAlignment="1">
      <alignment horizontal="center"/>
    </xf>
    <xf numFmtId="0" fontId="0" fillId="198" borderId="0" xfId="0" applyFill="1" applyBorder="1" applyAlignment="1">
      <alignment horizontal="center"/>
    </xf>
    <xf numFmtId="0" fontId="0" fillId="198" borderId="11" xfId="0" applyFill="1" applyBorder="1" applyAlignment="1">
      <alignment horizontal="center"/>
    </xf>
    <xf numFmtId="0" fontId="0" fillId="0" borderId="8" xfId="0" applyBorder="1"/>
    <xf numFmtId="0" fontId="0" fillId="198" borderId="8" xfId="0" applyFill="1" applyBorder="1" applyAlignment="1">
      <alignment horizontal="center"/>
    </xf>
    <xf numFmtId="0" fontId="0" fillId="198" borderId="9" xfId="0" applyFill="1" applyBorder="1" applyAlignment="1">
      <alignment horizontal="center"/>
    </xf>
    <xf numFmtId="49" fontId="0" fillId="0" borderId="0" xfId="0" applyNumberFormat="1" applyBorder="1"/>
    <xf numFmtId="49" fontId="0" fillId="0" borderId="5" xfId="0" applyNumberFormat="1" applyBorder="1"/>
    <xf numFmtId="49" fontId="0" fillId="0" borderId="8" xfId="0" applyNumberFormat="1" applyBorder="1"/>
    <xf numFmtId="0" fontId="0" fillId="0" borderId="0" xfId="0" applyFill="1"/>
    <xf numFmtId="0" fontId="1" fillId="0" borderId="1" xfId="0" applyFont="1" applyBorder="1" applyAlignment="1">
      <alignment horizontal="left" vertical="center" wrapText="1"/>
    </xf>
    <xf numFmtId="49" fontId="1" fillId="0" borderId="2" xfId="0" applyNumberFormat="1" applyFont="1" applyBorder="1" applyAlignment="1">
      <alignment horizontal="left" vertical="center" wrapText="1"/>
    </xf>
    <xf numFmtId="0" fontId="0" fillId="0" borderId="0" xfId="0" applyAlignment="1">
      <alignment horizontal="left" vertical="center" wrapText="1"/>
    </xf>
    <xf numFmtId="0" fontId="1" fillId="0" borderId="21" xfId="0"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0" fillId="0" borderId="0" xfId="0" applyFill="1" applyAlignment="1">
      <alignment horizontal="center"/>
    </xf>
    <xf numFmtId="49" fontId="7" fillId="0" borderId="5" xfId="0" applyNumberFormat="1" applyFont="1" applyBorder="1"/>
    <xf numFmtId="49" fontId="7" fillId="0" borderId="0" xfId="0" applyNumberFormat="1" applyFont="1" applyBorder="1"/>
    <xf numFmtId="49" fontId="7" fillId="0" borderId="0" xfId="0" applyNumberFormat="1" applyFont="1" applyFill="1" applyBorder="1"/>
    <xf numFmtId="0" fontId="1" fillId="0" borderId="1" xfId="0" applyFont="1" applyFill="1" applyBorder="1" applyAlignment="1">
      <alignment horizontal="center" vertical="center" wrapText="1"/>
    </xf>
    <xf numFmtId="0" fontId="11" fillId="0" borderId="0" xfId="0" applyFont="1"/>
    <xf numFmtId="0" fontId="0" fillId="0" borderId="0" xfId="0" applyFill="1" applyBorder="1" applyAlignment="1">
      <alignment horizontal="center"/>
    </xf>
    <xf numFmtId="0" fontId="1" fillId="0" borderId="2" xfId="0" applyFont="1" applyBorder="1" applyAlignment="1">
      <alignment horizontal="center"/>
    </xf>
    <xf numFmtId="2" fontId="0" fillId="0" borderId="0" xfId="0" applyNumberFormat="1"/>
    <xf numFmtId="2" fontId="0" fillId="0" borderId="6" xfId="0" applyNumberFormat="1" applyBorder="1" applyAlignment="1">
      <alignment horizontal="center"/>
    </xf>
    <xf numFmtId="2" fontId="0" fillId="0" borderId="4" xfId="0" applyNumberFormat="1" applyBorder="1" applyAlignment="1">
      <alignment horizontal="center"/>
    </xf>
    <xf numFmtId="2" fontId="0" fillId="198" borderId="5" xfId="0" applyNumberFormat="1" applyFill="1" applyBorder="1" applyAlignment="1">
      <alignment horizontal="center"/>
    </xf>
    <xf numFmtId="2" fontId="0" fillId="198" borderId="0" xfId="0" applyNumberFormat="1" applyFill="1" applyBorder="1" applyAlignment="1">
      <alignment horizontal="center"/>
    </xf>
    <xf numFmtId="2" fontId="0" fillId="198" borderId="8" xfId="0" applyNumberFormat="1" applyFill="1" applyBorder="1" applyAlignment="1">
      <alignment horizontal="center"/>
    </xf>
    <xf numFmtId="2" fontId="0" fillId="198" borderId="11" xfId="0" applyNumberFormat="1" applyFill="1" applyBorder="1" applyAlignment="1">
      <alignment horizontal="center"/>
    </xf>
    <xf numFmtId="2" fontId="0" fillId="198" borderId="9" xfId="0" applyNumberFormat="1" applyFill="1" applyBorder="1" applyAlignment="1">
      <alignment horizontal="center"/>
    </xf>
    <xf numFmtId="2" fontId="0" fillId="198" borderId="6" xfId="0" applyNumberFormat="1" applyFill="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2" fontId="0" fillId="23" borderId="10" xfId="0" applyNumberFormat="1" applyFill="1" applyBorder="1" applyAlignment="1">
      <alignment horizontal="center"/>
    </xf>
    <xf numFmtId="2" fontId="0" fillId="199" borderId="0" xfId="0" applyNumberFormat="1" applyFill="1" applyBorder="1" applyAlignment="1">
      <alignment horizontal="center"/>
    </xf>
    <xf numFmtId="2" fontId="0" fillId="16" borderId="10" xfId="0" applyNumberFormat="1" applyFill="1" applyBorder="1" applyAlignment="1">
      <alignment horizontal="center"/>
    </xf>
    <xf numFmtId="2" fontId="0" fillId="200" borderId="0" xfId="0" applyNumberFormat="1" applyFill="1" applyBorder="1" applyAlignment="1">
      <alignment horizontal="center"/>
    </xf>
    <xf numFmtId="2" fontId="0" fillId="101" borderId="10" xfId="0" applyNumberFormat="1" applyFill="1" applyBorder="1" applyAlignment="1">
      <alignment horizontal="center"/>
    </xf>
    <xf numFmtId="2" fontId="0" fillId="32" borderId="10" xfId="0" applyNumberFormat="1" applyFill="1" applyBorder="1" applyAlignment="1">
      <alignment horizontal="center"/>
    </xf>
    <xf numFmtId="2" fontId="0" fillId="204" borderId="0" xfId="0" applyNumberFormat="1" applyFill="1" applyBorder="1" applyAlignment="1">
      <alignment horizontal="center"/>
    </xf>
    <xf numFmtId="2" fontId="0" fillId="35" borderId="10" xfId="0" applyNumberFormat="1" applyFill="1" applyBorder="1" applyAlignment="1">
      <alignment horizontal="center"/>
    </xf>
    <xf numFmtId="2" fontId="0" fillId="206" borderId="0" xfId="0" applyNumberFormat="1" applyFill="1" applyBorder="1" applyAlignment="1">
      <alignment horizontal="center"/>
    </xf>
    <xf numFmtId="2" fontId="0" fillId="9" borderId="10" xfId="0" applyNumberFormat="1" applyFill="1" applyBorder="1" applyAlignment="1">
      <alignment horizontal="center"/>
    </xf>
    <xf numFmtId="2" fontId="0" fillId="39" borderId="10" xfId="0" applyNumberFormat="1" applyFill="1" applyBorder="1" applyAlignment="1">
      <alignment horizontal="center"/>
    </xf>
    <xf numFmtId="2" fontId="0" fillId="32" borderId="0" xfId="0" applyNumberFormat="1" applyFill="1" applyBorder="1" applyAlignment="1">
      <alignment horizontal="center"/>
    </xf>
    <xf numFmtId="2" fontId="0" fillId="209" borderId="10" xfId="0" applyNumberFormat="1" applyFill="1" applyBorder="1" applyAlignment="1">
      <alignment horizontal="center"/>
    </xf>
    <xf numFmtId="2" fontId="0" fillId="204" borderId="10" xfId="0" applyNumberFormat="1" applyFill="1" applyBorder="1" applyAlignment="1">
      <alignment horizontal="center"/>
    </xf>
    <xf numFmtId="2" fontId="0" fillId="210" borderId="0" xfId="0" applyNumberFormat="1" applyFill="1" applyBorder="1" applyAlignment="1">
      <alignment horizontal="center"/>
    </xf>
    <xf numFmtId="2" fontId="0" fillId="211" borderId="0" xfId="0" applyNumberFormat="1" applyFill="1" applyBorder="1" applyAlignment="1">
      <alignment horizontal="center"/>
    </xf>
    <xf numFmtId="2" fontId="0" fillId="212" borderId="0" xfId="0" applyNumberFormat="1" applyFill="1" applyBorder="1" applyAlignment="1">
      <alignment horizontal="center"/>
    </xf>
    <xf numFmtId="2" fontId="0" fillId="213" borderId="11" xfId="0" applyNumberFormat="1" applyFill="1" applyBorder="1" applyAlignment="1">
      <alignment horizontal="center"/>
    </xf>
    <xf numFmtId="2" fontId="0" fillId="112" borderId="10" xfId="0" applyNumberFormat="1" applyFill="1" applyBorder="1" applyAlignment="1">
      <alignment horizontal="center"/>
    </xf>
    <xf numFmtId="2" fontId="0" fillId="98" borderId="10" xfId="0" applyNumberFormat="1" applyFill="1" applyBorder="1" applyAlignment="1">
      <alignment horizontal="center"/>
    </xf>
    <xf numFmtId="2" fontId="0" fillId="114" borderId="10" xfId="0" applyNumberFormat="1" applyFill="1" applyBorder="1" applyAlignment="1">
      <alignment horizontal="center"/>
    </xf>
    <xf numFmtId="2" fontId="0" fillId="214" borderId="0" xfId="0" applyNumberFormat="1" applyFill="1" applyBorder="1" applyAlignment="1">
      <alignment horizontal="center"/>
    </xf>
    <xf numFmtId="2" fontId="0" fillId="215" borderId="0" xfId="0" applyNumberFormat="1" applyFill="1" applyBorder="1" applyAlignment="1">
      <alignment horizontal="center"/>
    </xf>
    <xf numFmtId="2" fontId="0" fillId="205" borderId="0" xfId="0" applyNumberFormat="1" applyFill="1" applyBorder="1" applyAlignment="1">
      <alignment horizontal="center"/>
    </xf>
    <xf numFmtId="2" fontId="0" fillId="168" borderId="10" xfId="0" applyNumberFormat="1" applyFill="1" applyBorder="1" applyAlignment="1">
      <alignment horizontal="center"/>
    </xf>
    <xf numFmtId="2" fontId="0" fillId="217" borderId="0" xfId="0" applyNumberFormat="1" applyFill="1" applyBorder="1" applyAlignment="1">
      <alignment horizontal="center"/>
    </xf>
    <xf numFmtId="2" fontId="0" fillId="218" borderId="0" xfId="0" applyNumberFormat="1" applyFill="1" applyBorder="1" applyAlignment="1">
      <alignment horizontal="center"/>
    </xf>
    <xf numFmtId="2" fontId="0" fillId="219" borderId="0" xfId="0" applyNumberFormat="1" applyFill="1" applyBorder="1" applyAlignment="1">
      <alignment horizontal="center"/>
    </xf>
    <xf numFmtId="2" fontId="0" fillId="13" borderId="10" xfId="0" applyNumberFormat="1" applyFill="1" applyBorder="1" applyAlignment="1">
      <alignment horizontal="center"/>
    </xf>
    <xf numFmtId="2" fontId="0" fillId="54" borderId="10" xfId="0" applyNumberFormat="1" applyFill="1" applyBorder="1" applyAlignment="1">
      <alignment horizontal="center"/>
    </xf>
    <xf numFmtId="2" fontId="0" fillId="80" borderId="0" xfId="0" applyNumberFormat="1" applyFill="1" applyBorder="1" applyAlignment="1">
      <alignment horizontal="center"/>
    </xf>
    <xf numFmtId="2" fontId="0" fillId="222" borderId="0" xfId="0" applyNumberFormat="1" applyFill="1" applyBorder="1" applyAlignment="1">
      <alignment horizontal="center"/>
    </xf>
    <xf numFmtId="2" fontId="0" fillId="223" borderId="0" xfId="0" applyNumberFormat="1" applyFill="1" applyBorder="1" applyAlignment="1">
      <alignment horizontal="center"/>
    </xf>
    <xf numFmtId="2" fontId="0" fillId="54" borderId="0" xfId="0" applyNumberFormat="1" applyFill="1" applyBorder="1" applyAlignment="1">
      <alignment horizontal="center"/>
    </xf>
    <xf numFmtId="2" fontId="0" fillId="224" borderId="0" xfId="0" applyNumberFormat="1" applyFill="1" applyBorder="1" applyAlignment="1">
      <alignment horizontal="center"/>
    </xf>
    <xf numFmtId="2" fontId="0" fillId="59" borderId="11" xfId="0" applyNumberFormat="1" applyFill="1" applyBorder="1" applyAlignment="1">
      <alignment horizontal="center"/>
    </xf>
    <xf numFmtId="2" fontId="0" fillId="74" borderId="10" xfId="0" applyNumberFormat="1" applyFill="1" applyBorder="1" applyAlignment="1">
      <alignment horizontal="center"/>
    </xf>
    <xf numFmtId="2" fontId="0" fillId="103" borderId="10" xfId="0" applyNumberFormat="1" applyFill="1" applyBorder="1" applyAlignment="1">
      <alignment horizontal="center"/>
    </xf>
    <xf numFmtId="2" fontId="0" fillId="213" borderId="0" xfId="0" applyNumberFormat="1" applyFill="1" applyBorder="1" applyAlignment="1">
      <alignment horizontal="center"/>
    </xf>
    <xf numFmtId="2" fontId="0" fillId="109" borderId="10" xfId="0" applyNumberFormat="1" applyFill="1" applyBorder="1" applyAlignment="1">
      <alignment horizontal="center"/>
    </xf>
    <xf numFmtId="2" fontId="0" fillId="15" borderId="10" xfId="0" applyNumberFormat="1" applyFill="1" applyBorder="1" applyAlignment="1">
      <alignment horizontal="center"/>
    </xf>
    <xf numFmtId="2" fontId="0" fillId="63" borderId="10" xfId="0" applyNumberFormat="1" applyFill="1" applyBorder="1" applyAlignment="1">
      <alignment horizontal="center"/>
    </xf>
    <xf numFmtId="2" fontId="0" fillId="226" borderId="0" xfId="0" applyNumberFormat="1" applyFill="1" applyBorder="1" applyAlignment="1">
      <alignment horizontal="center"/>
    </xf>
    <xf numFmtId="2" fontId="0" fillId="227" borderId="0" xfId="0" applyNumberFormat="1" applyFill="1" applyBorder="1" applyAlignment="1">
      <alignment horizontal="center"/>
    </xf>
    <xf numFmtId="2" fontId="0" fillId="230" borderId="0" xfId="0" applyNumberFormat="1" applyFill="1" applyBorder="1" applyAlignment="1">
      <alignment horizontal="center"/>
    </xf>
    <xf numFmtId="2" fontId="0" fillId="71" borderId="10" xfId="0" applyNumberFormat="1" applyFill="1" applyBorder="1" applyAlignment="1">
      <alignment horizontal="center"/>
    </xf>
    <xf numFmtId="2" fontId="0" fillId="232" borderId="0" xfId="0" applyNumberFormat="1" applyFill="1" applyBorder="1" applyAlignment="1">
      <alignment horizontal="center"/>
    </xf>
    <xf numFmtId="2" fontId="0" fillId="233" borderId="0" xfId="0" applyNumberFormat="1" applyFill="1" applyBorder="1" applyAlignment="1">
      <alignment horizontal="center"/>
    </xf>
    <xf numFmtId="2" fontId="0" fillId="220" borderId="0" xfId="0" applyNumberFormat="1" applyFill="1" applyBorder="1" applyAlignment="1">
      <alignment horizontal="center"/>
    </xf>
    <xf numFmtId="2" fontId="0" fillId="239" borderId="0" xfId="0" applyNumberFormat="1" applyFill="1" applyBorder="1" applyAlignment="1">
      <alignment horizontal="center"/>
    </xf>
    <xf numFmtId="2" fontId="0" fillId="240" borderId="0" xfId="0" applyNumberFormat="1" applyFill="1" applyBorder="1" applyAlignment="1">
      <alignment horizontal="center"/>
    </xf>
    <xf numFmtId="2" fontId="0" fillId="242" borderId="10" xfId="0" applyNumberFormat="1" applyFill="1" applyBorder="1" applyAlignment="1">
      <alignment horizontal="center"/>
    </xf>
    <xf numFmtId="2" fontId="0" fillId="243" borderId="0" xfId="0" applyNumberFormat="1" applyFill="1" applyBorder="1" applyAlignment="1">
      <alignment horizontal="center"/>
    </xf>
    <xf numFmtId="2" fontId="0" fillId="11" borderId="10" xfId="0" applyNumberFormat="1" applyFill="1" applyBorder="1" applyAlignment="1">
      <alignment horizontal="center"/>
    </xf>
    <xf numFmtId="2" fontId="0" fillId="27" borderId="10" xfId="0" applyNumberFormat="1" applyFill="1" applyBorder="1" applyAlignment="1">
      <alignment horizontal="center"/>
    </xf>
    <xf numFmtId="2" fontId="0" fillId="72" borderId="0" xfId="0" applyNumberFormat="1" applyFill="1" applyBorder="1" applyAlignment="1">
      <alignment horizontal="center"/>
    </xf>
    <xf numFmtId="2" fontId="0" fillId="236" borderId="0" xfId="0" applyNumberFormat="1" applyFill="1" applyBorder="1" applyAlignment="1">
      <alignment horizontal="center"/>
    </xf>
    <xf numFmtId="2" fontId="0" fillId="235" borderId="0" xfId="0" applyNumberFormat="1" applyFill="1" applyBorder="1" applyAlignment="1">
      <alignment horizontal="center"/>
    </xf>
    <xf numFmtId="2" fontId="0" fillId="244" borderId="0" xfId="0" applyNumberFormat="1" applyFill="1" applyBorder="1" applyAlignment="1">
      <alignment horizontal="center"/>
    </xf>
    <xf numFmtId="2" fontId="0" fillId="23" borderId="11" xfId="0" applyNumberFormat="1" applyFill="1" applyBorder="1" applyAlignment="1">
      <alignment horizontal="center"/>
    </xf>
    <xf numFmtId="2" fontId="0" fillId="25" borderId="10" xfId="0" applyNumberFormat="1" applyFill="1" applyBorder="1" applyAlignment="1">
      <alignment horizontal="center"/>
    </xf>
    <xf numFmtId="2" fontId="0" fillId="117" borderId="10" xfId="0" applyNumberFormat="1" applyFill="1" applyBorder="1" applyAlignment="1">
      <alignment horizontal="center"/>
    </xf>
    <xf numFmtId="2" fontId="0" fillId="68" borderId="10" xfId="0" applyNumberFormat="1" applyFill="1" applyBorder="1" applyAlignment="1">
      <alignment horizontal="center"/>
    </xf>
    <xf numFmtId="2" fontId="0" fillId="246" borderId="0" xfId="0" applyNumberFormat="1" applyFill="1" applyBorder="1" applyAlignment="1">
      <alignment horizontal="center"/>
    </xf>
    <xf numFmtId="2" fontId="0" fillId="202" borderId="0" xfId="0" applyNumberFormat="1" applyFill="1" applyBorder="1" applyAlignment="1">
      <alignment horizontal="center"/>
    </xf>
    <xf numFmtId="2" fontId="0" fillId="48" borderId="10" xfId="0" applyNumberFormat="1" applyFill="1" applyBorder="1" applyAlignment="1">
      <alignment horizontal="center"/>
    </xf>
    <xf numFmtId="2" fontId="0" fillId="79" borderId="10" xfId="0" applyNumberFormat="1" applyFill="1" applyBorder="1" applyAlignment="1">
      <alignment horizontal="center"/>
    </xf>
    <xf numFmtId="2" fontId="0" fillId="107" borderId="10" xfId="0" applyNumberFormat="1" applyFill="1" applyBorder="1" applyAlignment="1">
      <alignment horizontal="center"/>
    </xf>
    <xf numFmtId="2" fontId="0" fillId="237" borderId="0" xfId="0" applyNumberFormat="1" applyFill="1" applyBorder="1" applyAlignment="1">
      <alignment horizontal="center"/>
    </xf>
    <xf numFmtId="2" fontId="0" fillId="45" borderId="10" xfId="0" applyNumberFormat="1" applyFill="1" applyBorder="1" applyAlignment="1">
      <alignment horizontal="center"/>
    </xf>
    <xf numFmtId="2" fontId="0" fillId="71" borderId="0" xfId="0" applyNumberFormat="1" applyFill="1" applyBorder="1" applyAlignment="1">
      <alignment horizontal="center"/>
    </xf>
    <xf numFmtId="2" fontId="0" fillId="250" borderId="10" xfId="0" applyNumberFormat="1" applyFill="1" applyBorder="1" applyAlignment="1">
      <alignment horizontal="center"/>
    </xf>
    <xf numFmtId="2" fontId="0" fillId="251" borderId="0" xfId="0" applyNumberFormat="1" applyFill="1" applyBorder="1" applyAlignment="1">
      <alignment horizontal="center"/>
    </xf>
    <xf numFmtId="2" fontId="0" fillId="10" borderId="10" xfId="0" applyNumberFormat="1" applyFill="1" applyBorder="1" applyAlignment="1">
      <alignment horizontal="center"/>
    </xf>
    <xf numFmtId="2" fontId="0" fillId="28" borderId="11" xfId="0" applyNumberFormat="1" applyFill="1" applyBorder="1" applyAlignment="1">
      <alignment horizontal="center"/>
    </xf>
    <xf numFmtId="2" fontId="0" fillId="220" borderId="10" xfId="0" applyNumberFormat="1" applyFill="1" applyBorder="1" applyAlignment="1">
      <alignment horizontal="center"/>
    </xf>
    <xf numFmtId="2" fontId="0" fillId="43" borderId="10" xfId="0" applyNumberFormat="1" applyFill="1" applyBorder="1" applyAlignment="1">
      <alignment horizontal="center"/>
    </xf>
    <xf numFmtId="2" fontId="0" fillId="39" borderId="11" xfId="0" applyNumberFormat="1" applyFill="1" applyBorder="1" applyAlignment="1">
      <alignment horizontal="center"/>
    </xf>
    <xf numFmtId="2" fontId="0" fillId="42" borderId="11" xfId="0" applyNumberFormat="1" applyFill="1" applyBorder="1" applyAlignment="1">
      <alignment horizontal="center"/>
    </xf>
    <xf numFmtId="2" fontId="0" fillId="61" borderId="10" xfId="0" applyNumberFormat="1" applyFill="1" applyBorder="1" applyAlignment="1">
      <alignment horizontal="center"/>
    </xf>
    <xf numFmtId="2" fontId="0" fillId="78" borderId="10" xfId="0" applyNumberFormat="1" applyFill="1" applyBorder="1" applyAlignment="1">
      <alignment horizontal="center"/>
    </xf>
    <xf numFmtId="2" fontId="0" fillId="255" borderId="0" xfId="0" applyNumberFormat="1" applyFill="1" applyBorder="1" applyAlignment="1">
      <alignment horizontal="center"/>
    </xf>
    <xf numFmtId="2" fontId="0" fillId="256" borderId="0" xfId="0" applyNumberFormat="1" applyFill="1" applyBorder="1" applyAlignment="1">
      <alignment horizontal="center"/>
    </xf>
    <xf numFmtId="2" fontId="0" fillId="257" borderId="0" xfId="0" applyNumberFormat="1" applyFill="1" applyBorder="1" applyAlignment="1">
      <alignment horizontal="center"/>
    </xf>
    <xf numFmtId="2" fontId="0" fillId="55" borderId="10" xfId="0" applyNumberFormat="1" applyFill="1" applyBorder="1" applyAlignment="1">
      <alignment horizontal="center"/>
    </xf>
    <xf numFmtId="2" fontId="0" fillId="240" borderId="10" xfId="0" applyNumberFormat="1" applyFill="1" applyBorder="1" applyAlignment="1">
      <alignment horizontal="center"/>
    </xf>
    <xf numFmtId="2" fontId="0" fillId="37" borderId="10" xfId="0" applyNumberFormat="1" applyFill="1" applyBorder="1" applyAlignment="1">
      <alignment horizontal="center"/>
    </xf>
    <xf numFmtId="2" fontId="0" fillId="259" borderId="0" xfId="0" applyNumberFormat="1" applyFill="1" applyBorder="1" applyAlignment="1">
      <alignment horizontal="center"/>
    </xf>
    <xf numFmtId="2" fontId="0" fillId="234" borderId="0" xfId="0" applyNumberFormat="1" applyFill="1" applyBorder="1" applyAlignment="1">
      <alignment horizontal="center"/>
    </xf>
    <xf numFmtId="2" fontId="0" fillId="51" borderId="10" xfId="0" applyNumberFormat="1" applyFill="1" applyBorder="1" applyAlignment="1">
      <alignment horizontal="center"/>
    </xf>
    <xf numFmtId="2" fontId="0" fillId="14" borderId="11" xfId="0" applyNumberFormat="1" applyFill="1" applyBorder="1" applyAlignment="1">
      <alignment horizontal="center"/>
    </xf>
    <xf numFmtId="2" fontId="0" fillId="261" borderId="0" xfId="0" applyNumberFormat="1" applyFill="1" applyBorder="1" applyAlignment="1">
      <alignment horizontal="center"/>
    </xf>
    <xf numFmtId="2" fontId="0" fillId="57" borderId="10" xfId="0" applyNumberFormat="1" applyFill="1" applyBorder="1" applyAlignment="1">
      <alignment horizontal="center"/>
    </xf>
    <xf numFmtId="2" fontId="0" fillId="16" borderId="7" xfId="0" applyNumberFormat="1" applyFill="1" applyBorder="1" applyAlignment="1">
      <alignment horizontal="center"/>
    </xf>
    <xf numFmtId="2" fontId="0" fillId="206" borderId="8" xfId="0" applyNumberFormat="1" applyFill="1" applyBorder="1" applyAlignment="1">
      <alignment horizontal="center"/>
    </xf>
    <xf numFmtId="2" fontId="0" fillId="108" borderId="8" xfId="0" applyNumberFormat="1" applyFill="1" applyBorder="1" applyAlignment="1">
      <alignment horizontal="center"/>
    </xf>
    <xf numFmtId="2" fontId="0" fillId="15" borderId="8" xfId="0" applyNumberFormat="1" applyFill="1" applyBorder="1" applyAlignment="1">
      <alignment horizontal="center"/>
    </xf>
    <xf numFmtId="2" fontId="0" fillId="27" borderId="8" xfId="0" applyNumberFormat="1" applyFill="1" applyBorder="1" applyAlignment="1">
      <alignment horizontal="center"/>
    </xf>
    <xf numFmtId="2" fontId="0" fillId="23" borderId="8" xfId="0" applyNumberFormat="1" applyFill="1" applyBorder="1" applyAlignment="1">
      <alignment horizontal="center"/>
    </xf>
    <xf numFmtId="2" fontId="0" fillId="207" borderId="0" xfId="0" applyNumberFormat="1" applyFill="1" applyBorder="1" applyAlignment="1">
      <alignment horizontal="center"/>
    </xf>
    <xf numFmtId="2" fontId="0" fillId="208" borderId="0" xfId="0" applyNumberFormat="1" applyFill="1" applyBorder="1" applyAlignment="1">
      <alignment horizontal="center"/>
    </xf>
    <xf numFmtId="2" fontId="0" fillId="193" borderId="10" xfId="0" applyNumberFormat="1" applyFill="1" applyBorder="1" applyAlignment="1">
      <alignment horizontal="center"/>
    </xf>
    <xf numFmtId="2" fontId="0" fillId="213" borderId="10" xfId="0" applyNumberFormat="1" applyFill="1" applyBorder="1" applyAlignment="1">
      <alignment horizontal="center"/>
    </xf>
    <xf numFmtId="2" fontId="0" fillId="225" borderId="10" xfId="0" applyNumberFormat="1" applyFill="1" applyBorder="1" applyAlignment="1">
      <alignment horizontal="center"/>
    </xf>
    <xf numFmtId="2" fontId="0" fillId="228" borderId="10" xfId="0" applyNumberFormat="1" applyFill="1" applyBorder="1" applyAlignment="1">
      <alignment horizontal="center"/>
    </xf>
    <xf numFmtId="2" fontId="0" fillId="229" borderId="0" xfId="0" applyNumberFormat="1" applyFill="1" applyBorder="1" applyAlignment="1">
      <alignment horizontal="center"/>
    </xf>
    <xf numFmtId="2" fontId="0" fillId="62" borderId="11" xfId="0" applyNumberFormat="1" applyFill="1" applyBorder="1" applyAlignment="1">
      <alignment horizontal="center"/>
    </xf>
    <xf numFmtId="2" fontId="0" fillId="238" borderId="0" xfId="0" applyNumberFormat="1" applyFill="1" applyBorder="1" applyAlignment="1">
      <alignment horizontal="center"/>
    </xf>
    <xf numFmtId="2" fontId="0" fillId="78" borderId="0" xfId="0" applyNumberFormat="1" applyFill="1" applyBorder="1" applyAlignment="1">
      <alignment horizontal="center"/>
    </xf>
    <xf numFmtId="2" fontId="0" fillId="237" borderId="11" xfId="0" applyNumberFormat="1" applyFill="1" applyBorder="1" applyAlignment="1">
      <alignment horizontal="center"/>
    </xf>
    <xf numFmtId="2" fontId="0" fillId="245" borderId="0" xfId="0" applyNumberFormat="1" applyFill="1" applyBorder="1" applyAlignment="1">
      <alignment horizontal="center"/>
    </xf>
    <xf numFmtId="2" fontId="0" fillId="247" borderId="0" xfId="0" applyNumberFormat="1" applyFill="1" applyBorder="1" applyAlignment="1">
      <alignment horizontal="center"/>
    </xf>
    <xf numFmtId="2" fontId="0" fillId="248" borderId="0" xfId="0" applyNumberFormat="1" applyFill="1" applyBorder="1" applyAlignment="1">
      <alignment horizontal="center"/>
    </xf>
    <xf numFmtId="2" fontId="0" fillId="249" borderId="0" xfId="0" applyNumberFormat="1" applyFill="1" applyBorder="1" applyAlignment="1">
      <alignment horizontal="center"/>
    </xf>
    <xf numFmtId="2" fontId="0" fillId="20" borderId="10" xfId="0" applyNumberFormat="1" applyFill="1" applyBorder="1" applyAlignment="1">
      <alignment horizontal="center"/>
    </xf>
    <xf numFmtId="2" fontId="0" fillId="28" borderId="10" xfId="0" applyNumberFormat="1" applyFill="1" applyBorder="1" applyAlignment="1">
      <alignment horizontal="center"/>
    </xf>
    <xf numFmtId="2" fontId="0" fillId="70" borderId="11" xfId="0" applyNumberFormat="1" applyFill="1" applyBorder="1" applyAlignment="1">
      <alignment horizontal="center"/>
    </xf>
    <xf numFmtId="2" fontId="0" fillId="252" borderId="0" xfId="0" applyNumberFormat="1" applyFill="1" applyBorder="1" applyAlignment="1">
      <alignment horizontal="center"/>
    </xf>
    <xf numFmtId="2" fontId="0" fillId="77" borderId="11" xfId="0" applyNumberFormat="1" applyFill="1" applyBorder="1" applyAlignment="1">
      <alignment horizontal="center"/>
    </xf>
    <xf numFmtId="2" fontId="0" fillId="253" borderId="0" xfId="0" applyNumberFormat="1" applyFill="1" applyBorder="1" applyAlignment="1">
      <alignment horizontal="center"/>
    </xf>
    <xf numFmtId="2" fontId="0" fillId="243" borderId="10" xfId="0" applyNumberFormat="1" applyFill="1" applyBorder="1" applyAlignment="1">
      <alignment horizontal="center"/>
    </xf>
    <xf numFmtId="2" fontId="0" fillId="258" borderId="0" xfId="0" applyNumberFormat="1" applyFill="1" applyBorder="1" applyAlignment="1">
      <alignment horizontal="center"/>
    </xf>
    <xf numFmtId="2" fontId="0" fillId="82" borderId="0" xfId="0" applyNumberFormat="1" applyFill="1" applyBorder="1" applyAlignment="1">
      <alignment horizontal="center"/>
    </xf>
    <xf numFmtId="2" fontId="0" fillId="81" borderId="11" xfId="0" applyNumberFormat="1" applyFill="1" applyBorder="1" applyAlignment="1">
      <alignment horizontal="center"/>
    </xf>
    <xf numFmtId="2" fontId="0" fillId="42" borderId="10" xfId="0" applyNumberFormat="1" applyFill="1" applyBorder="1" applyAlignment="1">
      <alignment horizontal="center"/>
    </xf>
    <xf numFmtId="2" fontId="0" fillId="52" borderId="10" xfId="0" applyNumberFormat="1" applyFill="1" applyBorder="1" applyAlignment="1">
      <alignment horizontal="center"/>
    </xf>
    <xf numFmtId="2" fontId="0" fillId="264" borderId="0" xfId="0" applyNumberFormat="1" applyFill="1" applyBorder="1" applyAlignment="1">
      <alignment horizontal="center"/>
    </xf>
    <xf numFmtId="2" fontId="0" fillId="265" borderId="0" xfId="0" applyNumberFormat="1" applyFill="1" applyBorder="1" applyAlignment="1">
      <alignment horizontal="center"/>
    </xf>
    <xf numFmtId="2" fontId="0" fillId="266" borderId="8" xfId="0" applyNumberFormat="1" applyFill="1" applyBorder="1" applyAlignment="1">
      <alignment horizontal="center"/>
    </xf>
    <xf numFmtId="2" fontId="0" fillId="176" borderId="8" xfId="0" applyNumberFormat="1" applyFill="1" applyBorder="1" applyAlignment="1">
      <alignment horizontal="center"/>
    </xf>
    <xf numFmtId="2" fontId="0" fillId="16" borderId="8" xfId="0" applyNumberFormat="1" applyFill="1" applyBorder="1" applyAlignment="1">
      <alignment horizontal="center"/>
    </xf>
    <xf numFmtId="2" fontId="0" fillId="48" borderId="8" xfId="0" applyNumberFormat="1" applyFill="1" applyBorder="1" applyAlignment="1">
      <alignment horizontal="center"/>
    </xf>
    <xf numFmtId="2" fontId="0" fillId="169" borderId="8" xfId="0" applyNumberFormat="1" applyFill="1" applyBorder="1" applyAlignment="1">
      <alignment horizontal="center"/>
    </xf>
    <xf numFmtId="2" fontId="0" fillId="175" borderId="9" xfId="0" applyNumberFormat="1" applyFill="1" applyBorder="1" applyAlignment="1">
      <alignment horizontal="center"/>
    </xf>
    <xf numFmtId="0" fontId="7" fillId="0" borderId="24" xfId="0" applyFont="1" applyFill="1" applyBorder="1"/>
    <xf numFmtId="0" fontId="7" fillId="0" borderId="25" xfId="0" applyFont="1" applyFill="1" applyBorder="1"/>
    <xf numFmtId="0" fontId="0" fillId="0" borderId="32" xfId="0" applyBorder="1" applyAlignment="1">
      <alignment horizontal="center"/>
    </xf>
    <xf numFmtId="0" fontId="14" fillId="0" borderId="32" xfId="0" applyFont="1" applyBorder="1" applyAlignment="1">
      <alignment horizontal="center"/>
    </xf>
    <xf numFmtId="0" fontId="0" fillId="0" borderId="44" xfId="0" applyBorder="1" applyAlignment="1">
      <alignment horizontal="center"/>
    </xf>
    <xf numFmtId="2" fontId="0" fillId="241" borderId="0" xfId="0" applyNumberFormat="1" applyFill="1" applyBorder="1" applyAlignment="1">
      <alignment horizontal="center"/>
    </xf>
    <xf numFmtId="2" fontId="0" fillId="201" borderId="11" xfId="0" applyNumberFormat="1" applyFill="1" applyBorder="1" applyAlignment="1">
      <alignment horizontal="center"/>
    </xf>
    <xf numFmtId="2" fontId="0" fillId="221" borderId="11" xfId="0" applyNumberFormat="1" applyFill="1" applyBorder="1" applyAlignment="1">
      <alignment horizontal="center"/>
    </xf>
    <xf numFmtId="2" fontId="0" fillId="37" borderId="11" xfId="0" applyNumberFormat="1" applyFill="1" applyBorder="1" applyAlignment="1">
      <alignment horizontal="center"/>
    </xf>
    <xf numFmtId="2" fontId="0" fillId="193" borderId="11" xfId="0" applyNumberFormat="1" applyFill="1" applyBorder="1" applyAlignment="1">
      <alignment horizontal="center"/>
    </xf>
    <xf numFmtId="2" fontId="0" fillId="225" borderId="11" xfId="0" applyNumberFormat="1" applyFill="1" applyBorder="1" applyAlignment="1">
      <alignment horizontal="center"/>
    </xf>
    <xf numFmtId="2" fontId="0" fillId="228" borderId="11" xfId="0" applyNumberFormat="1" applyFill="1" applyBorder="1" applyAlignment="1">
      <alignment horizontal="center"/>
    </xf>
    <xf numFmtId="2" fontId="0" fillId="63" borderId="11" xfId="0" applyNumberFormat="1" applyFill="1" applyBorder="1" applyAlignment="1">
      <alignment horizontal="center"/>
    </xf>
    <xf numFmtId="2" fontId="0" fillId="226" borderId="11" xfId="0" applyNumberFormat="1" applyFill="1" applyBorder="1" applyAlignment="1">
      <alignment horizontal="center"/>
    </xf>
    <xf numFmtId="2" fontId="0" fillId="238" borderId="11" xfId="0" applyNumberFormat="1" applyFill="1" applyBorder="1" applyAlignment="1">
      <alignment horizontal="center"/>
    </xf>
    <xf numFmtId="2" fontId="0" fillId="15" borderId="11" xfId="0" applyNumberFormat="1" applyFill="1" applyBorder="1" applyAlignment="1">
      <alignment horizontal="center"/>
    </xf>
    <xf numFmtId="2" fontId="0" fillId="48" borderId="11" xfId="0" applyNumberFormat="1" applyFill="1" applyBorder="1" applyAlignment="1">
      <alignment horizontal="center"/>
    </xf>
    <xf numFmtId="2" fontId="0" fillId="57" borderId="11" xfId="0" applyNumberFormat="1" applyFill="1" applyBorder="1" applyAlignment="1">
      <alignment horizontal="center"/>
    </xf>
    <xf numFmtId="2" fontId="0" fillId="20" borderId="11" xfId="0" applyNumberFormat="1" applyFill="1" applyBorder="1" applyAlignment="1">
      <alignment horizontal="center"/>
    </xf>
    <xf numFmtId="2" fontId="0" fillId="243" borderId="11" xfId="0" applyNumberFormat="1" applyFill="1" applyBorder="1" applyAlignment="1">
      <alignment horizontal="center"/>
    </xf>
    <xf numFmtId="2" fontId="0" fillId="52" borderId="11" xfId="0" applyNumberFormat="1" applyFill="1" applyBorder="1" applyAlignment="1">
      <alignment horizontal="center"/>
    </xf>
    <xf numFmtId="2" fontId="0" fillId="35" borderId="8" xfId="0" applyNumberFormat="1" applyFill="1" applyBorder="1" applyAlignment="1">
      <alignment horizontal="center"/>
    </xf>
    <xf numFmtId="2" fontId="0" fillId="225" borderId="9" xfId="0" applyNumberFormat="1" applyFill="1" applyBorder="1" applyAlignment="1">
      <alignment horizontal="center"/>
    </xf>
    <xf numFmtId="0" fontId="1" fillId="0" borderId="12" xfId="0" applyFont="1" applyBorder="1"/>
    <xf numFmtId="0" fontId="0" fillId="0" borderId="46" xfId="0" applyBorder="1" applyAlignment="1">
      <alignment horizontal="left"/>
    </xf>
    <xf numFmtId="0" fontId="0" fillId="0" borderId="36" xfId="0" applyBorder="1" applyAlignment="1">
      <alignment horizontal="left"/>
    </xf>
    <xf numFmtId="0" fontId="0" fillId="0" borderId="41" xfId="0" applyBorder="1" applyAlignment="1">
      <alignment horizontal="left"/>
    </xf>
    <xf numFmtId="0" fontId="0" fillId="0" borderId="34" xfId="0" applyBorder="1" applyAlignment="1">
      <alignment horizontal="left"/>
    </xf>
    <xf numFmtId="2" fontId="0" fillId="55" borderId="4" xfId="0" applyNumberFormat="1" applyFill="1" applyBorder="1" applyAlignment="1">
      <alignment horizontal="center"/>
    </xf>
    <xf numFmtId="2" fontId="0" fillId="42" borderId="5" xfId="0" applyNumberFormat="1" applyFill="1" applyBorder="1" applyAlignment="1">
      <alignment horizontal="center"/>
    </xf>
    <xf numFmtId="2" fontId="0" fillId="34" borderId="5" xfId="0" applyNumberFormat="1" applyFill="1" applyBorder="1" applyAlignment="1">
      <alignment horizontal="center"/>
    </xf>
    <xf numFmtId="2" fontId="0" fillId="230" borderId="5" xfId="0" applyNumberFormat="1" applyFill="1" applyBorder="1" applyAlignment="1">
      <alignment horizontal="center"/>
    </xf>
    <xf numFmtId="2" fontId="0" fillId="14" borderId="5" xfId="0" applyNumberFormat="1" applyFill="1" applyBorder="1" applyAlignment="1">
      <alignment horizontal="center"/>
    </xf>
    <xf numFmtId="2" fontId="0" fillId="13" borderId="5" xfId="0" applyNumberFormat="1" applyFill="1" applyBorder="1" applyAlignment="1">
      <alignment horizontal="center"/>
    </xf>
    <xf numFmtId="2" fontId="0" fillId="14" borderId="6" xfId="0" applyNumberFormat="1" applyFill="1" applyBorder="1" applyAlignment="1">
      <alignment horizontal="center"/>
    </xf>
    <xf numFmtId="2" fontId="0" fillId="43" borderId="4" xfId="0" applyNumberFormat="1" applyFill="1" applyBorder="1" applyAlignment="1">
      <alignment horizontal="center"/>
    </xf>
    <xf numFmtId="2" fontId="0" fillId="15" borderId="5" xfId="0" applyNumberFormat="1" applyFill="1" applyBorder="1" applyAlignment="1">
      <alignment horizontal="center"/>
    </xf>
    <xf numFmtId="2" fontId="0" fillId="39" borderId="5" xfId="0" applyNumberFormat="1" applyFill="1" applyBorder="1" applyAlignment="1">
      <alignment horizontal="center"/>
    </xf>
    <xf numFmtId="2" fontId="0" fillId="27" borderId="5" xfId="0" applyNumberFormat="1" applyFill="1" applyBorder="1" applyAlignment="1">
      <alignment horizontal="center"/>
    </xf>
    <xf numFmtId="2" fontId="0" fillId="51" borderId="5" xfId="0" applyNumberFormat="1" applyFill="1" applyBorder="1" applyAlignment="1">
      <alignment horizontal="center"/>
    </xf>
    <xf numFmtId="2" fontId="0" fillId="49" borderId="6" xfId="0" applyNumberFormat="1" applyFill="1" applyBorder="1" applyAlignment="1">
      <alignment horizontal="center"/>
    </xf>
    <xf numFmtId="2" fontId="0" fillId="56" borderId="10" xfId="0" applyNumberFormat="1" applyFill="1" applyBorder="1" applyAlignment="1">
      <alignment horizontal="center"/>
    </xf>
    <xf numFmtId="2" fontId="0" fillId="61" borderId="11" xfId="0" applyNumberFormat="1" applyFill="1" applyBorder="1" applyAlignment="1">
      <alignment horizontal="center"/>
    </xf>
    <xf numFmtId="2" fontId="0" fillId="59" borderId="10" xfId="0" applyNumberFormat="1" applyFill="1" applyBorder="1" applyAlignment="1">
      <alignment horizontal="center"/>
    </xf>
    <xf numFmtId="2" fontId="0" fillId="264" borderId="10" xfId="0" applyNumberFormat="1" applyFill="1" applyBorder="1" applyAlignment="1">
      <alignment horizontal="center"/>
    </xf>
    <xf numFmtId="2" fontId="0" fillId="267" borderId="10" xfId="0" applyNumberFormat="1" applyFill="1" applyBorder="1" applyAlignment="1">
      <alignment horizontal="center"/>
    </xf>
    <xf numFmtId="2" fontId="0" fillId="152" borderId="10" xfId="0" applyNumberFormat="1" applyFill="1" applyBorder="1" applyAlignment="1">
      <alignment horizontal="center"/>
    </xf>
    <xf numFmtId="2" fontId="0" fillId="61" borderId="7" xfId="0" applyNumberFormat="1" applyFill="1" applyBorder="1" applyAlignment="1">
      <alignment horizontal="center"/>
    </xf>
    <xf numFmtId="2" fontId="0" fillId="32" borderId="8" xfId="0" applyNumberFormat="1" applyFill="1" applyBorder="1" applyAlignment="1">
      <alignment horizontal="center"/>
    </xf>
    <xf numFmtId="2" fontId="0" fillId="42" borderId="8" xfId="0" applyNumberFormat="1" applyFill="1" applyBorder="1" applyAlignment="1">
      <alignment horizontal="center"/>
    </xf>
    <xf numFmtId="2" fontId="0" fillId="62" borderId="8" xfId="0" applyNumberFormat="1" applyFill="1" applyBorder="1" applyAlignment="1">
      <alignment horizontal="center"/>
    </xf>
    <xf numFmtId="2" fontId="0" fillId="59" borderId="8" xfId="0" applyNumberFormat="1" applyFill="1" applyBorder="1" applyAlignment="1">
      <alignment horizontal="center"/>
    </xf>
    <xf numFmtId="2" fontId="0" fillId="39" borderId="8" xfId="0" applyNumberFormat="1" applyFill="1" applyBorder="1" applyAlignment="1">
      <alignment horizontal="center"/>
    </xf>
    <xf numFmtId="2" fontId="0" fillId="213" borderId="8" xfId="0" applyNumberFormat="1" applyFill="1" applyBorder="1" applyAlignment="1">
      <alignment horizontal="center"/>
    </xf>
    <xf numFmtId="2" fontId="0" fillId="45" borderId="9" xfId="0" applyNumberFormat="1" applyFill="1" applyBorder="1" applyAlignment="1">
      <alignment horizontal="center"/>
    </xf>
    <xf numFmtId="2" fontId="0" fillId="74" borderId="7" xfId="0" applyNumberFormat="1" applyFill="1" applyBorder="1" applyAlignment="1">
      <alignment horizontal="center"/>
    </xf>
    <xf numFmtId="2" fontId="0" fillId="79" borderId="8" xfId="0" applyNumberFormat="1" applyFill="1" applyBorder="1" applyAlignment="1">
      <alignment horizontal="center"/>
    </xf>
    <xf numFmtId="2" fontId="0" fillId="220" borderId="8" xfId="0" applyNumberFormat="1" applyFill="1" applyBorder="1" applyAlignment="1">
      <alignment horizontal="center"/>
    </xf>
    <xf numFmtId="2" fontId="0" fillId="240" borderId="8" xfId="0" applyNumberFormat="1" applyFill="1" applyBorder="1" applyAlignment="1">
      <alignment horizontal="center"/>
    </xf>
    <xf numFmtId="2" fontId="0" fillId="56" borderId="8" xfId="0" applyNumberFormat="1" applyFill="1" applyBorder="1" applyAlignment="1">
      <alignment horizontal="center"/>
    </xf>
    <xf numFmtId="2" fontId="0" fillId="57" borderId="8" xfId="0" applyNumberFormat="1" applyFill="1" applyBorder="1" applyAlignment="1">
      <alignment horizontal="center"/>
    </xf>
    <xf numFmtId="2" fontId="0" fillId="71" borderId="8" xfId="0" applyNumberFormat="1" applyFill="1" applyBorder="1" applyAlignment="1">
      <alignment horizontal="center"/>
    </xf>
    <xf numFmtId="2" fontId="0" fillId="49" borderId="9" xfId="0" applyNumberFormat="1" applyFill="1" applyBorder="1" applyAlignment="1">
      <alignment horizontal="center"/>
    </xf>
    <xf numFmtId="2" fontId="0" fillId="65" borderId="10" xfId="0" applyNumberFormat="1" applyFill="1" applyBorder="1" applyAlignment="1">
      <alignment horizontal="center"/>
    </xf>
    <xf numFmtId="2" fontId="0" fillId="207" borderId="10" xfId="0" applyNumberFormat="1" applyFill="1" applyBorder="1" applyAlignment="1">
      <alignment horizontal="center"/>
    </xf>
    <xf numFmtId="2" fontId="0" fillId="208" borderId="10" xfId="0" applyNumberFormat="1" applyFill="1" applyBorder="1" applyAlignment="1">
      <alignment horizontal="center"/>
    </xf>
    <xf numFmtId="2" fontId="0" fillId="129" borderId="10" xfId="0" applyNumberFormat="1" applyFill="1" applyBorder="1" applyAlignment="1">
      <alignment horizontal="center"/>
    </xf>
    <xf numFmtId="2" fontId="0" fillId="176" borderId="10" xfId="0" applyNumberFormat="1" applyFill="1" applyBorder="1" applyAlignment="1">
      <alignment horizontal="center"/>
    </xf>
    <xf numFmtId="2" fontId="0" fillId="49" borderId="10" xfId="0" applyNumberFormat="1" applyFill="1" applyBorder="1" applyAlignment="1">
      <alignment horizontal="center"/>
    </xf>
    <xf numFmtId="2" fontId="0" fillId="147" borderId="10" xfId="0" applyNumberFormat="1" applyFill="1" applyBorder="1" applyAlignment="1">
      <alignment horizontal="center"/>
    </xf>
    <xf numFmtId="2" fontId="0" fillId="14" borderId="10" xfId="0" applyNumberFormat="1" applyFill="1" applyBorder="1" applyAlignment="1">
      <alignment horizontal="center"/>
    </xf>
    <xf numFmtId="2" fontId="0" fillId="229" borderId="10" xfId="0" applyNumberFormat="1" applyFill="1" applyBorder="1" applyAlignment="1">
      <alignment horizontal="center"/>
    </xf>
    <xf numFmtId="2" fontId="0" fillId="170" borderId="10" xfId="0" applyNumberFormat="1" applyFill="1" applyBorder="1" applyAlignment="1">
      <alignment horizontal="center"/>
    </xf>
    <xf numFmtId="2" fontId="0" fillId="163" borderId="10" xfId="0" applyNumberFormat="1" applyFill="1" applyBorder="1" applyAlignment="1">
      <alignment horizontal="center"/>
    </xf>
    <xf numFmtId="2" fontId="0" fillId="235" borderId="10" xfId="0" applyNumberFormat="1" applyFill="1" applyBorder="1" applyAlignment="1">
      <alignment horizontal="center"/>
    </xf>
    <xf numFmtId="2" fontId="0" fillId="81" borderId="10" xfId="0" applyNumberFormat="1" applyFill="1" applyBorder="1" applyAlignment="1">
      <alignment horizontal="center"/>
    </xf>
    <xf numFmtId="2" fontId="0" fillId="40" borderId="10" xfId="0" applyNumberFormat="1" applyFill="1" applyBorder="1" applyAlignment="1">
      <alignment horizontal="center"/>
    </xf>
    <xf numFmtId="2" fontId="0" fillId="34" borderId="10" xfId="0" applyNumberFormat="1" applyFill="1" applyBorder="1" applyAlignment="1">
      <alignment horizontal="center"/>
    </xf>
    <xf numFmtId="2" fontId="0" fillId="141" borderId="10" xfId="0" applyNumberFormat="1" applyFill="1" applyBorder="1" applyAlignment="1">
      <alignment horizontal="center"/>
    </xf>
    <xf numFmtId="2" fontId="0" fillId="166" borderId="10" xfId="0" applyNumberFormat="1" applyFill="1" applyBorder="1" applyAlignment="1">
      <alignment horizontal="center"/>
    </xf>
    <xf numFmtId="2" fontId="0" fillId="154" borderId="10" xfId="0" applyNumberFormat="1" applyFill="1" applyBorder="1" applyAlignment="1">
      <alignment horizontal="center"/>
    </xf>
    <xf numFmtId="2" fontId="0" fillId="188" borderId="10" xfId="0" applyNumberFormat="1" applyFill="1" applyBorder="1" applyAlignment="1">
      <alignment horizontal="center"/>
    </xf>
    <xf numFmtId="2" fontId="0" fillId="139" borderId="10" xfId="0" applyNumberFormat="1" applyFill="1" applyBorder="1" applyAlignment="1">
      <alignment horizontal="center"/>
    </xf>
    <xf numFmtId="2" fontId="0" fillId="216" borderId="10" xfId="0" applyNumberFormat="1" applyFill="1" applyBorder="1" applyAlignment="1">
      <alignment horizontal="center"/>
    </xf>
    <xf numFmtId="2" fontId="0" fillId="146" borderId="10" xfId="0" applyNumberFormat="1" applyFill="1" applyBorder="1" applyAlignment="1">
      <alignment horizontal="center"/>
    </xf>
    <xf numFmtId="2" fontId="0" fillId="137" borderId="10" xfId="0" applyNumberFormat="1" applyFill="1" applyBorder="1" applyAlignment="1">
      <alignment horizontal="center"/>
    </xf>
    <xf numFmtId="2" fontId="0" fillId="156" borderId="10" xfId="0" applyNumberFormat="1" applyFill="1" applyBorder="1" applyAlignment="1">
      <alignment horizontal="center"/>
    </xf>
    <xf numFmtId="2" fontId="0" fillId="159" borderId="10" xfId="0" applyNumberFormat="1" applyFill="1" applyBorder="1" applyAlignment="1">
      <alignment horizontal="center"/>
    </xf>
    <xf numFmtId="2" fontId="0" fillId="196" borderId="10" xfId="0" applyNumberFormat="1" applyFill="1" applyBorder="1" applyAlignment="1">
      <alignment horizontal="center"/>
    </xf>
    <xf numFmtId="2" fontId="0" fillId="97" borderId="10" xfId="0" applyNumberFormat="1" applyFill="1" applyBorder="1" applyAlignment="1">
      <alignment horizontal="center"/>
    </xf>
    <xf numFmtId="2" fontId="0" fillId="268" borderId="10" xfId="0" applyNumberFormat="1" applyFill="1" applyBorder="1" applyAlignment="1">
      <alignment horizontal="center"/>
    </xf>
    <xf numFmtId="2" fontId="0" fillId="75" borderId="10" xfId="0" applyNumberFormat="1" applyFill="1" applyBorder="1" applyAlignment="1">
      <alignment horizontal="center"/>
    </xf>
    <xf numFmtId="2" fontId="0" fillId="187" borderId="10" xfId="0" applyNumberFormat="1" applyFill="1" applyBorder="1" applyAlignment="1">
      <alignment horizontal="center"/>
    </xf>
    <xf numFmtId="2" fontId="0" fillId="19" borderId="10" xfId="0" applyNumberFormat="1" applyFill="1" applyBorder="1" applyAlignment="1">
      <alignment horizontal="center"/>
    </xf>
    <xf numFmtId="2" fontId="0" fillId="247" borderId="10" xfId="0" applyNumberFormat="1" applyFill="1" applyBorder="1" applyAlignment="1">
      <alignment horizontal="center"/>
    </xf>
    <xf numFmtId="2" fontId="0" fillId="174" borderId="10" xfId="0" applyNumberFormat="1" applyFill="1" applyBorder="1" applyAlignment="1">
      <alignment horizontal="center"/>
    </xf>
    <xf numFmtId="2" fontId="0" fillId="253" borderId="10" xfId="0" applyNumberFormat="1" applyFill="1" applyBorder="1" applyAlignment="1">
      <alignment horizontal="center"/>
    </xf>
    <xf numFmtId="2" fontId="0" fillId="269" borderId="10" xfId="0" applyNumberFormat="1" applyFill="1" applyBorder="1" applyAlignment="1">
      <alignment horizontal="center"/>
    </xf>
    <xf numFmtId="2" fontId="0" fillId="138" borderId="10" xfId="0" applyNumberFormat="1" applyFill="1" applyBorder="1" applyAlignment="1">
      <alignment horizontal="center"/>
    </xf>
    <xf numFmtId="2" fontId="0" fillId="216" borderId="0" xfId="0" applyNumberFormat="1" applyFill="1" applyBorder="1" applyAlignment="1">
      <alignment horizontal="center"/>
    </xf>
    <xf numFmtId="2" fontId="0" fillId="270" borderId="10" xfId="0" applyNumberFormat="1" applyFill="1" applyBorder="1" applyAlignment="1">
      <alignment horizontal="center"/>
    </xf>
    <xf numFmtId="2" fontId="0" fillId="161" borderId="10" xfId="0" applyNumberFormat="1" applyFill="1" applyBorder="1" applyAlignment="1">
      <alignment horizontal="center"/>
    </xf>
    <xf numFmtId="2" fontId="0" fillId="271" borderId="0" xfId="0" applyNumberFormat="1" applyFill="1" applyBorder="1" applyAlignment="1">
      <alignment horizontal="center"/>
    </xf>
    <xf numFmtId="2" fontId="0" fillId="272" borderId="10" xfId="0" applyNumberFormat="1" applyFill="1" applyBorder="1" applyAlignment="1">
      <alignment horizontal="center"/>
    </xf>
    <xf numFmtId="2" fontId="0" fillId="9" borderId="11" xfId="0" applyNumberFormat="1" applyFill="1" applyBorder="1" applyAlignment="1">
      <alignment horizontal="center"/>
    </xf>
    <xf numFmtId="2" fontId="0" fillId="218" borderId="10" xfId="0" applyNumberFormat="1" applyFill="1" applyBorder="1" applyAlignment="1">
      <alignment horizontal="center"/>
    </xf>
    <xf numFmtId="2" fontId="0" fillId="71" borderId="11" xfId="0" applyNumberFormat="1" applyFill="1" applyBorder="1" applyAlignment="1">
      <alignment horizontal="center"/>
    </xf>
    <xf numFmtId="2" fontId="0" fillId="273" borderId="0" xfId="0" applyNumberFormat="1" applyFill="1" applyBorder="1" applyAlignment="1">
      <alignment horizontal="center"/>
    </xf>
    <xf numFmtId="2" fontId="0" fillId="254" borderId="10" xfId="0" applyNumberFormat="1" applyFill="1" applyBorder="1" applyAlignment="1">
      <alignment horizontal="center"/>
    </xf>
    <xf numFmtId="2" fontId="0" fillId="91" borderId="10" xfId="0" applyNumberFormat="1" applyFill="1" applyBorder="1" applyAlignment="1">
      <alignment horizontal="center"/>
    </xf>
    <xf numFmtId="2" fontId="0" fillId="254" borderId="0" xfId="0" applyNumberFormat="1" applyFill="1" applyBorder="1" applyAlignment="1">
      <alignment horizontal="center"/>
    </xf>
    <xf numFmtId="2" fontId="0" fillId="274" borderId="10" xfId="0" applyNumberFormat="1" applyFill="1" applyBorder="1" applyAlignment="1">
      <alignment horizontal="center"/>
    </xf>
    <xf numFmtId="2" fontId="0" fillId="31" borderId="10" xfId="0" applyNumberFormat="1" applyFill="1" applyBorder="1" applyAlignment="1">
      <alignment horizontal="center"/>
    </xf>
    <xf numFmtId="2" fontId="0" fillId="186" borderId="10" xfId="0" applyNumberFormat="1" applyFill="1" applyBorder="1" applyAlignment="1">
      <alignment horizontal="center"/>
    </xf>
    <xf numFmtId="2" fontId="0" fillId="11" borderId="7" xfId="0" applyNumberFormat="1" applyFill="1" applyBorder="1" applyAlignment="1">
      <alignment horizontal="center"/>
    </xf>
    <xf numFmtId="2" fontId="0" fillId="100" borderId="8" xfId="0" applyNumberFormat="1" applyFill="1" applyBorder="1" applyAlignment="1">
      <alignment horizontal="center"/>
    </xf>
    <xf numFmtId="2" fontId="0" fillId="105" borderId="8" xfId="0" applyNumberFormat="1" applyFill="1" applyBorder="1" applyAlignment="1">
      <alignment horizontal="center"/>
    </xf>
    <xf numFmtId="2" fontId="0" fillId="91" borderId="8" xfId="0" applyNumberFormat="1" applyFill="1" applyBorder="1" applyAlignment="1">
      <alignment horizontal="center"/>
    </xf>
    <xf numFmtId="2" fontId="0" fillId="246" borderId="8" xfId="0" applyNumberFormat="1" applyFill="1" applyBorder="1" applyAlignment="1">
      <alignment horizontal="center"/>
    </xf>
    <xf numFmtId="2" fontId="0" fillId="41" borderId="9" xfId="0" applyNumberFormat="1" applyFill="1" applyBorder="1" applyAlignment="1">
      <alignment horizontal="center"/>
    </xf>
    <xf numFmtId="2" fontId="0" fillId="68" borderId="8" xfId="0" applyNumberFormat="1" applyFill="1" applyBorder="1" applyAlignment="1">
      <alignment horizontal="center"/>
    </xf>
    <xf numFmtId="2" fontId="0" fillId="61" borderId="8" xfId="0" applyNumberFormat="1" applyFill="1" applyBorder="1" applyAlignment="1">
      <alignment horizontal="center"/>
    </xf>
    <xf numFmtId="2" fontId="0" fillId="135" borderId="8" xfId="0" applyNumberFormat="1" applyFill="1" applyBorder="1" applyAlignment="1">
      <alignment horizontal="center"/>
    </xf>
    <xf numFmtId="2" fontId="0" fillId="160" borderId="8" xfId="0" applyNumberFormat="1" applyFill="1" applyBorder="1" applyAlignment="1">
      <alignment horizontal="center"/>
    </xf>
    <xf numFmtId="2" fontId="0" fillId="132" borderId="8" xfId="0" applyNumberFormat="1" applyFill="1" applyBorder="1" applyAlignment="1">
      <alignment horizontal="center"/>
    </xf>
    <xf numFmtId="2" fontId="0" fillId="10" borderId="9" xfId="0" applyNumberFormat="1" applyFill="1" applyBorder="1" applyAlignment="1">
      <alignment horizontal="center"/>
    </xf>
    <xf numFmtId="0" fontId="7" fillId="0" borderId="23" xfId="0" applyFont="1" applyFill="1" applyBorder="1"/>
    <xf numFmtId="2" fontId="0" fillId="23" borderId="4" xfId="0" applyNumberFormat="1" applyFill="1" applyBorder="1" applyAlignment="1">
      <alignment horizontal="center"/>
    </xf>
    <xf numFmtId="2" fontId="0" fillId="23" borderId="5" xfId="0" applyNumberFormat="1" applyFill="1" applyBorder="1" applyAlignment="1">
      <alignment horizontal="center"/>
    </xf>
    <xf numFmtId="2" fontId="0" fillId="108" borderId="5" xfId="0" applyNumberFormat="1" applyFill="1" applyBorder="1" applyAlignment="1">
      <alignment horizontal="center"/>
    </xf>
    <xf numFmtId="2" fontId="0" fillId="37" borderId="5" xfId="0" applyNumberFormat="1" applyFill="1" applyBorder="1" applyAlignment="1">
      <alignment horizontal="center"/>
    </xf>
    <xf numFmtId="2" fontId="0" fillId="38" borderId="5" xfId="0" applyNumberFormat="1" applyFill="1" applyBorder="1" applyAlignment="1">
      <alignment horizontal="center"/>
    </xf>
    <xf numFmtId="2" fontId="0" fillId="199" borderId="5" xfId="0" applyNumberFormat="1" applyFill="1" applyBorder="1" applyAlignment="1">
      <alignment horizontal="center"/>
    </xf>
    <xf numFmtId="2" fontId="0" fillId="35" borderId="5" xfId="0" applyNumberFormat="1" applyFill="1" applyBorder="1" applyAlignment="1">
      <alignment horizontal="center"/>
    </xf>
    <xf numFmtId="2" fontId="0" fillId="110" borderId="6" xfId="0" applyNumberFormat="1" applyFill="1" applyBorder="1" applyAlignment="1">
      <alignment horizontal="center"/>
    </xf>
    <xf numFmtId="2" fontId="0" fillId="170" borderId="5" xfId="0" applyNumberFormat="1" applyFill="1" applyBorder="1" applyAlignment="1">
      <alignment horizontal="center"/>
    </xf>
    <xf numFmtId="2" fontId="0" fillId="65" borderId="5" xfId="0" applyNumberFormat="1" applyFill="1" applyBorder="1" applyAlignment="1">
      <alignment horizontal="center"/>
    </xf>
    <xf numFmtId="2" fontId="0" fillId="139" borderId="5" xfId="0" applyNumberFormat="1" applyFill="1" applyBorder="1" applyAlignment="1">
      <alignment horizontal="center"/>
    </xf>
    <xf numFmtId="2" fontId="0" fillId="135" borderId="5" xfId="0" applyNumberFormat="1" applyFill="1" applyBorder="1" applyAlignment="1">
      <alignment horizontal="center"/>
    </xf>
    <xf numFmtId="2" fontId="0" fillId="189" borderId="5" xfId="0" applyNumberFormat="1" applyFill="1" applyBorder="1" applyAlignment="1">
      <alignment horizontal="center"/>
    </xf>
    <xf numFmtId="2" fontId="0" fillId="166" borderId="5" xfId="0" applyNumberFormat="1" applyFill="1" applyBorder="1" applyAlignment="1">
      <alignment horizontal="center"/>
    </xf>
    <xf numFmtId="2" fontId="0" fillId="137" borderId="5" xfId="0" applyNumberFormat="1" applyFill="1" applyBorder="1" applyAlignment="1">
      <alignment horizontal="center"/>
    </xf>
    <xf numFmtId="2" fontId="0" fillId="133" borderId="6" xfId="0" applyNumberFormat="1" applyFill="1" applyBorder="1" applyAlignment="1">
      <alignment horizontal="center"/>
    </xf>
    <xf numFmtId="2" fontId="0" fillId="101" borderId="7" xfId="0" applyNumberFormat="1" applyFill="1" applyBorder="1" applyAlignment="1">
      <alignment horizontal="center"/>
    </xf>
    <xf numFmtId="2" fontId="0" fillId="191" borderId="8" xfId="0" applyNumberFormat="1" applyFill="1" applyBorder="1" applyAlignment="1">
      <alignment horizontal="center"/>
    </xf>
    <xf numFmtId="2" fontId="0" fillId="7" borderId="8" xfId="0" applyNumberFormat="1" applyFill="1" applyBorder="1" applyAlignment="1">
      <alignment horizontal="center"/>
    </xf>
    <xf numFmtId="2" fontId="0" fillId="201" borderId="9" xfId="0" applyNumberFormat="1" applyFill="1" applyBorder="1" applyAlignment="1">
      <alignment horizontal="center"/>
    </xf>
    <xf numFmtId="2" fontId="0" fillId="114" borderId="8" xfId="0" applyNumberFormat="1" applyFill="1" applyBorder="1" applyAlignment="1">
      <alignment horizontal="center"/>
    </xf>
    <xf numFmtId="2" fontId="0" fillId="167" borderId="8" xfId="0" applyNumberFormat="1" applyFill="1" applyBorder="1" applyAlignment="1">
      <alignment horizontal="center"/>
    </xf>
    <xf numFmtId="2" fontId="0" fillId="125" borderId="8" xfId="0" applyNumberFormat="1" applyFill="1" applyBorder="1" applyAlignment="1">
      <alignment horizontal="center"/>
    </xf>
    <xf numFmtId="2" fontId="0" fillId="168" borderId="8" xfId="0" applyNumberFormat="1" applyFill="1" applyBorder="1" applyAlignment="1">
      <alignment horizontal="center"/>
    </xf>
    <xf numFmtId="2" fontId="0" fillId="40" borderId="8" xfId="0" applyNumberFormat="1" applyFill="1" applyBorder="1" applyAlignment="1">
      <alignment horizontal="center"/>
    </xf>
    <xf numFmtId="2" fontId="0" fillId="32" borderId="9" xfId="0" applyNumberFormat="1" applyFill="1" applyBorder="1" applyAlignment="1">
      <alignment horizontal="center"/>
    </xf>
    <xf numFmtId="2" fontId="0" fillId="32" borderId="4" xfId="0" applyNumberFormat="1" applyFill="1" applyBorder="1" applyAlignment="1">
      <alignment horizontal="center"/>
    </xf>
    <xf numFmtId="2" fontId="0" fillId="203" borderId="5" xfId="0" applyNumberFormat="1" applyFill="1" applyBorder="1" applyAlignment="1">
      <alignment horizontal="center"/>
    </xf>
    <xf numFmtId="2" fontId="0" fillId="204" borderId="5" xfId="0" applyNumberFormat="1" applyFill="1" applyBorder="1" applyAlignment="1">
      <alignment horizontal="center"/>
    </xf>
    <xf numFmtId="2" fontId="0" fillId="10" borderId="5" xfId="0" applyNumberFormat="1" applyFill="1" applyBorder="1" applyAlignment="1">
      <alignment horizontal="center"/>
    </xf>
    <xf numFmtId="2" fontId="0" fillId="120" borderId="5" xfId="0" applyNumberFormat="1" applyFill="1" applyBorder="1" applyAlignment="1">
      <alignment horizontal="center"/>
    </xf>
    <xf numFmtId="2" fontId="0" fillId="60" borderId="5" xfId="0" applyNumberFormat="1" applyFill="1" applyBorder="1" applyAlignment="1">
      <alignment horizontal="center"/>
    </xf>
    <xf numFmtId="2" fontId="0" fillId="129" borderId="5" xfId="0" applyNumberFormat="1" applyFill="1" applyBorder="1" applyAlignment="1">
      <alignment horizontal="center"/>
    </xf>
    <xf numFmtId="2" fontId="0" fillId="136" borderId="5" xfId="0" applyNumberFormat="1" applyFill="1" applyBorder="1" applyAlignment="1">
      <alignment horizontal="center"/>
    </xf>
    <xf numFmtId="2" fontId="0" fillId="112" borderId="7" xfId="0" applyNumberFormat="1" applyFill="1" applyBorder="1" applyAlignment="1">
      <alignment horizontal="center"/>
    </xf>
    <xf numFmtId="2" fontId="0" fillId="92" borderId="8" xfId="0" applyNumberFormat="1" applyFill="1" applyBorder="1" applyAlignment="1">
      <alignment horizontal="center"/>
    </xf>
    <xf numFmtId="2" fontId="0" fillId="129" borderId="8" xfId="0" applyNumberFormat="1" applyFill="1" applyBorder="1" applyAlignment="1">
      <alignment horizontal="center"/>
    </xf>
    <xf numFmtId="2" fontId="0" fillId="17" borderId="8" xfId="0" applyNumberFormat="1" applyFill="1" applyBorder="1" applyAlignment="1">
      <alignment horizontal="center"/>
    </xf>
    <xf numFmtId="0" fontId="0" fillId="0" borderId="31" xfId="0" applyBorder="1" applyAlignment="1">
      <alignment horizontal="center"/>
    </xf>
    <xf numFmtId="2" fontId="0" fillId="98" borderId="4" xfId="0" applyNumberFormat="1" applyFill="1" applyBorder="1" applyAlignment="1">
      <alignment horizontal="center"/>
    </xf>
    <xf numFmtId="2" fontId="0" fillId="106" borderId="5" xfId="0" applyNumberFormat="1" applyFill="1" applyBorder="1" applyAlignment="1">
      <alignment horizontal="center"/>
    </xf>
    <xf numFmtId="2" fontId="0" fillId="9" borderId="5" xfId="0" applyNumberFormat="1" applyFill="1" applyBorder="1" applyAlignment="1">
      <alignment horizontal="center"/>
    </xf>
    <xf numFmtId="2" fontId="0" fillId="44" borderId="5" xfId="0" applyNumberFormat="1" applyFill="1" applyBorder="1" applyAlignment="1">
      <alignment horizontal="center"/>
    </xf>
    <xf numFmtId="2" fontId="0" fillId="122" borderId="5" xfId="0" applyNumberFormat="1" applyFill="1" applyBorder="1" applyAlignment="1">
      <alignment horizontal="center"/>
    </xf>
    <xf numFmtId="2" fontId="0" fillId="167" borderId="5" xfId="0" applyNumberFormat="1" applyFill="1" applyBorder="1" applyAlignment="1">
      <alignment horizontal="center"/>
    </xf>
    <xf numFmtId="2" fontId="0" fillId="190" borderId="5" xfId="0" applyNumberFormat="1" applyFill="1" applyBorder="1" applyAlignment="1">
      <alignment horizontal="center"/>
    </xf>
    <xf numFmtId="2" fontId="0" fillId="131" borderId="5" xfId="0" applyNumberFormat="1" applyFill="1" applyBorder="1" applyAlignment="1">
      <alignment horizontal="center"/>
    </xf>
    <xf numFmtId="2" fontId="0" fillId="175" borderId="6" xfId="0" applyNumberFormat="1" applyFill="1" applyBorder="1" applyAlignment="1">
      <alignment horizontal="center"/>
    </xf>
    <xf numFmtId="2" fontId="0" fillId="114" borderId="7" xfId="0" applyNumberFormat="1" applyFill="1" applyBorder="1" applyAlignment="1">
      <alignment horizontal="center"/>
    </xf>
    <xf numFmtId="2" fontId="0" fillId="120" borderId="8" xfId="0" applyNumberFormat="1" applyFill="1" applyBorder="1" applyAlignment="1">
      <alignment horizontal="center"/>
    </xf>
    <xf numFmtId="2" fontId="0" fillId="174" borderId="8" xfId="0" applyNumberFormat="1" applyFill="1" applyBorder="1" applyAlignment="1">
      <alignment horizontal="center"/>
    </xf>
    <xf numFmtId="2" fontId="0" fillId="93" borderId="9" xfId="0" applyNumberFormat="1" applyFill="1" applyBorder="1" applyAlignment="1">
      <alignment horizontal="center"/>
    </xf>
    <xf numFmtId="2" fontId="0" fillId="145" borderId="8" xfId="0" applyNumberFormat="1" applyFill="1" applyBorder="1" applyAlignment="1">
      <alignment horizontal="center"/>
    </xf>
    <xf numFmtId="2" fontId="0" fillId="162" borderId="8" xfId="0" applyNumberFormat="1" applyFill="1" applyBorder="1" applyAlignment="1">
      <alignment horizontal="center"/>
    </xf>
    <xf numFmtId="2" fontId="0" fillId="137" borderId="8" xfId="0" applyNumberFormat="1" applyFill="1" applyBorder="1" applyAlignment="1">
      <alignment horizontal="center"/>
    </xf>
    <xf numFmtId="2" fontId="0" fillId="133" borderId="9" xfId="0" applyNumberFormat="1" applyFill="1" applyBorder="1" applyAlignment="1">
      <alignment horizontal="center"/>
    </xf>
    <xf numFmtId="2" fontId="0" fillId="204" borderId="4" xfId="0" applyNumberFormat="1" applyFill="1" applyBorder="1" applyAlignment="1">
      <alignment horizontal="center"/>
    </xf>
    <xf numFmtId="2" fontId="0" fillId="217" borderId="5" xfId="0" applyNumberFormat="1" applyFill="1" applyBorder="1" applyAlignment="1">
      <alignment horizontal="center"/>
    </xf>
    <xf numFmtId="2" fontId="0" fillId="218" borderId="5" xfId="0" applyNumberFormat="1" applyFill="1" applyBorder="1" applyAlignment="1">
      <alignment horizontal="center"/>
    </xf>
    <xf numFmtId="2" fontId="0" fillId="58" borderId="5" xfId="0" applyNumberFormat="1" applyFill="1" applyBorder="1" applyAlignment="1">
      <alignment horizontal="center"/>
    </xf>
    <xf numFmtId="2" fontId="0" fillId="219" borderId="5" xfId="0" applyNumberFormat="1" applyFill="1" applyBorder="1" applyAlignment="1">
      <alignment horizontal="center"/>
    </xf>
    <xf numFmtId="2" fontId="0" fillId="118" borderId="5" xfId="0" applyNumberFormat="1" applyFill="1" applyBorder="1" applyAlignment="1">
      <alignment horizontal="center"/>
    </xf>
    <xf numFmtId="2" fontId="0" fillId="39" borderId="6" xfId="0" applyNumberFormat="1" applyFill="1" applyBorder="1" applyAlignment="1">
      <alignment horizontal="center"/>
    </xf>
    <xf numFmtId="2" fontId="0" fillId="16" borderId="5" xfId="0" applyNumberFormat="1" applyFill="1" applyBorder="1" applyAlignment="1">
      <alignment horizontal="center"/>
    </xf>
    <xf numFmtId="2" fontId="0" fillId="220" borderId="5" xfId="0" applyNumberFormat="1" applyFill="1" applyBorder="1" applyAlignment="1">
      <alignment horizontal="center"/>
    </xf>
    <xf numFmtId="2" fontId="0" fillId="28" borderId="5" xfId="0" applyNumberFormat="1" applyFill="1" applyBorder="1" applyAlignment="1">
      <alignment horizontal="center"/>
    </xf>
    <xf numFmtId="2" fontId="0" fillId="61" borderId="5" xfId="0" applyNumberFormat="1" applyFill="1" applyBorder="1" applyAlignment="1">
      <alignment horizontal="center"/>
    </xf>
    <xf numFmtId="2" fontId="0" fillId="164" borderId="5" xfId="0" applyNumberFormat="1" applyFill="1" applyBorder="1" applyAlignment="1">
      <alignment horizontal="center"/>
    </xf>
    <xf numFmtId="2" fontId="0" fillId="179" borderId="5" xfId="0" applyNumberFormat="1" applyFill="1" applyBorder="1" applyAlignment="1">
      <alignment horizontal="center"/>
    </xf>
    <xf numFmtId="0" fontId="0" fillId="0" borderId="44" xfId="0" applyBorder="1" applyAlignment="1">
      <alignment horizontal="center" vertical="center"/>
    </xf>
    <xf numFmtId="2" fontId="0" fillId="230" borderId="7" xfId="0" applyNumberFormat="1" applyFill="1" applyBorder="1" applyAlignment="1">
      <alignment horizontal="center"/>
    </xf>
    <xf numFmtId="2" fontId="0" fillId="51" borderId="8" xfId="0" applyNumberFormat="1" applyFill="1" applyBorder="1" applyAlignment="1">
      <alignment horizontal="center"/>
    </xf>
    <xf numFmtId="2" fontId="0" fillId="230" borderId="8" xfId="0" applyNumberFormat="1" applyFill="1" applyBorder="1" applyAlignment="1">
      <alignment horizontal="center"/>
    </xf>
    <xf numFmtId="2" fontId="0" fillId="231" borderId="8" xfId="0" applyNumberFormat="1" applyFill="1" applyBorder="1" applyAlignment="1">
      <alignment horizontal="center"/>
    </xf>
    <xf numFmtId="2" fontId="0" fillId="54" borderId="8" xfId="0" applyNumberFormat="1" applyFill="1" applyBorder="1" applyAlignment="1">
      <alignment horizontal="center"/>
    </xf>
    <xf numFmtId="2" fontId="0" fillId="62" borderId="9" xfId="0" applyNumberFormat="1" applyFill="1" applyBorder="1" applyAlignment="1">
      <alignment horizontal="center"/>
    </xf>
    <xf numFmtId="2" fontId="0" fillId="63" borderId="8" xfId="0" applyNumberFormat="1" applyFill="1" applyBorder="1" applyAlignment="1">
      <alignment horizontal="center"/>
    </xf>
    <xf numFmtId="2" fontId="0" fillId="232" borderId="8" xfId="0" applyNumberFormat="1" applyFill="1" applyBorder="1" applyAlignment="1">
      <alignment horizontal="center"/>
    </xf>
    <xf numFmtId="2" fontId="0" fillId="226" borderId="8" xfId="0" applyNumberFormat="1" applyFill="1" applyBorder="1" applyAlignment="1">
      <alignment horizontal="center"/>
    </xf>
    <xf numFmtId="2" fontId="0" fillId="74" borderId="8" xfId="0" applyNumberFormat="1" applyFill="1" applyBorder="1" applyAlignment="1">
      <alignment horizontal="center"/>
    </xf>
    <xf numFmtId="2" fontId="0" fillId="70" borderId="8" xfId="0" applyNumberFormat="1" applyFill="1" applyBorder="1" applyAlignment="1">
      <alignment horizontal="center"/>
    </xf>
    <xf numFmtId="2" fontId="0" fillId="16" borderId="9" xfId="0" applyNumberFormat="1" applyFill="1" applyBorder="1" applyAlignment="1">
      <alignment horizontal="center"/>
    </xf>
    <xf numFmtId="2" fontId="0" fillId="71" borderId="4" xfId="0" applyNumberFormat="1" applyFill="1" applyBorder="1" applyAlignment="1">
      <alignment horizontal="center"/>
    </xf>
    <xf numFmtId="2" fontId="0" fillId="210" borderId="5" xfId="0" applyNumberFormat="1" applyFill="1" applyBorder="1" applyAlignment="1">
      <alignment horizontal="center"/>
    </xf>
    <xf numFmtId="2" fontId="0" fillId="232" borderId="5" xfId="0" applyNumberFormat="1" applyFill="1" applyBorder="1" applyAlignment="1">
      <alignment horizontal="center"/>
    </xf>
    <xf numFmtId="2" fontId="0" fillId="233" borderId="5" xfId="0" applyNumberFormat="1" applyFill="1" applyBorder="1" applyAlignment="1">
      <alignment horizontal="center"/>
    </xf>
    <xf numFmtId="2" fontId="0" fillId="62" borderId="5" xfId="0" applyNumberFormat="1" applyFill="1" applyBorder="1" applyAlignment="1">
      <alignment horizontal="center"/>
    </xf>
    <xf numFmtId="2" fontId="0" fillId="55" borderId="6" xfId="0" applyNumberFormat="1" applyFill="1" applyBorder="1" applyAlignment="1">
      <alignment horizontal="center"/>
    </xf>
    <xf numFmtId="2" fontId="0" fillId="68" borderId="5" xfId="0" applyNumberFormat="1" applyFill="1" applyBorder="1" applyAlignment="1">
      <alignment horizontal="center"/>
    </xf>
    <xf numFmtId="2" fontId="0" fillId="79" borderId="5" xfId="0" applyNumberFormat="1" applyFill="1" applyBorder="1" applyAlignment="1">
      <alignment horizontal="center"/>
    </xf>
    <xf numFmtId="2" fontId="0" fillId="52" borderId="5" xfId="0" applyNumberFormat="1" applyFill="1" applyBorder="1" applyAlignment="1">
      <alignment horizontal="center"/>
    </xf>
    <xf numFmtId="2" fontId="0" fillId="32" borderId="5" xfId="0" applyNumberFormat="1" applyFill="1" applyBorder="1" applyAlignment="1">
      <alignment horizontal="center"/>
    </xf>
    <xf numFmtId="2" fontId="0" fillId="234" borderId="5" xfId="0" applyNumberFormat="1" applyFill="1" applyBorder="1" applyAlignment="1">
      <alignment horizontal="center"/>
    </xf>
    <xf numFmtId="2" fontId="0" fillId="62" borderId="6" xfId="0" applyNumberFormat="1" applyFill="1" applyBorder="1" applyAlignment="1">
      <alignment horizontal="center"/>
    </xf>
    <xf numFmtId="2" fontId="0" fillId="25" borderId="7" xfId="0" applyNumberFormat="1" applyFill="1" applyBorder="1" applyAlignment="1">
      <alignment horizontal="center"/>
    </xf>
    <xf numFmtId="2" fontId="0" fillId="13" borderId="8" xfId="0" applyNumberFormat="1" applyFill="1" applyBorder="1" applyAlignment="1">
      <alignment horizontal="center"/>
    </xf>
    <xf numFmtId="2" fontId="0" fillId="46" borderId="8" xfId="0" applyNumberFormat="1" applyFill="1" applyBorder="1" applyAlignment="1">
      <alignment horizontal="center"/>
    </xf>
    <xf numFmtId="2" fontId="0" fillId="144" borderId="8" xfId="0" applyNumberFormat="1" applyFill="1" applyBorder="1" applyAlignment="1">
      <alignment horizontal="center"/>
    </xf>
    <xf numFmtId="2" fontId="0" fillId="128" borderId="8" xfId="0" applyNumberFormat="1" applyFill="1" applyBorder="1" applyAlignment="1">
      <alignment horizontal="center"/>
    </xf>
    <xf numFmtId="2" fontId="0" fillId="190" borderId="8" xfId="0" applyNumberFormat="1" applyFill="1" applyBorder="1" applyAlignment="1">
      <alignment horizontal="center"/>
    </xf>
    <xf numFmtId="2" fontId="0" fillId="143" borderId="8" xfId="0" applyNumberFormat="1" applyFill="1" applyBorder="1" applyAlignment="1">
      <alignment horizontal="center"/>
    </xf>
    <xf numFmtId="2" fontId="0" fillId="103" borderId="4" xfId="0" applyNumberFormat="1" applyFill="1" applyBorder="1" applyAlignment="1">
      <alignment horizontal="center"/>
    </xf>
    <xf numFmtId="2" fontId="0" fillId="105" borderId="5" xfId="0" applyNumberFormat="1" applyFill="1" applyBorder="1" applyAlignment="1">
      <alignment horizontal="center"/>
    </xf>
    <xf numFmtId="2" fontId="0" fillId="30" borderId="5" xfId="0" applyNumberFormat="1" applyFill="1" applyBorder="1" applyAlignment="1">
      <alignment horizontal="center"/>
    </xf>
    <xf numFmtId="2" fontId="0" fillId="134" borderId="5" xfId="0" applyNumberFormat="1" applyFill="1" applyBorder="1" applyAlignment="1">
      <alignment horizontal="center"/>
    </xf>
    <xf numFmtId="2" fontId="0" fillId="155" borderId="5" xfId="0" applyNumberFormat="1" applyFill="1" applyBorder="1" applyAlignment="1">
      <alignment horizontal="center"/>
    </xf>
    <xf numFmtId="2" fontId="0" fillId="97" borderId="5" xfId="0" applyNumberFormat="1" applyFill="1" applyBorder="1" applyAlignment="1">
      <alignment horizontal="center"/>
    </xf>
    <xf numFmtId="2" fontId="0" fillId="33" borderId="5" xfId="0" applyNumberFormat="1" applyFill="1" applyBorder="1" applyAlignment="1">
      <alignment horizontal="center"/>
    </xf>
    <xf numFmtId="2" fontId="0" fillId="12" borderId="5" xfId="0" applyNumberFormat="1" applyFill="1" applyBorder="1" applyAlignment="1">
      <alignment horizontal="center"/>
    </xf>
    <xf numFmtId="2" fontId="0" fillId="157" borderId="6" xfId="0" applyNumberFormat="1" applyFill="1" applyBorder="1" applyAlignment="1">
      <alignment horizontal="center"/>
    </xf>
    <xf numFmtId="2" fontId="0" fillId="117" borderId="7" xfId="0" applyNumberFormat="1" applyFill="1" applyBorder="1" applyAlignment="1">
      <alignment horizontal="center"/>
    </xf>
    <xf numFmtId="2" fontId="0" fillId="99" borderId="5" xfId="0" applyNumberFormat="1" applyFill="1" applyBorder="1" applyAlignment="1">
      <alignment horizontal="center"/>
    </xf>
    <xf numFmtId="2" fontId="0" fillId="48" borderId="5" xfId="0" applyNumberFormat="1" applyFill="1" applyBorder="1" applyAlignment="1">
      <alignment horizontal="center"/>
    </xf>
    <xf numFmtId="2" fontId="0" fillId="38" borderId="8" xfId="0" applyNumberFormat="1" applyFill="1" applyBorder="1" applyAlignment="1">
      <alignment horizontal="center"/>
    </xf>
    <xf numFmtId="2" fontId="0" fillId="113" borderId="9" xfId="0" applyNumberFormat="1" applyFill="1" applyBorder="1" applyAlignment="1">
      <alignment horizontal="center"/>
    </xf>
    <xf numFmtId="2" fontId="0" fillId="147" borderId="8" xfId="0" applyNumberFormat="1" applyFill="1" applyBorder="1" applyAlignment="1">
      <alignment horizontal="center"/>
    </xf>
    <xf numFmtId="2" fontId="0" fillId="150" borderId="8" xfId="0" applyNumberFormat="1" applyFill="1" applyBorder="1" applyAlignment="1">
      <alignment horizontal="center"/>
    </xf>
    <xf numFmtId="2" fontId="0" fillId="102" borderId="8" xfId="0" applyNumberFormat="1" applyFill="1" applyBorder="1" applyAlignment="1">
      <alignment horizontal="center"/>
    </xf>
    <xf numFmtId="2" fontId="0" fillId="251" borderId="8" xfId="0" applyNumberFormat="1" applyFill="1" applyBorder="1" applyAlignment="1">
      <alignment horizontal="center"/>
    </xf>
    <xf numFmtId="2" fontId="0" fillId="96" borderId="9" xfId="0" applyNumberFormat="1" applyFill="1" applyBorder="1" applyAlignment="1">
      <alignment horizontal="center"/>
    </xf>
    <xf numFmtId="2" fontId="0" fillId="131" borderId="8" xfId="0" applyNumberFormat="1" applyFill="1" applyBorder="1" applyAlignment="1">
      <alignment horizontal="center"/>
    </xf>
    <xf numFmtId="2" fontId="0" fillId="60" borderId="8" xfId="0" applyNumberFormat="1" applyFill="1" applyBorder="1" applyAlignment="1">
      <alignment horizontal="center"/>
    </xf>
    <xf numFmtId="2" fontId="0" fillId="64" borderId="8" xfId="0" applyNumberFormat="1" applyFill="1" applyBorder="1" applyAlignment="1">
      <alignment horizontal="center"/>
    </xf>
    <xf numFmtId="2" fontId="0" fillId="130" borderId="8" xfId="0" applyNumberFormat="1" applyFill="1" applyBorder="1" applyAlignment="1">
      <alignment horizontal="center"/>
    </xf>
    <xf numFmtId="2" fontId="0" fillId="10" borderId="4" xfId="0" applyNumberFormat="1" applyFill="1" applyBorder="1" applyAlignment="1">
      <alignment horizontal="center"/>
    </xf>
    <xf numFmtId="2" fontId="0" fillId="200" borderId="5" xfId="0" applyNumberFormat="1" applyFill="1" applyBorder="1" applyAlignment="1">
      <alignment horizontal="center"/>
    </xf>
    <xf numFmtId="2" fontId="0" fillId="156" borderId="5" xfId="0" applyNumberFormat="1" applyFill="1" applyBorder="1" applyAlignment="1">
      <alignment horizontal="center"/>
    </xf>
    <xf numFmtId="2" fontId="0" fillId="172" borderId="5" xfId="0" applyNumberFormat="1" applyFill="1" applyBorder="1" applyAlignment="1">
      <alignment horizontal="center"/>
    </xf>
    <xf numFmtId="2" fontId="0" fillId="130" borderId="5" xfId="0" applyNumberFormat="1" applyFill="1" applyBorder="1" applyAlignment="1">
      <alignment horizontal="center"/>
    </xf>
    <xf numFmtId="2" fontId="0" fillId="68" borderId="7" xfId="0" applyNumberFormat="1" applyFill="1" applyBorder="1" applyAlignment="1">
      <alignment horizontal="center"/>
    </xf>
    <xf numFmtId="2" fontId="0" fillId="77" borderId="8" xfId="0" applyNumberFormat="1" applyFill="1" applyBorder="1" applyAlignment="1">
      <alignment horizontal="center"/>
    </xf>
    <xf numFmtId="2" fontId="0" fillId="218" borderId="8" xfId="0" applyNumberFormat="1" applyFill="1" applyBorder="1" applyAlignment="1">
      <alignment horizontal="center"/>
    </xf>
    <xf numFmtId="2" fontId="0" fillId="118" borderId="8" xfId="0" applyNumberFormat="1" applyFill="1" applyBorder="1" applyAlignment="1">
      <alignment horizontal="center"/>
    </xf>
    <xf numFmtId="2" fontId="0" fillId="37" borderId="9" xfId="0" applyNumberFormat="1" applyFill="1" applyBorder="1" applyAlignment="1">
      <alignment horizontal="center"/>
    </xf>
    <xf numFmtId="2" fontId="0" fillId="161" borderId="8" xfId="0" applyNumberFormat="1" applyFill="1" applyBorder="1" applyAlignment="1">
      <alignment horizontal="center"/>
    </xf>
    <xf numFmtId="2" fontId="0" fillId="134" borderId="8" xfId="0" applyNumberFormat="1" applyFill="1" applyBorder="1" applyAlignment="1">
      <alignment horizontal="center"/>
    </xf>
    <xf numFmtId="2" fontId="0" fillId="136" borderId="8" xfId="0" applyNumberFormat="1" applyFill="1" applyBorder="1" applyAlignment="1">
      <alignment horizontal="center"/>
    </xf>
    <xf numFmtId="2" fontId="0" fillId="140" borderId="8" xfId="0" applyNumberFormat="1" applyFill="1" applyBorder="1" applyAlignment="1">
      <alignment horizontal="center"/>
    </xf>
    <xf numFmtId="0" fontId="0" fillId="0" borderId="49" xfId="0" applyBorder="1" applyAlignment="1">
      <alignment horizontal="center"/>
    </xf>
    <xf numFmtId="2" fontId="0" fillId="220" borderId="4" xfId="0" applyNumberFormat="1" applyFill="1" applyBorder="1" applyAlignment="1">
      <alignment horizontal="center"/>
    </xf>
    <xf numFmtId="2" fontId="0" fillId="70" borderId="5" xfId="0" applyNumberFormat="1" applyFill="1" applyBorder="1" applyAlignment="1">
      <alignment horizontal="center"/>
    </xf>
    <xf numFmtId="2" fontId="0" fillId="213" borderId="5" xfId="0" applyNumberFormat="1" applyFill="1" applyBorder="1" applyAlignment="1">
      <alignment horizontal="center"/>
    </xf>
    <xf numFmtId="2" fontId="0" fillId="45" borderId="5" xfId="0" applyNumberFormat="1" applyFill="1" applyBorder="1" applyAlignment="1">
      <alignment horizontal="center"/>
    </xf>
    <xf numFmtId="2" fontId="0" fillId="44" borderId="6" xfId="0" applyNumberFormat="1" applyFill="1" applyBorder="1" applyAlignment="1">
      <alignment horizontal="center"/>
    </xf>
    <xf numFmtId="2" fontId="0" fillId="75" borderId="5" xfId="0" applyNumberFormat="1" applyFill="1" applyBorder="1" applyAlignment="1">
      <alignment horizontal="center"/>
    </xf>
    <xf numFmtId="2" fontId="0" fillId="57" borderId="5" xfId="0" applyNumberFormat="1" applyFill="1" applyBorder="1" applyAlignment="1">
      <alignment horizontal="center"/>
    </xf>
    <xf numFmtId="2" fontId="0" fillId="54" borderId="5" xfId="0" applyNumberFormat="1" applyFill="1" applyBorder="1" applyAlignment="1">
      <alignment horizontal="center"/>
    </xf>
    <xf numFmtId="2" fontId="0" fillId="83" borderId="6" xfId="0" applyNumberFormat="1" applyFill="1" applyBorder="1" applyAlignment="1">
      <alignment horizontal="center"/>
    </xf>
    <xf numFmtId="2" fontId="0" fillId="259" borderId="7" xfId="0" applyNumberFormat="1" applyFill="1" applyBorder="1" applyAlignment="1">
      <alignment horizontal="center"/>
    </xf>
    <xf numFmtId="2" fontId="0" fillId="233" borderId="8" xfId="0" applyNumberFormat="1" applyFill="1" applyBorder="1" applyAlignment="1">
      <alignment horizontal="center"/>
    </xf>
    <xf numFmtId="2" fontId="0" fillId="81" borderId="8" xfId="0" applyNumberFormat="1" applyFill="1" applyBorder="1" applyAlignment="1">
      <alignment horizontal="center"/>
    </xf>
    <xf numFmtId="2" fontId="0" fillId="260" borderId="8" xfId="0" applyNumberFormat="1" applyFill="1" applyBorder="1" applyAlignment="1">
      <alignment horizontal="center"/>
    </xf>
    <xf numFmtId="2" fontId="0" fillId="261" borderId="8" xfId="0" applyNumberFormat="1" applyFill="1" applyBorder="1" applyAlignment="1">
      <alignment horizontal="center"/>
    </xf>
    <xf numFmtId="2" fontId="0" fillId="244" borderId="8" xfId="0" applyNumberFormat="1" applyFill="1" applyBorder="1" applyAlignment="1">
      <alignment horizontal="center"/>
    </xf>
    <xf numFmtId="2" fontId="0" fillId="262" borderId="8" xfId="0" applyNumberFormat="1" applyFill="1" applyBorder="1" applyAlignment="1">
      <alignment horizontal="center"/>
    </xf>
    <xf numFmtId="2" fontId="0" fillId="72" borderId="9" xfId="0" applyNumberFormat="1" applyFill="1" applyBorder="1" applyAlignment="1">
      <alignment horizontal="center"/>
    </xf>
    <xf numFmtId="2" fontId="0" fillId="53" borderId="8" xfId="0" applyNumberFormat="1" applyFill="1" applyBorder="1" applyAlignment="1">
      <alignment horizontal="center"/>
    </xf>
    <xf numFmtId="2" fontId="0" fillId="203" borderId="8" xfId="0" applyNumberFormat="1" applyFill="1" applyBorder="1" applyAlignment="1">
      <alignment horizontal="center"/>
    </xf>
    <xf numFmtId="2" fontId="0" fillId="217" borderId="8" xfId="0" applyNumberFormat="1" applyFill="1" applyBorder="1" applyAlignment="1">
      <alignment horizontal="center"/>
    </xf>
    <xf numFmtId="2" fontId="0" fillId="234" borderId="9" xfId="0" applyNumberFormat="1" applyFill="1" applyBorder="1" applyAlignment="1">
      <alignment horizontal="center"/>
    </xf>
    <xf numFmtId="2" fontId="0" fillId="57" borderId="4" xfId="0" applyNumberFormat="1" applyFill="1" applyBorder="1" applyAlignment="1">
      <alignment horizontal="center"/>
    </xf>
    <xf numFmtId="2" fontId="0" fillId="256" borderId="5" xfId="0" applyNumberFormat="1" applyFill="1" applyBorder="1" applyAlignment="1">
      <alignment horizontal="center"/>
    </xf>
    <xf numFmtId="2" fontId="0" fillId="263" borderId="5" xfId="0" applyNumberFormat="1" applyFill="1" applyBorder="1" applyAlignment="1">
      <alignment horizontal="center"/>
    </xf>
    <xf numFmtId="2" fontId="0" fillId="223" borderId="5" xfId="0" applyNumberFormat="1" applyFill="1" applyBorder="1" applyAlignment="1">
      <alignment horizontal="center"/>
    </xf>
    <xf numFmtId="2" fontId="0" fillId="180" borderId="5" xfId="0" applyNumberFormat="1" applyFill="1" applyBorder="1" applyAlignment="1">
      <alignment horizontal="center"/>
    </xf>
    <xf numFmtId="2" fontId="0" fillId="162" borderId="5" xfId="0" applyNumberFormat="1" applyFill="1" applyBorder="1" applyAlignment="1">
      <alignment horizontal="center"/>
    </xf>
    <xf numFmtId="2" fontId="0" fillId="150" borderId="5" xfId="0" applyNumberFormat="1" applyFill="1" applyBorder="1" applyAlignment="1">
      <alignment horizontal="center"/>
    </xf>
    <xf numFmtId="2" fontId="0" fillId="250" borderId="7" xfId="0" applyNumberFormat="1" applyFill="1" applyBorder="1" applyAlignment="1">
      <alignment horizontal="center"/>
    </xf>
    <xf numFmtId="2" fontId="0" fillId="101" borderId="8" xfId="0" applyNumberFormat="1" applyFill="1" applyBorder="1" applyAlignment="1">
      <alignment horizontal="center"/>
    </xf>
    <xf numFmtId="2" fontId="0" fillId="25" borderId="8" xfId="0" applyNumberFormat="1" applyFill="1" applyBorder="1" applyAlignment="1">
      <alignment horizontal="center"/>
    </xf>
    <xf numFmtId="2" fontId="0" fillId="43" borderId="8" xfId="0" applyNumberFormat="1" applyFill="1" applyBorder="1" applyAlignment="1">
      <alignment horizontal="center"/>
    </xf>
    <xf numFmtId="2" fontId="0" fillId="33" borderId="8" xfId="0" applyNumberFormat="1" applyFill="1" applyBorder="1" applyAlignment="1">
      <alignment horizontal="center"/>
    </xf>
    <xf numFmtId="2" fontId="0" fillId="112" borderId="4" xfId="0" applyNumberFormat="1" applyFill="1" applyBorder="1" applyAlignment="1">
      <alignment horizontal="center"/>
    </xf>
    <xf numFmtId="2" fontId="0" fillId="214" borderId="5" xfId="0" applyNumberFormat="1" applyFill="1" applyBorder="1" applyAlignment="1">
      <alignment horizontal="center"/>
    </xf>
    <xf numFmtId="2" fontId="0" fillId="215" borderId="5" xfId="0" applyNumberFormat="1" applyFill="1" applyBorder="1" applyAlignment="1">
      <alignment horizontal="center"/>
    </xf>
    <xf numFmtId="2" fontId="0" fillId="205" borderId="5" xfId="0" applyNumberFormat="1" applyFill="1" applyBorder="1" applyAlignment="1">
      <alignment horizontal="center"/>
    </xf>
    <xf numFmtId="2" fontId="0" fillId="128" borderId="5" xfId="0" applyNumberFormat="1" applyFill="1" applyBorder="1" applyAlignment="1">
      <alignment horizontal="center"/>
    </xf>
    <xf numFmtId="2" fontId="0" fillId="184" borderId="5" xfId="0" applyNumberFormat="1" applyFill="1" applyBorder="1" applyAlignment="1">
      <alignment horizontal="center"/>
    </xf>
    <xf numFmtId="2" fontId="0" fillId="173" borderId="5" xfId="0" applyNumberFormat="1" applyFill="1" applyBorder="1" applyAlignment="1">
      <alignment horizontal="center"/>
    </xf>
    <xf numFmtId="2" fontId="0" fillId="138" borderId="6" xfId="0" applyNumberFormat="1" applyFill="1" applyBorder="1" applyAlignment="1">
      <alignment horizontal="center"/>
    </xf>
    <xf numFmtId="2" fontId="0" fillId="96" borderId="6" xfId="0" applyNumberFormat="1" applyFill="1" applyBorder="1" applyAlignment="1">
      <alignment horizont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7" fillId="0" borderId="56" xfId="0" applyFont="1" applyFill="1" applyBorder="1"/>
    <xf numFmtId="0" fontId="7" fillId="0" borderId="57" xfId="0" applyFont="1" applyFill="1" applyBorder="1"/>
    <xf numFmtId="0" fontId="7" fillId="0" borderId="58" xfId="0" applyFont="1" applyFill="1" applyBorder="1"/>
    <xf numFmtId="0" fontId="7" fillId="0" borderId="0" xfId="0" applyFont="1" applyFill="1" applyBorder="1"/>
    <xf numFmtId="0" fontId="0" fillId="0" borderId="0" xfId="0" applyFill="1" applyBorder="1" applyAlignment="1">
      <alignment horizontal="left" vertical="center"/>
    </xf>
    <xf numFmtId="0" fontId="15" fillId="0" borderId="0" xfId="0" applyFont="1"/>
    <xf numFmtId="0" fontId="0" fillId="0" borderId="10" xfId="0" applyBorder="1" applyAlignment="1">
      <alignment horizontal="left" vertical="center"/>
    </xf>
    <xf numFmtId="0" fontId="0" fillId="0" borderId="0" xfId="0" applyBorder="1" applyAlignment="1">
      <alignment horizontal="left" vertical="center"/>
    </xf>
    <xf numFmtId="0" fontId="7" fillId="0" borderId="0" xfId="0" applyFont="1" applyBorder="1" applyAlignment="1">
      <alignment horizontal="left" vertical="center"/>
    </xf>
    <xf numFmtId="0" fontId="0" fillId="0" borderId="0" xfId="0" applyBorder="1" applyAlignment="1">
      <alignment horizontal="left" vertical="center" wrapText="1"/>
    </xf>
    <xf numFmtId="0" fontId="0" fillId="0" borderId="11"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7" fillId="0" borderId="8" xfId="0" applyFont="1" applyBorder="1" applyAlignment="1">
      <alignment horizontal="left" vertical="center"/>
    </xf>
    <xf numFmtId="0" fontId="0" fillId="0" borderId="8" xfId="0" applyBorder="1" applyAlignment="1">
      <alignment horizontal="left" vertical="center" wrapText="1"/>
    </xf>
    <xf numFmtId="0" fontId="0" fillId="0" borderId="9" xfId="0" applyBorder="1" applyAlignment="1">
      <alignment horizontal="left" vertical="center"/>
    </xf>
    <xf numFmtId="0" fontId="1" fillId="86" borderId="27" xfId="0" applyFont="1" applyFill="1" applyBorder="1" applyAlignment="1">
      <alignment horizontal="center" vertical="center"/>
    </xf>
    <xf numFmtId="0" fontId="1" fillId="86" borderId="26" xfId="0" applyFont="1" applyFill="1" applyBorder="1" applyAlignment="1">
      <alignment horizontal="center" vertical="center"/>
    </xf>
    <xf numFmtId="0" fontId="1" fillId="87" borderId="16" xfId="0" applyFont="1" applyFill="1" applyBorder="1" applyAlignment="1">
      <alignment horizontal="center" vertical="center"/>
    </xf>
    <xf numFmtId="0" fontId="1" fillId="87" borderId="18" xfId="0" applyFont="1" applyFill="1" applyBorder="1" applyAlignment="1">
      <alignment horizontal="center" vertical="center"/>
    </xf>
    <xf numFmtId="0" fontId="1" fillId="87" borderId="19" xfId="0" applyFont="1" applyFill="1" applyBorder="1" applyAlignment="1">
      <alignment horizontal="center" vertical="center"/>
    </xf>
    <xf numFmtId="0" fontId="1" fillId="86" borderId="16" xfId="0" applyFont="1" applyFill="1" applyBorder="1" applyAlignment="1">
      <alignment horizontal="center" vertical="center"/>
    </xf>
    <xf numFmtId="0" fontId="1" fillId="86" borderId="18" xfId="0" applyFont="1" applyFill="1" applyBorder="1" applyAlignment="1">
      <alignment horizontal="center" vertical="center"/>
    </xf>
    <xf numFmtId="0" fontId="1" fillId="88" borderId="23" xfId="0" applyFont="1" applyFill="1" applyBorder="1" applyAlignment="1">
      <alignment horizontal="center" vertical="top"/>
    </xf>
    <xf numFmtId="0" fontId="1" fillId="88" borderId="24" xfId="0" applyFont="1" applyFill="1" applyBorder="1" applyAlignment="1">
      <alignment horizontal="center" vertical="top"/>
    </xf>
    <xf numFmtId="0" fontId="1" fillId="88" borderId="25" xfId="0" applyFont="1" applyFill="1" applyBorder="1" applyAlignment="1">
      <alignment horizontal="center" vertical="top"/>
    </xf>
    <xf numFmtId="0" fontId="7" fillId="0" borderId="23" xfId="0" applyFont="1" applyBorder="1" applyAlignment="1">
      <alignment horizontal="center" vertical="top"/>
    </xf>
    <xf numFmtId="0" fontId="7" fillId="0" borderId="24" xfId="0" applyFont="1" applyBorder="1" applyAlignment="1">
      <alignment horizontal="center" vertical="top"/>
    </xf>
    <xf numFmtId="0" fontId="7" fillId="0" borderId="25" xfId="0" applyFont="1" applyBorder="1" applyAlignment="1">
      <alignment horizontal="center" vertical="top"/>
    </xf>
    <xf numFmtId="0" fontId="1" fillId="85" borderId="23" xfId="0" applyFont="1" applyFill="1" applyBorder="1" applyAlignment="1">
      <alignment horizontal="center" vertical="top"/>
    </xf>
    <xf numFmtId="0" fontId="1" fillId="85" borderId="24" xfId="0" applyFont="1" applyFill="1" applyBorder="1" applyAlignment="1">
      <alignment horizontal="center" vertical="top"/>
    </xf>
    <xf numFmtId="0" fontId="1" fillId="85" borderId="25" xfId="0" applyFont="1" applyFill="1" applyBorder="1" applyAlignment="1">
      <alignment horizontal="center" vertical="top"/>
    </xf>
    <xf numFmtId="0" fontId="1" fillId="0" borderId="1"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49" fontId="1" fillId="0" borderId="1" xfId="0" applyNumberFormat="1" applyFont="1" applyBorder="1" applyAlignment="1">
      <alignment horizontal="center"/>
    </xf>
    <xf numFmtId="49" fontId="1" fillId="0" borderId="2" xfId="0" applyNumberFormat="1" applyFont="1" applyBorder="1" applyAlignment="1">
      <alignment horizontal="center"/>
    </xf>
    <xf numFmtId="49" fontId="1" fillId="0" borderId="3" xfId="0" applyNumberFormat="1" applyFont="1" applyBorder="1" applyAlignment="1">
      <alignment horizontal="center"/>
    </xf>
    <xf numFmtId="0" fontId="0" fillId="198" borderId="1" xfId="0" applyFill="1" applyBorder="1" applyAlignment="1">
      <alignment horizontal="center"/>
    </xf>
    <xf numFmtId="0" fontId="0" fillId="198" borderId="2" xfId="0" applyFill="1" applyBorder="1" applyAlignment="1">
      <alignment horizontal="center"/>
    </xf>
    <xf numFmtId="0" fontId="0" fillId="198" borderId="3" xfId="0" applyFill="1"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49" fontId="1" fillId="0" borderId="1" xfId="0" applyNumberFormat="1" applyFont="1" applyBorder="1" applyAlignment="1">
      <alignment horizontal="center" vertical="center"/>
    </xf>
    <xf numFmtId="49" fontId="1" fillId="0" borderId="2" xfId="0" applyNumberFormat="1" applyFont="1" applyBorder="1" applyAlignment="1">
      <alignment horizontal="center" vertical="center"/>
    </xf>
    <xf numFmtId="49" fontId="1" fillId="0" borderId="3" xfId="0" applyNumberFormat="1" applyFont="1" applyBorder="1" applyAlignment="1">
      <alignment horizontal="center" vertical="center"/>
    </xf>
    <xf numFmtId="0" fontId="10" fillId="3" borderId="1" xfId="0" applyFont="1" applyFill="1" applyBorder="1" applyAlignment="1">
      <alignment horizontal="center"/>
    </xf>
    <xf numFmtId="0" fontId="10" fillId="3" borderId="2" xfId="0" applyFont="1" applyFill="1" applyBorder="1" applyAlignment="1">
      <alignment horizontal="center"/>
    </xf>
    <xf numFmtId="0" fontId="10" fillId="3" borderId="3" xfId="0" applyFont="1" applyFill="1" applyBorder="1" applyAlignment="1">
      <alignment horizontal="center"/>
    </xf>
    <xf numFmtId="49" fontId="1" fillId="0" borderId="1" xfId="0" applyNumberFormat="1" applyFont="1" applyFill="1" applyBorder="1" applyAlignment="1">
      <alignment horizontal="center" vertical="center"/>
    </xf>
    <xf numFmtId="49" fontId="1" fillId="0" borderId="2" xfId="0" applyNumberFormat="1" applyFont="1" applyFill="1" applyBorder="1" applyAlignment="1">
      <alignment horizontal="center" vertical="center"/>
    </xf>
    <xf numFmtId="49" fontId="1" fillId="0" borderId="3" xfId="0" applyNumberFormat="1" applyFont="1" applyFill="1" applyBorder="1" applyAlignment="1">
      <alignment horizontal="center" vertical="center"/>
    </xf>
    <xf numFmtId="49" fontId="1" fillId="198" borderId="1" xfId="0" applyNumberFormat="1" applyFont="1" applyFill="1" applyBorder="1" applyAlignment="1">
      <alignment horizontal="center"/>
    </xf>
    <xf numFmtId="49" fontId="1" fillId="198" borderId="2" xfId="0" applyNumberFormat="1" applyFont="1" applyFill="1" applyBorder="1" applyAlignment="1">
      <alignment horizontal="center"/>
    </xf>
    <xf numFmtId="49" fontId="1" fillId="198" borderId="3" xfId="0" applyNumberFormat="1" applyFont="1" applyFill="1" applyBorder="1" applyAlignment="1">
      <alignment horizontal="center"/>
    </xf>
    <xf numFmtId="0" fontId="0" fillId="0" borderId="10" xfId="0" applyBorder="1" applyAlignment="1">
      <alignment horizontal="center" vertical="top"/>
    </xf>
    <xf numFmtId="0" fontId="0" fillId="0" borderId="4" xfId="0" applyBorder="1" applyAlignment="1">
      <alignment horizontal="center" vertical="top"/>
    </xf>
    <xf numFmtId="0" fontId="0" fillId="0" borderId="7" xfId="0" applyBorder="1" applyAlignment="1">
      <alignment horizontal="center" vertical="top"/>
    </xf>
    <xf numFmtId="0" fontId="0" fillId="0" borderId="24" xfId="0" applyBorder="1" applyAlignment="1">
      <alignment horizontal="center" vertical="top"/>
    </xf>
    <xf numFmtId="0" fontId="0" fillId="0" borderId="23" xfId="0" applyBorder="1" applyAlignment="1">
      <alignment horizontal="center" vertical="top"/>
    </xf>
    <xf numFmtId="0" fontId="0" fillId="0" borderId="25" xfId="0" applyBorder="1" applyAlignment="1">
      <alignment horizontal="center" vertical="top"/>
    </xf>
    <xf numFmtId="0" fontId="0" fillId="0" borderId="48" xfId="0" applyBorder="1" applyAlignment="1">
      <alignment horizontal="center" vertical="center"/>
    </xf>
    <xf numFmtId="0" fontId="0" fillId="0" borderId="35" xfId="0" applyBorder="1" applyAlignment="1">
      <alignment horizontal="center" vertical="center"/>
    </xf>
    <xf numFmtId="0" fontId="0" fillId="0" borderId="40" xfId="0" applyBorder="1" applyAlignment="1">
      <alignment horizontal="center" vertical="center"/>
    </xf>
    <xf numFmtId="0" fontId="0" fillId="0" borderId="49" xfId="0" applyBorder="1" applyAlignment="1">
      <alignment horizontal="center" vertical="center"/>
    </xf>
    <xf numFmtId="0" fontId="0" fillId="0" borderId="32" xfId="0" applyBorder="1" applyAlignment="1">
      <alignment horizontal="center" vertical="center"/>
    </xf>
    <xf numFmtId="0" fontId="0" fillId="0" borderId="44" xfId="0" applyBorder="1" applyAlignment="1">
      <alignment horizontal="center" vertical="center"/>
    </xf>
    <xf numFmtId="0" fontId="0" fillId="0" borderId="49" xfId="0" applyBorder="1" applyAlignment="1">
      <alignment horizontal="center" vertical="center" wrapText="1"/>
    </xf>
    <xf numFmtId="0" fontId="0" fillId="0" borderId="32" xfId="0" applyBorder="1" applyAlignment="1">
      <alignment horizontal="center" vertical="center" wrapText="1"/>
    </xf>
    <xf numFmtId="0" fontId="0" fillId="0" borderId="44" xfId="0" applyBorder="1" applyAlignment="1">
      <alignment horizontal="center" vertical="center" wrapText="1"/>
    </xf>
    <xf numFmtId="0" fontId="13" fillId="0" borderId="48" xfId="0" applyFont="1" applyBorder="1" applyAlignment="1">
      <alignment horizontal="center" vertical="center" wrapText="1"/>
    </xf>
    <xf numFmtId="0" fontId="13" fillId="0" borderId="35" xfId="0" applyFont="1" applyBorder="1" applyAlignment="1">
      <alignment horizontal="center" vertical="center" wrapText="1"/>
    </xf>
    <xf numFmtId="0" fontId="13" fillId="0" borderId="40" xfId="0" applyFont="1" applyBorder="1" applyAlignment="1">
      <alignment horizontal="center" vertical="center" wrapText="1"/>
    </xf>
    <xf numFmtId="0" fontId="0" fillId="0" borderId="49" xfId="0" applyBorder="1" applyAlignment="1">
      <alignment horizontal="center"/>
    </xf>
    <xf numFmtId="0" fontId="0" fillId="0" borderId="32" xfId="0" applyBorder="1" applyAlignment="1">
      <alignment horizontal="center"/>
    </xf>
    <xf numFmtId="0" fontId="0" fillId="0" borderId="44" xfId="0" applyBorder="1" applyAlignment="1">
      <alignment horizontal="center"/>
    </xf>
    <xf numFmtId="0" fontId="0" fillId="0" borderId="54" xfId="0" applyBorder="1" applyAlignment="1">
      <alignment horizontal="center" vertical="center"/>
    </xf>
    <xf numFmtId="0" fontId="0" fillId="0" borderId="37" xfId="0" applyBorder="1" applyAlignment="1">
      <alignment horizontal="center" vertical="center"/>
    </xf>
    <xf numFmtId="0" fontId="0" fillId="0" borderId="42" xfId="0" applyBorder="1" applyAlignment="1">
      <alignment horizontal="center"/>
    </xf>
    <xf numFmtId="0" fontId="0" fillId="0" borderId="33" xfId="0" applyBorder="1" applyAlignment="1">
      <alignment horizontal="center" vertical="center"/>
    </xf>
    <xf numFmtId="0" fontId="1" fillId="0" borderId="4" xfId="0" applyFont="1" applyBorder="1" applyAlignment="1">
      <alignment horizontal="center"/>
    </xf>
    <xf numFmtId="0" fontId="1" fillId="0" borderId="5" xfId="0" applyFont="1" applyBorder="1" applyAlignment="1">
      <alignment horizontal="center"/>
    </xf>
    <xf numFmtId="0" fontId="0" fillId="0" borderId="45" xfId="0" applyBorder="1" applyAlignment="1">
      <alignment horizontal="center" vertical="center"/>
    </xf>
    <xf numFmtId="0" fontId="0" fillId="0" borderId="17" xfId="0" applyBorder="1" applyAlignment="1">
      <alignment horizontal="center" vertical="center"/>
    </xf>
    <xf numFmtId="0" fontId="0" fillId="0" borderId="47" xfId="0" applyBorder="1" applyAlignment="1">
      <alignment horizontal="center" vertical="center"/>
    </xf>
    <xf numFmtId="0" fontId="0" fillId="0" borderId="19" xfId="0" applyBorder="1" applyAlignment="1">
      <alignment horizontal="center" vertical="center"/>
    </xf>
    <xf numFmtId="0" fontId="0" fillId="0" borderId="39" xfId="0" applyBorder="1" applyAlignment="1">
      <alignment horizontal="center" vertical="center"/>
    </xf>
    <xf numFmtId="0" fontId="0" fillId="0" borderId="30" xfId="0" applyBorder="1" applyAlignment="1">
      <alignment horizontal="center" vertical="center"/>
    </xf>
    <xf numFmtId="0" fontId="0" fillId="0" borderId="52" xfId="0" applyBorder="1" applyAlignment="1">
      <alignment horizontal="center"/>
    </xf>
    <xf numFmtId="0" fontId="0" fillId="0" borderId="39" xfId="0" applyBorder="1" applyAlignment="1">
      <alignment horizontal="center"/>
    </xf>
    <xf numFmtId="0" fontId="0" fillId="0" borderId="30" xfId="0" applyBorder="1" applyAlignment="1">
      <alignment horizontal="center"/>
    </xf>
    <xf numFmtId="0" fontId="0" fillId="0" borderId="50" xfId="0" applyBorder="1" applyAlignment="1">
      <alignment horizontal="center" vertical="center" wrapText="1"/>
    </xf>
    <xf numFmtId="0" fontId="0" fillId="0" borderId="38" xfId="0" applyBorder="1" applyAlignment="1">
      <alignment horizontal="center" vertical="center" wrapText="1"/>
    </xf>
    <xf numFmtId="0" fontId="0" fillId="0" borderId="28" xfId="0" applyBorder="1" applyAlignment="1">
      <alignment horizontal="center" vertical="center" wrapText="1"/>
    </xf>
    <xf numFmtId="0" fontId="0" fillId="0" borderId="43" xfId="0" applyBorder="1" applyAlignment="1">
      <alignment horizontal="center"/>
    </xf>
    <xf numFmtId="0" fontId="0" fillId="0" borderId="51" xfId="0" applyBorder="1" applyAlignment="1">
      <alignment horizontal="center"/>
    </xf>
    <xf numFmtId="0" fontId="0" fillId="0" borderId="48" xfId="0" applyBorder="1" applyAlignment="1">
      <alignment horizontal="center" vertical="center" wrapText="1"/>
    </xf>
    <xf numFmtId="0" fontId="0" fillId="0" borderId="35" xfId="0" applyBorder="1" applyAlignment="1">
      <alignment horizontal="center" vertical="center" wrapText="1"/>
    </xf>
    <xf numFmtId="0" fontId="0" fillId="0" borderId="40" xfId="0" applyBorder="1" applyAlignment="1">
      <alignment horizontal="center" vertical="center" wrapText="1"/>
    </xf>
  </cellXfs>
  <cellStyles count="3">
    <cellStyle name="Normal" xfId="0" builtinId="0"/>
    <cellStyle name="Normal 2" xfId="1"/>
    <cellStyle name="Percent" xfId="2" builtinId="5"/>
  </cellStyles>
  <dxfs count="1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1"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 name="Table1" displayName="Table1" ref="B6:J3133" totalsRowShown="0" headerRowDxfId="15" dataDxfId="14" tableBorderDxfId="13">
  <autoFilter ref="B6:J3133"/>
  <tableColumns count="9">
    <tableColumn id="1" name="Sample Name"/>
    <tableColumn id="3" name="SCAP-T SAMPLE ID†"/>
    <tableColumn id="2" name="C1 Run ID" dataDxfId="12"/>
    <tableColumn id="10" name="Group ID" dataDxfId="11"/>
    <tableColumn id="5" name="Sub-Group ID" dataDxfId="10"/>
    <tableColumn id="6" name="C1 Protocol" dataDxfId="9"/>
    <tableColumn id="7" name="C1 Chip" dataDxfId="8"/>
    <tableColumn id="8" name="Nuclei Prep" dataDxfId="7"/>
    <tableColumn id="9" name="Biopsy ID" dataDxfId="6"/>
  </tableColumns>
  <tableStyleInfo name="TableStyleDark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W3234"/>
  <sheetViews>
    <sheetView tabSelected="1" workbookViewId="0">
      <selection activeCell="B3" sqref="B3"/>
    </sheetView>
  </sheetViews>
  <sheetFormatPr defaultRowHeight="14.4"/>
  <cols>
    <col min="1" max="1" width="7.5546875" customWidth="1"/>
    <col min="2" max="2" width="23.88671875" customWidth="1"/>
    <col min="3" max="3" width="10.6640625" customWidth="1"/>
    <col min="4" max="4" width="12.109375" customWidth="1"/>
    <col min="5" max="5" width="26.33203125" customWidth="1"/>
    <col min="6" max="6" width="19.44140625" customWidth="1"/>
    <col min="7" max="7" width="18.109375" customWidth="1"/>
    <col min="8" max="8" width="12.109375" customWidth="1"/>
    <col min="9" max="9" width="14.5546875" customWidth="1"/>
    <col min="10" max="11" width="14.109375" customWidth="1"/>
    <col min="12" max="12" width="14.5546875" style="8" customWidth="1"/>
    <col min="13" max="13" width="11.6640625" customWidth="1"/>
    <col min="14" max="14" width="9.88671875" customWidth="1"/>
    <col min="15" max="15" width="10.109375" customWidth="1"/>
    <col min="16" max="16" width="11" customWidth="1"/>
    <col min="19" max="19" width="8.88671875" customWidth="1"/>
  </cols>
  <sheetData>
    <row r="3" spans="2:17">
      <c r="B3" t="s">
        <v>5801</v>
      </c>
    </row>
    <row r="5" spans="2:17" ht="15" thickBot="1"/>
    <row r="6" spans="2:17" ht="57.6">
      <c r="B6" s="13" t="s">
        <v>300</v>
      </c>
      <c r="C6" s="14" t="s">
        <v>301</v>
      </c>
      <c r="D6" s="14" t="s">
        <v>302</v>
      </c>
      <c r="E6" s="14" t="s">
        <v>303</v>
      </c>
      <c r="F6" s="14" t="s">
        <v>304</v>
      </c>
      <c r="G6" s="14" t="s">
        <v>305</v>
      </c>
      <c r="H6" s="14" t="s">
        <v>306</v>
      </c>
      <c r="I6" s="14" t="s">
        <v>307</v>
      </c>
      <c r="J6" s="15" t="s">
        <v>308</v>
      </c>
      <c r="K6" s="15" t="s">
        <v>4750</v>
      </c>
      <c r="L6" s="336" t="s">
        <v>309</v>
      </c>
      <c r="M6" s="14" t="s">
        <v>310</v>
      </c>
      <c r="Q6" s="8"/>
    </row>
    <row r="7" spans="2:17">
      <c r="B7" s="861" t="s">
        <v>311</v>
      </c>
      <c r="C7" s="126">
        <v>1</v>
      </c>
      <c r="D7" s="126">
        <v>20131219</v>
      </c>
      <c r="E7" s="127" t="s">
        <v>312</v>
      </c>
      <c r="F7" s="126" t="s">
        <v>313</v>
      </c>
      <c r="G7" s="126" t="s">
        <v>314</v>
      </c>
      <c r="H7" s="126">
        <v>75</v>
      </c>
      <c r="I7" s="126">
        <f>H7</f>
        <v>75</v>
      </c>
      <c r="J7" s="123">
        <v>71</v>
      </c>
      <c r="K7" s="123">
        <v>21</v>
      </c>
      <c r="L7" s="123">
        <v>16</v>
      </c>
      <c r="M7" s="123">
        <v>5</v>
      </c>
      <c r="P7" s="136"/>
      <c r="Q7" s="8"/>
    </row>
    <row r="8" spans="2:17">
      <c r="B8" s="862"/>
      <c r="C8" s="126">
        <v>2</v>
      </c>
      <c r="D8" s="126">
        <v>20140205</v>
      </c>
      <c r="E8" s="127" t="s">
        <v>312</v>
      </c>
      <c r="F8" s="126" t="s">
        <v>313</v>
      </c>
      <c r="G8" s="126" t="s">
        <v>314</v>
      </c>
      <c r="H8" s="126">
        <v>53</v>
      </c>
      <c r="I8" s="126">
        <f t="shared" ref="I8:I27" si="0">H8</f>
        <v>53</v>
      </c>
      <c r="J8" s="123">
        <v>42</v>
      </c>
      <c r="K8" s="123">
        <v>13</v>
      </c>
      <c r="L8" s="123">
        <v>6</v>
      </c>
      <c r="M8" s="123">
        <v>36</v>
      </c>
      <c r="P8" s="136"/>
      <c r="Q8" s="8"/>
    </row>
    <row r="9" spans="2:17">
      <c r="B9" s="862"/>
      <c r="C9" s="126">
        <v>3</v>
      </c>
      <c r="D9" s="126">
        <v>20140123</v>
      </c>
      <c r="E9" s="127" t="s">
        <v>315</v>
      </c>
      <c r="F9" s="126" t="s">
        <v>313</v>
      </c>
      <c r="G9" s="126" t="s">
        <v>314</v>
      </c>
      <c r="H9" s="126">
        <v>68</v>
      </c>
      <c r="I9" s="126">
        <f t="shared" si="0"/>
        <v>68</v>
      </c>
      <c r="J9" s="123">
        <v>63</v>
      </c>
      <c r="K9" s="123">
        <v>30</v>
      </c>
      <c r="L9" s="123">
        <v>19</v>
      </c>
      <c r="M9" s="123">
        <v>9</v>
      </c>
      <c r="P9" s="136"/>
      <c r="Q9" s="8"/>
    </row>
    <row r="10" spans="2:17">
      <c r="B10" s="862"/>
      <c r="C10" s="126">
        <v>4</v>
      </c>
      <c r="D10" s="126">
        <v>20140212</v>
      </c>
      <c r="E10" s="127" t="s">
        <v>315</v>
      </c>
      <c r="F10" s="126" t="s">
        <v>313</v>
      </c>
      <c r="G10" s="126" t="s">
        <v>314</v>
      </c>
      <c r="H10" s="126">
        <v>56</v>
      </c>
      <c r="I10" s="126">
        <f t="shared" si="0"/>
        <v>56</v>
      </c>
      <c r="J10" s="123">
        <v>55</v>
      </c>
      <c r="K10" s="123">
        <v>38</v>
      </c>
      <c r="L10" s="123">
        <v>21</v>
      </c>
      <c r="M10" s="123">
        <v>19</v>
      </c>
      <c r="O10" s="8"/>
      <c r="P10" s="335"/>
      <c r="Q10" s="8"/>
    </row>
    <row r="11" spans="2:17">
      <c r="B11" s="862"/>
      <c r="C11" s="126">
        <v>5</v>
      </c>
      <c r="D11" s="126">
        <v>20140213</v>
      </c>
      <c r="E11" s="127" t="s">
        <v>315</v>
      </c>
      <c r="F11" s="126" t="s">
        <v>313</v>
      </c>
      <c r="G11" s="126" t="s">
        <v>314</v>
      </c>
      <c r="H11" s="126">
        <v>54</v>
      </c>
      <c r="I11" s="126">
        <f t="shared" si="0"/>
        <v>54</v>
      </c>
      <c r="J11" s="123">
        <v>51</v>
      </c>
      <c r="K11" s="123">
        <v>44</v>
      </c>
      <c r="L11" s="123">
        <v>15</v>
      </c>
      <c r="M11" s="123">
        <v>27</v>
      </c>
      <c r="O11" s="8"/>
      <c r="P11" s="335"/>
    </row>
    <row r="12" spans="2:17">
      <c r="B12" s="862"/>
      <c r="C12" s="126">
        <v>6</v>
      </c>
      <c r="D12" s="126">
        <v>20140218</v>
      </c>
      <c r="E12" s="127" t="s">
        <v>315</v>
      </c>
      <c r="F12" s="126" t="s">
        <v>313</v>
      </c>
      <c r="G12" s="126" t="s">
        <v>314</v>
      </c>
      <c r="H12" s="126">
        <v>32</v>
      </c>
      <c r="I12" s="126">
        <f t="shared" si="0"/>
        <v>32</v>
      </c>
      <c r="J12" s="123">
        <v>32</v>
      </c>
      <c r="K12" s="123">
        <v>15</v>
      </c>
      <c r="L12" s="123">
        <v>63</v>
      </c>
      <c r="M12" s="123">
        <v>0</v>
      </c>
      <c r="O12" s="8"/>
      <c r="P12" s="335"/>
      <c r="Q12" s="8"/>
    </row>
    <row r="13" spans="2:17">
      <c r="B13" s="862"/>
      <c r="C13" s="126">
        <v>7</v>
      </c>
      <c r="D13" s="126">
        <v>20140220</v>
      </c>
      <c r="E13" s="127" t="s">
        <v>315</v>
      </c>
      <c r="F13" s="126" t="s">
        <v>313</v>
      </c>
      <c r="G13" s="126" t="s">
        <v>314</v>
      </c>
      <c r="H13" s="126">
        <v>41</v>
      </c>
      <c r="I13" s="126">
        <f t="shared" si="0"/>
        <v>41</v>
      </c>
      <c r="J13" s="123">
        <v>41</v>
      </c>
      <c r="K13" s="123">
        <v>11</v>
      </c>
      <c r="L13" s="123">
        <v>55</v>
      </c>
      <c r="M13" s="123">
        <v>0</v>
      </c>
      <c r="O13" s="8"/>
      <c r="P13" s="335"/>
      <c r="Q13" s="8"/>
    </row>
    <row r="14" spans="2:17">
      <c r="B14" s="862"/>
      <c r="C14" s="126">
        <v>8</v>
      </c>
      <c r="D14" s="126">
        <v>20140225</v>
      </c>
      <c r="E14" s="127" t="s">
        <v>315</v>
      </c>
      <c r="F14" s="126" t="s">
        <v>313</v>
      </c>
      <c r="G14" s="126" t="s">
        <v>314</v>
      </c>
      <c r="H14" s="126">
        <v>43</v>
      </c>
      <c r="I14" s="126">
        <v>37</v>
      </c>
      <c r="J14" s="123">
        <v>34</v>
      </c>
      <c r="K14" s="123">
        <v>11</v>
      </c>
      <c r="L14" s="123">
        <v>7</v>
      </c>
      <c r="M14" s="123">
        <v>20</v>
      </c>
      <c r="O14" s="8"/>
      <c r="P14" s="335"/>
      <c r="Q14" s="8"/>
    </row>
    <row r="15" spans="2:17">
      <c r="B15" s="862"/>
      <c r="C15" s="126">
        <v>9</v>
      </c>
      <c r="D15" s="126">
        <v>20140226</v>
      </c>
      <c r="E15" s="127" t="s">
        <v>315</v>
      </c>
      <c r="F15" s="126" t="s">
        <v>316</v>
      </c>
      <c r="G15" s="126" t="s">
        <v>314</v>
      </c>
      <c r="H15" s="126">
        <v>54</v>
      </c>
      <c r="I15" s="126">
        <f t="shared" si="0"/>
        <v>54</v>
      </c>
      <c r="J15" s="123">
        <v>49</v>
      </c>
      <c r="K15" s="123">
        <v>18</v>
      </c>
      <c r="L15" s="123">
        <v>19</v>
      </c>
      <c r="M15" s="123">
        <v>22</v>
      </c>
      <c r="O15" s="8"/>
      <c r="P15" s="335"/>
      <c r="Q15" s="8"/>
    </row>
    <row r="16" spans="2:17">
      <c r="B16" s="862"/>
      <c r="C16" s="126">
        <v>10</v>
      </c>
      <c r="D16" s="126">
        <v>20140227</v>
      </c>
      <c r="E16" s="127" t="s">
        <v>315</v>
      </c>
      <c r="F16" s="126" t="s">
        <v>313</v>
      </c>
      <c r="G16" s="126" t="s">
        <v>314</v>
      </c>
      <c r="H16" s="126">
        <v>68</v>
      </c>
      <c r="I16" s="126">
        <f t="shared" si="0"/>
        <v>68</v>
      </c>
      <c r="J16" s="123">
        <v>68</v>
      </c>
      <c r="K16" s="123">
        <v>24</v>
      </c>
      <c r="L16" s="123">
        <v>24</v>
      </c>
      <c r="M16" s="123">
        <v>4</v>
      </c>
      <c r="O16" s="8"/>
      <c r="P16" s="335"/>
      <c r="Q16" s="8"/>
    </row>
    <row r="17" spans="2:23">
      <c r="B17" s="862"/>
      <c r="C17" s="126">
        <v>11</v>
      </c>
      <c r="D17" s="126">
        <v>20140304</v>
      </c>
      <c r="E17" s="127" t="s">
        <v>315</v>
      </c>
      <c r="F17" s="126" t="s">
        <v>313</v>
      </c>
      <c r="G17" s="126" t="s">
        <v>317</v>
      </c>
      <c r="H17" s="126">
        <v>62</v>
      </c>
      <c r="I17" s="126">
        <v>33</v>
      </c>
      <c r="J17" s="123">
        <v>33</v>
      </c>
      <c r="K17" s="123">
        <v>33</v>
      </c>
      <c r="L17" s="123">
        <v>1</v>
      </c>
      <c r="M17" s="123">
        <v>2</v>
      </c>
      <c r="O17" s="8"/>
      <c r="P17" s="335"/>
      <c r="Q17" s="8"/>
    </row>
    <row r="18" spans="2:23">
      <c r="B18" s="862"/>
      <c r="C18" s="126">
        <v>12</v>
      </c>
      <c r="D18" s="126">
        <v>20140311</v>
      </c>
      <c r="E18" s="127" t="s">
        <v>315</v>
      </c>
      <c r="F18" s="126" t="s">
        <v>313</v>
      </c>
      <c r="G18" s="126" t="s">
        <v>314</v>
      </c>
      <c r="H18" s="126">
        <v>58</v>
      </c>
      <c r="I18" s="126">
        <f t="shared" si="0"/>
        <v>58</v>
      </c>
      <c r="J18" s="123">
        <v>58</v>
      </c>
      <c r="K18" s="123">
        <v>27</v>
      </c>
      <c r="L18" s="123">
        <v>35</v>
      </c>
      <c r="M18" s="123">
        <v>3</v>
      </c>
      <c r="O18" s="8"/>
      <c r="P18" s="335"/>
      <c r="Q18" s="8"/>
    </row>
    <row r="19" spans="2:23">
      <c r="B19" s="862"/>
      <c r="C19" s="126">
        <v>13</v>
      </c>
      <c r="D19" s="126">
        <v>20140313</v>
      </c>
      <c r="E19" s="127" t="s">
        <v>315</v>
      </c>
      <c r="F19" s="126" t="s">
        <v>313</v>
      </c>
      <c r="G19" s="126" t="s">
        <v>314</v>
      </c>
      <c r="H19" s="126">
        <v>61</v>
      </c>
      <c r="I19" s="126">
        <f t="shared" si="0"/>
        <v>61</v>
      </c>
      <c r="J19" s="123">
        <v>60</v>
      </c>
      <c r="K19" s="123">
        <v>23</v>
      </c>
      <c r="L19" s="123">
        <v>22</v>
      </c>
      <c r="M19" s="123">
        <v>13</v>
      </c>
      <c r="O19" s="8"/>
      <c r="P19" s="335"/>
      <c r="Q19" s="8"/>
    </row>
    <row r="20" spans="2:23">
      <c r="B20" s="862"/>
      <c r="C20" s="126">
        <v>14</v>
      </c>
      <c r="D20" s="126">
        <v>20140317</v>
      </c>
      <c r="E20" s="127" t="s">
        <v>315</v>
      </c>
      <c r="F20" s="126" t="s">
        <v>316</v>
      </c>
      <c r="G20" s="126" t="s">
        <v>314</v>
      </c>
      <c r="H20" s="126">
        <v>64</v>
      </c>
      <c r="I20" s="126">
        <f t="shared" si="0"/>
        <v>64</v>
      </c>
      <c r="J20" s="123">
        <v>62</v>
      </c>
      <c r="K20" s="123">
        <v>27</v>
      </c>
      <c r="L20" s="123">
        <v>22</v>
      </c>
      <c r="M20" s="123">
        <v>10</v>
      </c>
      <c r="O20" s="8"/>
      <c r="P20" s="335"/>
      <c r="Q20" s="8"/>
    </row>
    <row r="21" spans="2:23">
      <c r="B21" s="862"/>
      <c r="C21" s="126">
        <v>15</v>
      </c>
      <c r="D21" s="126">
        <v>20140320</v>
      </c>
      <c r="E21" s="127" t="s">
        <v>315</v>
      </c>
      <c r="F21" s="126" t="s">
        <v>313</v>
      </c>
      <c r="G21" s="126" t="s">
        <v>314</v>
      </c>
      <c r="H21" s="126">
        <v>49</v>
      </c>
      <c r="I21" s="126">
        <f t="shared" si="0"/>
        <v>49</v>
      </c>
      <c r="J21" s="123">
        <v>49</v>
      </c>
      <c r="K21" s="123">
        <v>16</v>
      </c>
      <c r="L21" s="123">
        <v>44</v>
      </c>
      <c r="M21" s="123">
        <v>3</v>
      </c>
      <c r="O21" s="8"/>
      <c r="P21" s="335"/>
      <c r="Q21" s="8"/>
    </row>
    <row r="22" spans="2:23">
      <c r="B22" s="862"/>
      <c r="C22" s="126">
        <v>16</v>
      </c>
      <c r="D22" s="126">
        <v>20140321</v>
      </c>
      <c r="E22" s="127" t="s">
        <v>315</v>
      </c>
      <c r="F22" s="126" t="s">
        <v>318</v>
      </c>
      <c r="G22" s="126" t="s">
        <v>314</v>
      </c>
      <c r="H22" s="126">
        <v>51</v>
      </c>
      <c r="I22" s="126">
        <f t="shared" si="0"/>
        <v>51</v>
      </c>
      <c r="J22" s="123">
        <v>52</v>
      </c>
      <c r="K22" s="123">
        <v>25</v>
      </c>
      <c r="L22" s="123">
        <v>16</v>
      </c>
      <c r="M22" s="123">
        <v>28</v>
      </c>
      <c r="O22" s="8"/>
      <c r="P22" s="335"/>
      <c r="Q22" s="8"/>
    </row>
    <row r="23" spans="2:23">
      <c r="B23" s="862"/>
      <c r="C23" s="126">
        <v>17</v>
      </c>
      <c r="D23" s="126">
        <v>20140326</v>
      </c>
      <c r="E23" s="126" t="s">
        <v>319</v>
      </c>
      <c r="F23" s="126" t="s">
        <v>316</v>
      </c>
      <c r="G23" s="126" t="s">
        <v>314</v>
      </c>
      <c r="H23" s="128">
        <v>58</v>
      </c>
      <c r="I23" s="126">
        <f t="shared" si="0"/>
        <v>58</v>
      </c>
      <c r="J23" s="129">
        <v>58</v>
      </c>
      <c r="K23" s="129">
        <v>18</v>
      </c>
      <c r="L23" s="129">
        <v>2</v>
      </c>
      <c r="M23" s="129">
        <v>2</v>
      </c>
      <c r="O23" s="8"/>
      <c r="P23" s="335"/>
      <c r="Q23" s="17"/>
      <c r="R23" s="16"/>
      <c r="S23" s="16"/>
      <c r="T23" s="16"/>
      <c r="U23" s="16"/>
      <c r="V23" s="16"/>
      <c r="W23" s="16"/>
    </row>
    <row r="24" spans="2:23">
      <c r="B24" s="862"/>
      <c r="C24" s="126">
        <v>18</v>
      </c>
      <c r="D24" s="126">
        <v>20140331</v>
      </c>
      <c r="E24" s="126" t="s">
        <v>315</v>
      </c>
      <c r="F24" s="126" t="s">
        <v>316</v>
      </c>
      <c r="G24" s="126" t="s">
        <v>317</v>
      </c>
      <c r="H24" s="126">
        <v>65</v>
      </c>
      <c r="I24" s="126">
        <v>63</v>
      </c>
      <c r="J24" s="123">
        <v>47</v>
      </c>
      <c r="K24" s="123">
        <v>30</v>
      </c>
      <c r="L24" s="123">
        <v>4</v>
      </c>
      <c r="M24" s="123">
        <v>2</v>
      </c>
      <c r="O24" s="8"/>
      <c r="P24" s="335"/>
      <c r="Q24" s="8"/>
    </row>
    <row r="25" spans="2:23">
      <c r="B25" s="862"/>
      <c r="C25" s="126">
        <v>19</v>
      </c>
      <c r="D25" s="126">
        <v>20140402</v>
      </c>
      <c r="E25" s="126" t="s">
        <v>320</v>
      </c>
      <c r="F25" s="126" t="s">
        <v>316</v>
      </c>
      <c r="G25" s="126" t="s">
        <v>317</v>
      </c>
      <c r="H25" s="126">
        <v>56</v>
      </c>
      <c r="I25" s="126">
        <f t="shared" si="0"/>
        <v>56</v>
      </c>
      <c r="J25" s="123">
        <v>30</v>
      </c>
      <c r="K25" s="123">
        <v>24</v>
      </c>
      <c r="L25" s="123">
        <v>2</v>
      </c>
      <c r="M25" s="123">
        <v>2</v>
      </c>
      <c r="O25" s="8"/>
      <c r="P25" s="335"/>
      <c r="Q25" s="8"/>
    </row>
    <row r="26" spans="2:23">
      <c r="B26" s="862"/>
      <c r="C26" s="126">
        <v>20</v>
      </c>
      <c r="D26" s="124">
        <v>20140702</v>
      </c>
      <c r="E26" s="126" t="s">
        <v>315</v>
      </c>
      <c r="F26" s="126" t="s">
        <v>316</v>
      </c>
      <c r="G26" s="126" t="s">
        <v>317</v>
      </c>
      <c r="H26" s="124">
        <v>50</v>
      </c>
      <c r="I26" s="126">
        <f t="shared" si="0"/>
        <v>50</v>
      </c>
      <c r="J26" s="123">
        <v>48</v>
      </c>
      <c r="K26" s="123">
        <v>35</v>
      </c>
      <c r="L26" s="123">
        <v>2</v>
      </c>
      <c r="M26" s="123">
        <v>2</v>
      </c>
      <c r="O26" s="8"/>
      <c r="P26" s="335"/>
    </row>
    <row r="27" spans="2:23">
      <c r="B27" s="863"/>
      <c r="C27" s="126">
        <v>21</v>
      </c>
      <c r="D27" s="124">
        <v>20140708</v>
      </c>
      <c r="E27" s="126" t="s">
        <v>321</v>
      </c>
      <c r="F27" s="126" t="s">
        <v>316</v>
      </c>
      <c r="G27" s="126" t="s">
        <v>317</v>
      </c>
      <c r="H27" s="124">
        <v>67</v>
      </c>
      <c r="I27" s="126">
        <f t="shared" si="0"/>
        <v>67</v>
      </c>
      <c r="J27" s="123">
        <v>58</v>
      </c>
      <c r="K27" s="123">
        <v>7</v>
      </c>
      <c r="L27" s="123">
        <v>2</v>
      </c>
      <c r="M27" s="123">
        <v>2</v>
      </c>
      <c r="O27" s="8"/>
      <c r="P27" s="335"/>
    </row>
    <row r="28" spans="2:23">
      <c r="B28" s="860" t="s">
        <v>927</v>
      </c>
      <c r="C28" s="119">
        <v>1</v>
      </c>
      <c r="D28" s="119" t="s">
        <v>929</v>
      </c>
      <c r="E28" s="119" t="s">
        <v>319</v>
      </c>
      <c r="F28" s="119" t="s">
        <v>928</v>
      </c>
      <c r="G28" s="119" t="s">
        <v>317</v>
      </c>
      <c r="H28" s="119">
        <v>48</v>
      </c>
      <c r="I28" s="119">
        <v>48</v>
      </c>
      <c r="J28" s="121">
        <v>47</v>
      </c>
      <c r="K28" s="121">
        <v>36</v>
      </c>
      <c r="L28" s="121"/>
      <c r="M28" s="121">
        <v>2</v>
      </c>
      <c r="O28" s="8"/>
      <c r="P28" s="335"/>
    </row>
    <row r="29" spans="2:23">
      <c r="B29" s="860"/>
      <c r="C29" s="119">
        <v>2</v>
      </c>
      <c r="D29" s="119" t="s">
        <v>930</v>
      </c>
      <c r="E29" s="119" t="s">
        <v>321</v>
      </c>
      <c r="F29" s="119" t="s">
        <v>316</v>
      </c>
      <c r="G29" s="119" t="s">
        <v>317</v>
      </c>
      <c r="H29" s="119">
        <v>48</v>
      </c>
      <c r="I29" s="119">
        <f>H29</f>
        <v>48</v>
      </c>
      <c r="J29" s="121">
        <v>42</v>
      </c>
      <c r="K29" s="121">
        <v>33</v>
      </c>
      <c r="L29" s="121"/>
      <c r="M29" s="121">
        <v>2</v>
      </c>
      <c r="O29" s="8"/>
      <c r="P29" s="335"/>
    </row>
    <row r="30" spans="2:23">
      <c r="B30" s="860"/>
      <c r="C30" s="119">
        <v>3</v>
      </c>
      <c r="D30" s="119" t="s">
        <v>931</v>
      </c>
      <c r="E30" s="119" t="s">
        <v>321</v>
      </c>
      <c r="F30" s="119" t="s">
        <v>316</v>
      </c>
      <c r="G30" s="119" t="s">
        <v>317</v>
      </c>
      <c r="H30" s="119">
        <v>43</v>
      </c>
      <c r="I30" s="119">
        <f>H30</f>
        <v>43</v>
      </c>
      <c r="J30" s="121">
        <v>43</v>
      </c>
      <c r="K30" s="121">
        <v>33</v>
      </c>
      <c r="L30" s="121"/>
      <c r="M30" s="121">
        <v>2</v>
      </c>
      <c r="O30" s="8"/>
      <c r="P30" s="335"/>
    </row>
    <row r="31" spans="2:23">
      <c r="B31" s="860"/>
      <c r="C31" s="119">
        <v>4</v>
      </c>
      <c r="D31" s="119" t="s">
        <v>932</v>
      </c>
      <c r="E31" s="119" t="s">
        <v>321</v>
      </c>
      <c r="F31" s="119" t="s">
        <v>316</v>
      </c>
      <c r="G31" s="119" t="s">
        <v>317</v>
      </c>
      <c r="H31" s="119">
        <v>42</v>
      </c>
      <c r="I31" s="119">
        <f t="shared" ref="I31:I38" si="1">H31</f>
        <v>42</v>
      </c>
      <c r="J31" s="121">
        <v>38</v>
      </c>
      <c r="K31" s="121">
        <v>29</v>
      </c>
      <c r="L31" s="121"/>
      <c r="M31" s="121">
        <v>2</v>
      </c>
      <c r="O31" s="8"/>
      <c r="P31" s="335"/>
    </row>
    <row r="32" spans="2:23">
      <c r="B32" s="860"/>
      <c r="C32" s="119">
        <v>5</v>
      </c>
      <c r="D32" s="119" t="s">
        <v>933</v>
      </c>
      <c r="E32" s="119" t="s">
        <v>321</v>
      </c>
      <c r="F32" s="119" t="s">
        <v>316</v>
      </c>
      <c r="G32" s="119" t="s">
        <v>317</v>
      </c>
      <c r="H32" s="119">
        <v>43</v>
      </c>
      <c r="I32" s="119">
        <f t="shared" si="1"/>
        <v>43</v>
      </c>
      <c r="J32" s="121">
        <v>43</v>
      </c>
      <c r="K32" s="121">
        <v>33</v>
      </c>
      <c r="L32" s="121"/>
      <c r="M32" s="121">
        <v>2</v>
      </c>
      <c r="O32" s="8"/>
      <c r="P32" s="335"/>
    </row>
    <row r="33" spans="2:16">
      <c r="B33" s="860"/>
      <c r="C33" s="119">
        <v>6</v>
      </c>
      <c r="D33" s="119" t="s">
        <v>934</v>
      </c>
      <c r="E33" s="119" t="s">
        <v>321</v>
      </c>
      <c r="F33" s="119" t="s">
        <v>316</v>
      </c>
      <c r="G33" s="119" t="s">
        <v>317</v>
      </c>
      <c r="H33" s="119">
        <v>52</v>
      </c>
      <c r="I33" s="119">
        <f t="shared" si="1"/>
        <v>52</v>
      </c>
      <c r="J33" s="121">
        <v>45</v>
      </c>
      <c r="K33" s="121">
        <v>31</v>
      </c>
      <c r="L33" s="121"/>
      <c r="M33" s="121">
        <v>2</v>
      </c>
      <c r="O33" s="8"/>
      <c r="P33" s="335"/>
    </row>
    <row r="34" spans="2:16">
      <c r="B34" s="860"/>
      <c r="C34" s="119">
        <v>7</v>
      </c>
      <c r="D34" s="119" t="s">
        <v>935</v>
      </c>
      <c r="E34" s="119" t="s">
        <v>321</v>
      </c>
      <c r="F34" s="119" t="s">
        <v>316</v>
      </c>
      <c r="G34" s="119" t="s">
        <v>317</v>
      </c>
      <c r="H34" s="119">
        <v>29</v>
      </c>
      <c r="I34" s="119">
        <f t="shared" si="1"/>
        <v>29</v>
      </c>
      <c r="J34" s="121">
        <v>28</v>
      </c>
      <c r="K34" s="121">
        <v>22</v>
      </c>
      <c r="L34" s="121"/>
      <c r="M34" s="121">
        <v>2</v>
      </c>
      <c r="O34" s="8"/>
      <c r="P34" s="335"/>
    </row>
    <row r="35" spans="2:16">
      <c r="B35" s="860"/>
      <c r="C35" s="119">
        <v>8</v>
      </c>
      <c r="D35" s="119" t="s">
        <v>936</v>
      </c>
      <c r="E35" s="119" t="s">
        <v>321</v>
      </c>
      <c r="F35" s="119" t="s">
        <v>928</v>
      </c>
      <c r="G35" s="119" t="s">
        <v>317</v>
      </c>
      <c r="H35" s="119">
        <v>63</v>
      </c>
      <c r="I35" s="119">
        <v>63</v>
      </c>
      <c r="J35" s="121">
        <v>58</v>
      </c>
      <c r="K35" s="121">
        <v>49</v>
      </c>
      <c r="L35" s="121"/>
      <c r="M35" s="121">
        <v>2</v>
      </c>
      <c r="O35" s="8"/>
      <c r="P35" s="335"/>
    </row>
    <row r="36" spans="2:16">
      <c r="B36" s="860"/>
      <c r="C36" s="119">
        <v>9</v>
      </c>
      <c r="D36" s="119" t="s">
        <v>937</v>
      </c>
      <c r="E36" s="119" t="s">
        <v>321</v>
      </c>
      <c r="F36" s="119" t="s">
        <v>938</v>
      </c>
      <c r="G36" s="119" t="s">
        <v>317</v>
      </c>
      <c r="H36" s="119">
        <v>46</v>
      </c>
      <c r="I36" s="119">
        <v>46</v>
      </c>
      <c r="J36" s="121">
        <v>43</v>
      </c>
      <c r="K36" s="121">
        <v>38</v>
      </c>
      <c r="L36" s="121"/>
      <c r="M36" s="121">
        <v>2</v>
      </c>
      <c r="O36" s="8"/>
      <c r="P36" s="335"/>
    </row>
    <row r="37" spans="2:16">
      <c r="B37" s="860"/>
      <c r="C37" s="119">
        <v>10</v>
      </c>
      <c r="D37" s="119" t="s">
        <v>939</v>
      </c>
      <c r="E37" s="119" t="s">
        <v>321</v>
      </c>
      <c r="F37" s="119" t="s">
        <v>316</v>
      </c>
      <c r="G37" s="119" t="s">
        <v>317</v>
      </c>
      <c r="H37" s="119">
        <v>53</v>
      </c>
      <c r="I37" s="119">
        <f t="shared" si="1"/>
        <v>53</v>
      </c>
      <c r="J37" s="121">
        <v>52</v>
      </c>
      <c r="K37" s="121">
        <v>49</v>
      </c>
      <c r="L37" s="121"/>
      <c r="M37" s="121">
        <v>2</v>
      </c>
      <c r="O37" s="8"/>
      <c r="P37" s="335"/>
    </row>
    <row r="38" spans="2:16">
      <c r="B38" s="860"/>
      <c r="C38" s="119">
        <v>11</v>
      </c>
      <c r="D38" s="119" t="s">
        <v>940</v>
      </c>
      <c r="E38" s="119" t="s">
        <v>321</v>
      </c>
      <c r="F38" s="119" t="s">
        <v>316</v>
      </c>
      <c r="G38" s="119" t="s">
        <v>317</v>
      </c>
      <c r="H38" s="119">
        <v>47</v>
      </c>
      <c r="I38" s="119">
        <f t="shared" si="1"/>
        <v>47</v>
      </c>
      <c r="J38" s="121">
        <v>36</v>
      </c>
      <c r="K38" s="121">
        <v>32</v>
      </c>
      <c r="L38" s="121"/>
      <c r="M38" s="121">
        <v>2</v>
      </c>
      <c r="O38" s="8"/>
      <c r="P38" s="335"/>
    </row>
    <row r="39" spans="2:16">
      <c r="B39" s="860"/>
      <c r="C39" s="119">
        <v>12</v>
      </c>
      <c r="D39" s="119" t="s">
        <v>941</v>
      </c>
      <c r="E39" s="119" t="s">
        <v>321</v>
      </c>
      <c r="F39" s="119" t="s">
        <v>316</v>
      </c>
      <c r="G39" s="119" t="s">
        <v>317</v>
      </c>
      <c r="H39" s="119">
        <v>46</v>
      </c>
      <c r="I39" s="119">
        <v>46</v>
      </c>
      <c r="J39" s="121">
        <v>41</v>
      </c>
      <c r="K39" s="121">
        <v>37</v>
      </c>
      <c r="L39" s="121"/>
      <c r="M39" s="121">
        <v>2</v>
      </c>
      <c r="O39" s="8"/>
      <c r="P39" s="335"/>
    </row>
    <row r="40" spans="2:16">
      <c r="B40" s="860"/>
      <c r="C40" s="119">
        <v>13</v>
      </c>
      <c r="D40" s="119" t="s">
        <v>942</v>
      </c>
      <c r="E40" s="119" t="s">
        <v>321</v>
      </c>
      <c r="F40" s="119" t="s">
        <v>316</v>
      </c>
      <c r="G40" s="119" t="s">
        <v>317</v>
      </c>
      <c r="H40" s="119">
        <v>49</v>
      </c>
      <c r="I40" s="119">
        <v>49</v>
      </c>
      <c r="J40" s="121">
        <v>43</v>
      </c>
      <c r="K40" s="121">
        <v>39</v>
      </c>
      <c r="L40" s="121"/>
      <c r="M40" s="121">
        <v>2</v>
      </c>
      <c r="O40" s="8"/>
      <c r="P40" s="335"/>
    </row>
    <row r="41" spans="2:16">
      <c r="B41" s="860"/>
      <c r="C41" s="119">
        <v>14</v>
      </c>
      <c r="D41" s="119" t="s">
        <v>943</v>
      </c>
      <c r="E41" s="119" t="s">
        <v>321</v>
      </c>
      <c r="F41" s="119" t="s">
        <v>316</v>
      </c>
      <c r="G41" s="119" t="s">
        <v>317</v>
      </c>
      <c r="H41" s="119">
        <v>55</v>
      </c>
      <c r="I41" s="119">
        <v>55</v>
      </c>
      <c r="J41" s="121">
        <v>48</v>
      </c>
      <c r="K41" s="121">
        <v>43</v>
      </c>
      <c r="L41" s="121"/>
      <c r="M41" s="121">
        <v>2</v>
      </c>
      <c r="O41" s="8"/>
      <c r="P41" s="335"/>
    </row>
    <row r="42" spans="2:16">
      <c r="B42" s="860"/>
      <c r="C42" s="119">
        <v>15</v>
      </c>
      <c r="D42" s="119" t="s">
        <v>944</v>
      </c>
      <c r="E42" s="119" t="s">
        <v>321</v>
      </c>
      <c r="F42" s="119" t="s">
        <v>316</v>
      </c>
      <c r="G42" s="119" t="s">
        <v>317</v>
      </c>
      <c r="H42" s="119">
        <v>61</v>
      </c>
      <c r="I42" s="119">
        <v>61</v>
      </c>
      <c r="J42" s="121">
        <v>58</v>
      </c>
      <c r="K42" s="121">
        <v>44</v>
      </c>
      <c r="L42" s="121"/>
      <c r="M42" s="121">
        <v>2</v>
      </c>
      <c r="O42" s="8"/>
      <c r="P42" s="335"/>
    </row>
    <row r="43" spans="2:16">
      <c r="B43" s="860"/>
      <c r="C43" s="119">
        <v>16</v>
      </c>
      <c r="D43" s="119">
        <v>20150108</v>
      </c>
      <c r="E43" s="119" t="s">
        <v>321</v>
      </c>
      <c r="F43" s="119" t="s">
        <v>316</v>
      </c>
      <c r="G43" s="119" t="s">
        <v>317</v>
      </c>
      <c r="H43" s="119">
        <v>45</v>
      </c>
      <c r="I43" s="119">
        <v>45</v>
      </c>
      <c r="J43" s="121">
        <v>33</v>
      </c>
      <c r="K43" s="121">
        <v>27</v>
      </c>
      <c r="L43" s="337"/>
      <c r="M43" s="121">
        <v>2</v>
      </c>
      <c r="O43" s="8"/>
      <c r="P43" s="335"/>
    </row>
    <row r="44" spans="2:16">
      <c r="B44" s="862" t="s">
        <v>945</v>
      </c>
      <c r="C44" s="124">
        <v>1</v>
      </c>
      <c r="D44" s="124">
        <v>20140410</v>
      </c>
      <c r="E44" s="125" t="s">
        <v>315</v>
      </c>
      <c r="F44" s="124" t="s">
        <v>928</v>
      </c>
      <c r="G44" s="124" t="s">
        <v>317</v>
      </c>
      <c r="H44" s="124">
        <v>64</v>
      </c>
      <c r="I44" s="124">
        <v>64</v>
      </c>
      <c r="J44" s="123">
        <v>55</v>
      </c>
      <c r="K44" s="123">
        <v>55</v>
      </c>
      <c r="L44" s="123">
        <v>2</v>
      </c>
      <c r="M44" s="123">
        <v>2</v>
      </c>
      <c r="O44" s="8"/>
      <c r="P44" s="335"/>
    </row>
    <row r="45" spans="2:16">
      <c r="B45" s="862"/>
      <c r="C45" s="124">
        <v>2</v>
      </c>
      <c r="D45" s="124" t="s">
        <v>946</v>
      </c>
      <c r="E45" s="119" t="s">
        <v>321</v>
      </c>
      <c r="F45" s="124" t="s">
        <v>316</v>
      </c>
      <c r="G45" s="124" t="s">
        <v>317</v>
      </c>
      <c r="H45" s="124">
        <v>32</v>
      </c>
      <c r="I45" s="124">
        <f>H45</f>
        <v>32</v>
      </c>
      <c r="J45" s="123">
        <v>29</v>
      </c>
      <c r="K45" s="123">
        <v>29</v>
      </c>
      <c r="L45" s="123"/>
      <c r="M45" s="123">
        <v>2</v>
      </c>
      <c r="O45" s="8"/>
      <c r="P45" s="335"/>
    </row>
    <row r="46" spans="2:16">
      <c r="B46" s="862"/>
      <c r="C46" s="124">
        <v>3</v>
      </c>
      <c r="D46" s="124" t="s">
        <v>947</v>
      </c>
      <c r="E46" s="119" t="s">
        <v>321</v>
      </c>
      <c r="F46" s="124" t="s">
        <v>316</v>
      </c>
      <c r="G46" s="124" t="s">
        <v>317</v>
      </c>
      <c r="H46" s="124">
        <v>40</v>
      </c>
      <c r="I46" s="124">
        <f t="shared" ref="I46:I48" si="2">H46</f>
        <v>40</v>
      </c>
      <c r="J46" s="123">
        <v>34</v>
      </c>
      <c r="K46" s="123">
        <v>33</v>
      </c>
      <c r="L46" s="123"/>
      <c r="M46" s="123">
        <v>2</v>
      </c>
      <c r="O46" s="8"/>
      <c r="P46" s="335"/>
    </row>
    <row r="47" spans="2:16">
      <c r="B47" s="862"/>
      <c r="C47" s="124">
        <v>4</v>
      </c>
      <c r="D47" s="124" t="s">
        <v>948</v>
      </c>
      <c r="E47" s="119" t="s">
        <v>321</v>
      </c>
      <c r="F47" s="124" t="s">
        <v>316</v>
      </c>
      <c r="G47" s="124" t="s">
        <v>317</v>
      </c>
      <c r="H47" s="124">
        <v>65</v>
      </c>
      <c r="I47" s="124">
        <f t="shared" si="2"/>
        <v>65</v>
      </c>
      <c r="J47" s="123">
        <v>63</v>
      </c>
      <c r="K47" s="123">
        <v>62</v>
      </c>
      <c r="L47" s="123"/>
      <c r="M47" s="123">
        <v>2</v>
      </c>
      <c r="O47" s="8"/>
      <c r="P47" s="335"/>
    </row>
    <row r="48" spans="2:16">
      <c r="B48" s="862"/>
      <c r="C48" s="124">
        <v>5</v>
      </c>
      <c r="D48" s="124" t="s">
        <v>949</v>
      </c>
      <c r="E48" s="119" t="s">
        <v>321</v>
      </c>
      <c r="F48" s="124" t="s">
        <v>316</v>
      </c>
      <c r="G48" s="124" t="s">
        <v>317</v>
      </c>
      <c r="H48" s="124">
        <v>44</v>
      </c>
      <c r="I48" s="124">
        <f t="shared" si="2"/>
        <v>44</v>
      </c>
      <c r="J48" s="123">
        <v>39</v>
      </c>
      <c r="K48" s="123">
        <v>39</v>
      </c>
      <c r="L48" s="123"/>
      <c r="M48" s="123">
        <v>2</v>
      </c>
      <c r="O48" s="8"/>
      <c r="P48" s="335"/>
    </row>
    <row r="49" spans="2:16">
      <c r="B49" s="862"/>
      <c r="C49" s="124">
        <v>6</v>
      </c>
      <c r="D49" s="124" t="s">
        <v>950</v>
      </c>
      <c r="E49" s="119" t="s">
        <v>321</v>
      </c>
      <c r="F49" s="124" t="s">
        <v>316</v>
      </c>
      <c r="G49" s="124" t="s">
        <v>317</v>
      </c>
      <c r="H49" s="124">
        <v>75</v>
      </c>
      <c r="I49" s="124">
        <v>75</v>
      </c>
      <c r="J49" s="123">
        <v>64</v>
      </c>
      <c r="K49" s="123">
        <v>64</v>
      </c>
      <c r="L49" s="123"/>
      <c r="M49" s="123">
        <v>2</v>
      </c>
      <c r="O49" s="8"/>
      <c r="P49" s="335"/>
    </row>
    <row r="50" spans="2:16">
      <c r="B50" s="862"/>
      <c r="C50" s="124">
        <v>7</v>
      </c>
      <c r="D50" s="124" t="s">
        <v>951</v>
      </c>
      <c r="E50" s="119" t="s">
        <v>321</v>
      </c>
      <c r="F50" s="124" t="s">
        <v>316</v>
      </c>
      <c r="G50" s="124" t="s">
        <v>317</v>
      </c>
      <c r="H50" s="124">
        <v>65</v>
      </c>
      <c r="I50" s="124">
        <v>65</v>
      </c>
      <c r="J50" s="123">
        <v>58</v>
      </c>
      <c r="K50" s="123">
        <v>58</v>
      </c>
      <c r="L50" s="123"/>
      <c r="M50" s="123">
        <v>2</v>
      </c>
      <c r="O50" s="8"/>
      <c r="P50" s="335"/>
    </row>
    <row r="51" spans="2:16">
      <c r="B51" s="863"/>
      <c r="C51" s="124">
        <v>8</v>
      </c>
      <c r="D51" s="124" t="s">
        <v>952</v>
      </c>
      <c r="E51" s="119" t="s">
        <v>321</v>
      </c>
      <c r="F51" s="124" t="s">
        <v>316</v>
      </c>
      <c r="G51" s="124" t="s">
        <v>317</v>
      </c>
      <c r="H51" s="124">
        <v>55</v>
      </c>
      <c r="I51" s="124">
        <v>55</v>
      </c>
      <c r="J51" s="123">
        <v>51</v>
      </c>
      <c r="K51" s="123">
        <v>51</v>
      </c>
      <c r="L51" s="338"/>
      <c r="M51" s="123">
        <v>2</v>
      </c>
      <c r="O51" s="8"/>
      <c r="P51" s="335"/>
    </row>
    <row r="52" spans="2:16">
      <c r="B52" s="864" t="s">
        <v>953</v>
      </c>
      <c r="C52" s="119">
        <v>1</v>
      </c>
      <c r="D52" s="119">
        <v>20140415</v>
      </c>
      <c r="E52" s="120" t="s">
        <v>315</v>
      </c>
      <c r="F52" s="119" t="s">
        <v>928</v>
      </c>
      <c r="G52" s="119" t="s">
        <v>317</v>
      </c>
      <c r="H52" s="119">
        <v>51</v>
      </c>
      <c r="I52" s="119">
        <v>51</v>
      </c>
      <c r="J52" s="121">
        <v>41</v>
      </c>
      <c r="K52" s="121">
        <v>37</v>
      </c>
      <c r="L52" s="121">
        <v>2</v>
      </c>
      <c r="M52" s="121">
        <v>2</v>
      </c>
      <c r="O52" s="8"/>
      <c r="P52" s="335"/>
    </row>
    <row r="53" spans="2:16">
      <c r="B53" s="865"/>
      <c r="C53" s="119">
        <v>2</v>
      </c>
      <c r="D53" s="119">
        <v>20140501</v>
      </c>
      <c r="E53" s="120" t="s">
        <v>315</v>
      </c>
      <c r="F53" s="119" t="s">
        <v>316</v>
      </c>
      <c r="G53" s="119" t="s">
        <v>317</v>
      </c>
      <c r="H53" s="119">
        <v>53</v>
      </c>
      <c r="I53" s="119">
        <v>53</v>
      </c>
      <c r="J53" s="121">
        <v>49</v>
      </c>
      <c r="K53" s="121">
        <v>42</v>
      </c>
      <c r="L53" s="121">
        <v>2</v>
      </c>
      <c r="M53" s="121">
        <v>2</v>
      </c>
      <c r="O53" s="8"/>
      <c r="P53" s="335"/>
    </row>
    <row r="54" spans="2:16">
      <c r="B54" s="865"/>
      <c r="C54" s="119">
        <v>3</v>
      </c>
      <c r="D54" s="119">
        <v>20140715</v>
      </c>
      <c r="E54" s="120" t="s">
        <v>319</v>
      </c>
      <c r="F54" s="119" t="s">
        <v>316</v>
      </c>
      <c r="G54" s="119" t="s">
        <v>317</v>
      </c>
      <c r="H54" s="119">
        <v>51</v>
      </c>
      <c r="I54" s="119">
        <v>51</v>
      </c>
      <c r="J54" s="121">
        <v>47</v>
      </c>
      <c r="K54" s="121">
        <v>39</v>
      </c>
      <c r="L54" s="121">
        <v>2</v>
      </c>
      <c r="M54" s="121">
        <v>2</v>
      </c>
      <c r="O54" s="8"/>
      <c r="P54" s="335"/>
    </row>
    <row r="55" spans="2:16">
      <c r="B55" s="865"/>
      <c r="C55" s="119">
        <v>4</v>
      </c>
      <c r="D55" s="119">
        <v>20140716</v>
      </c>
      <c r="E55" s="120" t="s">
        <v>319</v>
      </c>
      <c r="F55" s="119" t="s">
        <v>316</v>
      </c>
      <c r="G55" s="119" t="s">
        <v>317</v>
      </c>
      <c r="H55" s="119">
        <v>69</v>
      </c>
      <c r="I55" s="119">
        <v>69</v>
      </c>
      <c r="J55" s="121">
        <v>64</v>
      </c>
      <c r="K55" s="121">
        <v>62</v>
      </c>
      <c r="L55" s="337">
        <v>2</v>
      </c>
      <c r="M55" s="121">
        <v>2</v>
      </c>
      <c r="O55" s="8"/>
      <c r="P55" s="335"/>
    </row>
    <row r="56" spans="2:16">
      <c r="B56" s="865"/>
      <c r="C56" s="119">
        <v>5</v>
      </c>
      <c r="D56" s="119">
        <v>20140722</v>
      </c>
      <c r="E56" s="120" t="s">
        <v>319</v>
      </c>
      <c r="F56" s="119" t="s">
        <v>316</v>
      </c>
      <c r="G56" s="119" t="s">
        <v>317</v>
      </c>
      <c r="H56" s="119">
        <v>59</v>
      </c>
      <c r="I56" s="119">
        <v>59</v>
      </c>
      <c r="J56" s="121">
        <v>26</v>
      </c>
      <c r="K56" s="121">
        <v>23</v>
      </c>
      <c r="L56" s="121">
        <v>1</v>
      </c>
      <c r="M56" s="121">
        <v>2</v>
      </c>
      <c r="O56" s="8"/>
      <c r="P56" s="335"/>
    </row>
    <row r="57" spans="2:16">
      <c r="B57" s="865"/>
      <c r="C57" s="119">
        <v>6</v>
      </c>
      <c r="D57" s="119">
        <v>20140723</v>
      </c>
      <c r="E57" s="120" t="s">
        <v>319</v>
      </c>
      <c r="F57" s="119" t="s">
        <v>316</v>
      </c>
      <c r="G57" s="119" t="s">
        <v>317</v>
      </c>
      <c r="H57" s="119">
        <v>63</v>
      </c>
      <c r="I57" s="119">
        <v>63</v>
      </c>
      <c r="J57" s="121">
        <v>48</v>
      </c>
      <c r="K57" s="121">
        <v>44</v>
      </c>
      <c r="L57" s="121"/>
      <c r="M57" s="121">
        <v>2</v>
      </c>
      <c r="O57" s="8"/>
      <c r="P57" s="335"/>
    </row>
    <row r="58" spans="2:16">
      <c r="B58" s="865"/>
      <c r="C58" s="119">
        <v>7</v>
      </c>
      <c r="D58" s="119">
        <v>20140724</v>
      </c>
      <c r="E58" s="120" t="s">
        <v>319</v>
      </c>
      <c r="F58" s="119" t="s">
        <v>316</v>
      </c>
      <c r="G58" s="119" t="s">
        <v>317</v>
      </c>
      <c r="H58" s="119">
        <v>57</v>
      </c>
      <c r="I58" s="119">
        <v>57</v>
      </c>
      <c r="J58" s="121">
        <v>48</v>
      </c>
      <c r="K58" s="121">
        <v>39</v>
      </c>
      <c r="L58" s="121"/>
      <c r="M58" s="121">
        <v>2</v>
      </c>
      <c r="O58" s="8"/>
      <c r="P58" s="335"/>
    </row>
    <row r="59" spans="2:16">
      <c r="B59" s="865"/>
      <c r="C59" s="119">
        <v>8</v>
      </c>
      <c r="D59" s="119" t="s">
        <v>954</v>
      </c>
      <c r="E59" s="120" t="s">
        <v>319</v>
      </c>
      <c r="F59" s="119" t="s">
        <v>316</v>
      </c>
      <c r="G59" s="119" t="s">
        <v>317</v>
      </c>
      <c r="H59" s="119">
        <v>56</v>
      </c>
      <c r="I59" s="119">
        <v>56</v>
      </c>
      <c r="J59" s="121">
        <v>53</v>
      </c>
      <c r="K59" s="121">
        <v>45</v>
      </c>
      <c r="L59" s="121"/>
      <c r="M59" s="121">
        <v>2</v>
      </c>
      <c r="O59" s="8"/>
      <c r="P59" s="335"/>
    </row>
    <row r="60" spans="2:16">
      <c r="B60" s="865"/>
      <c r="C60" s="119">
        <v>9</v>
      </c>
      <c r="D60" s="119" t="s">
        <v>955</v>
      </c>
      <c r="E60" s="120" t="s">
        <v>319</v>
      </c>
      <c r="F60" s="119" t="s">
        <v>316</v>
      </c>
      <c r="G60" s="119" t="s">
        <v>317</v>
      </c>
      <c r="H60" s="119">
        <v>57</v>
      </c>
      <c r="I60" s="119">
        <v>57</v>
      </c>
      <c r="J60" s="121">
        <v>54</v>
      </c>
      <c r="K60" s="121">
        <v>46</v>
      </c>
      <c r="L60" s="121"/>
      <c r="M60" s="121">
        <v>2</v>
      </c>
      <c r="O60" s="8"/>
      <c r="P60" s="335"/>
    </row>
    <row r="61" spans="2:16">
      <c r="B61" s="865"/>
      <c r="C61" s="119">
        <v>10</v>
      </c>
      <c r="D61" s="119" t="s">
        <v>956</v>
      </c>
      <c r="E61" s="119" t="s">
        <v>321</v>
      </c>
      <c r="F61" s="119" t="s">
        <v>316</v>
      </c>
      <c r="G61" s="119" t="s">
        <v>317</v>
      </c>
      <c r="H61" s="119">
        <v>53</v>
      </c>
      <c r="I61" s="119">
        <f>H61</f>
        <v>53</v>
      </c>
      <c r="J61" s="121">
        <v>50</v>
      </c>
      <c r="K61" s="121">
        <v>48</v>
      </c>
      <c r="L61" s="121"/>
      <c r="M61" s="121">
        <v>2</v>
      </c>
      <c r="O61" s="8"/>
      <c r="P61" s="335"/>
    </row>
    <row r="62" spans="2:16">
      <c r="B62" s="865"/>
      <c r="C62" s="119">
        <v>11</v>
      </c>
      <c r="D62" s="119" t="s">
        <v>957</v>
      </c>
      <c r="E62" s="119" t="s">
        <v>321</v>
      </c>
      <c r="F62" s="119" t="s">
        <v>316</v>
      </c>
      <c r="G62" s="119" t="s">
        <v>317</v>
      </c>
      <c r="H62" s="119">
        <v>60</v>
      </c>
      <c r="I62" s="119">
        <f t="shared" ref="I62:I63" si="3">H62</f>
        <v>60</v>
      </c>
      <c r="J62" s="121">
        <v>57</v>
      </c>
      <c r="K62" s="121">
        <v>54</v>
      </c>
      <c r="L62" s="121"/>
      <c r="M62" s="121">
        <v>2</v>
      </c>
      <c r="O62" s="8"/>
      <c r="P62" s="335"/>
    </row>
    <row r="63" spans="2:16">
      <c r="B63" s="865"/>
      <c r="C63" s="119">
        <v>12</v>
      </c>
      <c r="D63" s="119" t="s">
        <v>958</v>
      </c>
      <c r="E63" s="119" t="s">
        <v>321</v>
      </c>
      <c r="F63" s="119" t="s">
        <v>316</v>
      </c>
      <c r="G63" s="119" t="s">
        <v>317</v>
      </c>
      <c r="H63" s="119">
        <v>45</v>
      </c>
      <c r="I63" s="119">
        <f t="shared" si="3"/>
        <v>45</v>
      </c>
      <c r="J63" s="121">
        <v>41</v>
      </c>
      <c r="K63" s="121">
        <v>40</v>
      </c>
      <c r="L63" s="121"/>
      <c r="M63" s="121">
        <v>2</v>
      </c>
      <c r="O63" s="8"/>
      <c r="P63" s="335"/>
    </row>
    <row r="64" spans="2:16">
      <c r="B64" s="861" t="s">
        <v>959</v>
      </c>
      <c r="C64" s="124">
        <v>1</v>
      </c>
      <c r="D64" s="124">
        <v>20140422</v>
      </c>
      <c r="E64" s="125" t="s">
        <v>315</v>
      </c>
      <c r="F64" s="124" t="s">
        <v>928</v>
      </c>
      <c r="G64" s="124" t="s">
        <v>317</v>
      </c>
      <c r="H64" s="124">
        <v>47</v>
      </c>
      <c r="I64" s="124">
        <v>47</v>
      </c>
      <c r="J64" s="123">
        <v>21</v>
      </c>
      <c r="K64" s="123">
        <v>21</v>
      </c>
      <c r="L64" s="123">
        <v>2</v>
      </c>
      <c r="M64" s="123">
        <v>2</v>
      </c>
      <c r="O64" s="8"/>
      <c r="P64" s="335"/>
    </row>
    <row r="65" spans="2:16">
      <c r="B65" s="862"/>
      <c r="C65" s="124">
        <v>2</v>
      </c>
      <c r="D65" s="124">
        <v>20140605</v>
      </c>
      <c r="E65" s="125" t="s">
        <v>315</v>
      </c>
      <c r="F65" s="124" t="s">
        <v>316</v>
      </c>
      <c r="G65" s="124" t="s">
        <v>317</v>
      </c>
      <c r="H65" s="124">
        <v>43</v>
      </c>
      <c r="I65" s="124">
        <v>43</v>
      </c>
      <c r="J65" s="123">
        <v>28</v>
      </c>
      <c r="K65" s="123">
        <v>26</v>
      </c>
      <c r="L65" s="123">
        <v>2</v>
      </c>
      <c r="M65" s="123">
        <v>2</v>
      </c>
      <c r="O65" s="8"/>
      <c r="P65" s="335"/>
    </row>
    <row r="66" spans="2:16">
      <c r="B66" s="862"/>
      <c r="C66" s="124">
        <v>3</v>
      </c>
      <c r="D66" s="124" t="s">
        <v>960</v>
      </c>
      <c r="E66" s="119" t="s">
        <v>321</v>
      </c>
      <c r="F66" s="124" t="s">
        <v>928</v>
      </c>
      <c r="G66" s="124" t="s">
        <v>317</v>
      </c>
      <c r="H66" s="124">
        <v>56</v>
      </c>
      <c r="I66" s="124">
        <v>56</v>
      </c>
      <c r="J66" s="123">
        <v>47</v>
      </c>
      <c r="K66" s="123">
        <v>37</v>
      </c>
      <c r="L66" s="123"/>
      <c r="M66" s="123">
        <v>2</v>
      </c>
      <c r="O66" s="8"/>
      <c r="P66" s="335"/>
    </row>
    <row r="67" spans="2:16">
      <c r="B67" s="862"/>
      <c r="C67" s="124">
        <v>4</v>
      </c>
      <c r="D67" s="124" t="s">
        <v>961</v>
      </c>
      <c r="E67" s="119" t="s">
        <v>321</v>
      </c>
      <c r="F67" s="124" t="s">
        <v>316</v>
      </c>
      <c r="G67" s="124" t="s">
        <v>317</v>
      </c>
      <c r="H67" s="124">
        <v>49</v>
      </c>
      <c r="I67" s="124">
        <f>H67</f>
        <v>49</v>
      </c>
      <c r="J67" s="123">
        <v>48</v>
      </c>
      <c r="K67" s="123">
        <v>43</v>
      </c>
      <c r="L67" s="123"/>
      <c r="M67" s="123">
        <v>2</v>
      </c>
      <c r="O67" s="8"/>
      <c r="P67" s="335"/>
    </row>
    <row r="68" spans="2:16">
      <c r="B68" s="862"/>
      <c r="C68" s="124">
        <v>5</v>
      </c>
      <c r="D68" s="124" t="s">
        <v>962</v>
      </c>
      <c r="E68" s="119" t="s">
        <v>321</v>
      </c>
      <c r="F68" s="124" t="s">
        <v>316</v>
      </c>
      <c r="G68" s="124" t="s">
        <v>317</v>
      </c>
      <c r="H68" s="124">
        <v>44</v>
      </c>
      <c r="I68" s="124">
        <f t="shared" ref="I68:I72" si="4">H68</f>
        <v>44</v>
      </c>
      <c r="J68" s="123">
        <v>40</v>
      </c>
      <c r="K68" s="123">
        <v>38</v>
      </c>
      <c r="L68" s="123"/>
      <c r="M68" s="123">
        <v>2</v>
      </c>
      <c r="O68" s="8"/>
      <c r="P68" s="335"/>
    </row>
    <row r="69" spans="2:16">
      <c r="B69" s="862"/>
      <c r="C69" s="124">
        <v>6</v>
      </c>
      <c r="D69" s="124" t="s">
        <v>963</v>
      </c>
      <c r="E69" s="119" t="s">
        <v>321</v>
      </c>
      <c r="F69" s="124" t="s">
        <v>316</v>
      </c>
      <c r="G69" s="124" t="s">
        <v>317</v>
      </c>
      <c r="H69" s="124">
        <v>51</v>
      </c>
      <c r="I69" s="124">
        <f t="shared" si="4"/>
        <v>51</v>
      </c>
      <c r="J69" s="123">
        <v>44</v>
      </c>
      <c r="K69" s="123">
        <v>42</v>
      </c>
      <c r="L69" s="123"/>
      <c r="M69" s="123">
        <v>2</v>
      </c>
      <c r="O69" s="8"/>
      <c r="P69" s="335"/>
    </row>
    <row r="70" spans="2:16">
      <c r="B70" s="862"/>
      <c r="C70" s="124">
        <v>7</v>
      </c>
      <c r="D70" s="124" t="s">
        <v>964</v>
      </c>
      <c r="E70" s="119" t="s">
        <v>321</v>
      </c>
      <c r="F70" s="124" t="s">
        <v>316</v>
      </c>
      <c r="G70" s="124" t="s">
        <v>317</v>
      </c>
      <c r="H70" s="124">
        <v>43</v>
      </c>
      <c r="I70" s="124">
        <f t="shared" si="4"/>
        <v>43</v>
      </c>
      <c r="J70" s="123">
        <v>43</v>
      </c>
      <c r="K70" s="123">
        <v>37</v>
      </c>
      <c r="L70" s="123"/>
      <c r="M70" s="123">
        <v>2</v>
      </c>
      <c r="O70" s="8"/>
      <c r="P70" s="335"/>
    </row>
    <row r="71" spans="2:16">
      <c r="B71" s="862"/>
      <c r="C71" s="124">
        <v>8</v>
      </c>
      <c r="D71" s="124" t="s">
        <v>965</v>
      </c>
      <c r="E71" s="119" t="s">
        <v>321</v>
      </c>
      <c r="F71" s="124" t="s">
        <v>316</v>
      </c>
      <c r="G71" s="124" t="s">
        <v>317</v>
      </c>
      <c r="H71" s="124">
        <v>51</v>
      </c>
      <c r="I71" s="124">
        <f t="shared" si="4"/>
        <v>51</v>
      </c>
      <c r="J71" s="123">
        <v>47</v>
      </c>
      <c r="K71" s="123">
        <v>47</v>
      </c>
      <c r="L71" s="123"/>
      <c r="M71" s="123">
        <v>2</v>
      </c>
      <c r="O71" s="8"/>
      <c r="P71" s="335"/>
    </row>
    <row r="72" spans="2:16">
      <c r="B72" s="863"/>
      <c r="C72" s="124">
        <v>9</v>
      </c>
      <c r="D72" s="124" t="s">
        <v>966</v>
      </c>
      <c r="E72" s="119" t="s">
        <v>321</v>
      </c>
      <c r="F72" s="124" t="s">
        <v>316</v>
      </c>
      <c r="G72" s="124" t="s">
        <v>317</v>
      </c>
      <c r="H72" s="124">
        <v>48</v>
      </c>
      <c r="I72" s="124">
        <f t="shared" si="4"/>
        <v>48</v>
      </c>
      <c r="J72" s="123">
        <v>47</v>
      </c>
      <c r="K72" s="123">
        <v>46</v>
      </c>
      <c r="L72" s="338"/>
      <c r="M72" s="123">
        <v>2</v>
      </c>
      <c r="O72" s="8"/>
      <c r="P72" s="335"/>
    </row>
    <row r="73" spans="2:16">
      <c r="B73" s="859" t="s">
        <v>967</v>
      </c>
      <c r="C73" s="119">
        <v>1</v>
      </c>
      <c r="D73" s="119">
        <v>20140424</v>
      </c>
      <c r="E73" s="120" t="s">
        <v>315</v>
      </c>
      <c r="F73" s="119" t="s">
        <v>928</v>
      </c>
      <c r="G73" s="119" t="s">
        <v>317</v>
      </c>
      <c r="H73" s="119">
        <v>49</v>
      </c>
      <c r="I73" s="119">
        <v>49</v>
      </c>
      <c r="J73" s="121">
        <v>48</v>
      </c>
      <c r="K73" s="121">
        <v>47</v>
      </c>
      <c r="L73" s="121">
        <v>2</v>
      </c>
      <c r="M73" s="121">
        <v>2</v>
      </c>
      <c r="O73" s="8"/>
      <c r="P73" s="335"/>
    </row>
    <row r="74" spans="2:16">
      <c r="B74" s="860"/>
      <c r="C74" s="119">
        <v>2</v>
      </c>
      <c r="D74" s="119">
        <v>20140819</v>
      </c>
      <c r="E74" s="120" t="s">
        <v>319</v>
      </c>
      <c r="F74" s="119" t="s">
        <v>316</v>
      </c>
      <c r="G74" s="119" t="s">
        <v>317</v>
      </c>
      <c r="H74" s="119">
        <v>45</v>
      </c>
      <c r="I74" s="119">
        <v>45</v>
      </c>
      <c r="J74" s="121">
        <v>41</v>
      </c>
      <c r="K74" s="121">
        <v>40</v>
      </c>
      <c r="L74" s="121"/>
      <c r="M74" s="121">
        <v>2</v>
      </c>
      <c r="O74" s="8"/>
      <c r="P74" s="335"/>
    </row>
    <row r="75" spans="2:16">
      <c r="B75" s="860"/>
      <c r="C75" s="119">
        <v>3</v>
      </c>
      <c r="D75" s="119">
        <v>20140826</v>
      </c>
      <c r="E75" s="120" t="s">
        <v>319</v>
      </c>
      <c r="F75" s="119" t="s">
        <v>316</v>
      </c>
      <c r="G75" s="119" t="s">
        <v>317</v>
      </c>
      <c r="H75" s="119">
        <v>37</v>
      </c>
      <c r="I75" s="119">
        <v>37</v>
      </c>
      <c r="J75" s="121">
        <v>33</v>
      </c>
      <c r="K75" s="121">
        <v>29</v>
      </c>
      <c r="L75" s="121"/>
      <c r="M75" s="121">
        <v>2</v>
      </c>
      <c r="O75" s="8"/>
      <c r="P75" s="335"/>
    </row>
    <row r="76" spans="2:16">
      <c r="B76" s="860"/>
      <c r="C76" s="119">
        <v>4</v>
      </c>
      <c r="D76" s="119" t="s">
        <v>968</v>
      </c>
      <c r="E76" s="120" t="s">
        <v>319</v>
      </c>
      <c r="F76" s="119" t="s">
        <v>928</v>
      </c>
      <c r="G76" s="119" t="s">
        <v>317</v>
      </c>
      <c r="H76" s="119">
        <v>20</v>
      </c>
      <c r="I76" s="119">
        <f>H76</f>
        <v>20</v>
      </c>
      <c r="J76" s="121">
        <v>17</v>
      </c>
      <c r="K76" s="121">
        <v>16</v>
      </c>
      <c r="L76" s="121"/>
      <c r="M76" s="121">
        <v>2</v>
      </c>
      <c r="O76" s="8"/>
      <c r="P76" s="335"/>
    </row>
    <row r="77" spans="2:16">
      <c r="B77" s="860"/>
      <c r="C77" s="119">
        <v>5</v>
      </c>
      <c r="D77" s="119" t="s">
        <v>969</v>
      </c>
      <c r="E77" s="119" t="s">
        <v>321</v>
      </c>
      <c r="F77" s="119" t="s">
        <v>316</v>
      </c>
      <c r="G77" s="119" t="s">
        <v>317</v>
      </c>
      <c r="H77" s="119">
        <v>62</v>
      </c>
      <c r="I77" s="119">
        <f t="shared" ref="I77:I92" si="5">H77</f>
        <v>62</v>
      </c>
      <c r="J77" s="121">
        <v>58</v>
      </c>
      <c r="K77" s="121">
        <v>53</v>
      </c>
      <c r="L77" s="121"/>
      <c r="M77" s="121">
        <v>2</v>
      </c>
      <c r="O77" s="8"/>
      <c r="P77" s="335"/>
    </row>
    <row r="78" spans="2:16">
      <c r="B78" s="860"/>
      <c r="C78" s="119">
        <v>6</v>
      </c>
      <c r="D78" s="119" t="s">
        <v>970</v>
      </c>
      <c r="E78" s="119" t="s">
        <v>321</v>
      </c>
      <c r="F78" s="119" t="s">
        <v>316</v>
      </c>
      <c r="G78" s="119" t="s">
        <v>317</v>
      </c>
      <c r="H78" s="119">
        <v>41</v>
      </c>
      <c r="I78" s="119">
        <f t="shared" si="5"/>
        <v>41</v>
      </c>
      <c r="J78" s="121">
        <v>32</v>
      </c>
      <c r="K78" s="121">
        <v>29</v>
      </c>
      <c r="L78" s="121"/>
      <c r="M78" s="121">
        <v>2</v>
      </c>
      <c r="O78" s="8"/>
      <c r="P78" s="335"/>
    </row>
    <row r="79" spans="2:16">
      <c r="B79" s="860"/>
      <c r="C79" s="119">
        <v>7</v>
      </c>
      <c r="D79" s="119" t="s">
        <v>971</v>
      </c>
      <c r="E79" s="119" t="s">
        <v>321</v>
      </c>
      <c r="F79" s="119" t="s">
        <v>316</v>
      </c>
      <c r="G79" s="119" t="s">
        <v>317</v>
      </c>
      <c r="H79" s="119">
        <v>51</v>
      </c>
      <c r="I79" s="119">
        <f t="shared" si="5"/>
        <v>51</v>
      </c>
      <c r="J79" s="121">
        <v>47</v>
      </c>
      <c r="K79" s="121">
        <v>47</v>
      </c>
      <c r="L79" s="121"/>
      <c r="M79" s="121">
        <v>2</v>
      </c>
      <c r="O79" s="8"/>
      <c r="P79" s="335"/>
    </row>
    <row r="80" spans="2:16">
      <c r="B80" s="860"/>
      <c r="C80" s="119">
        <v>8</v>
      </c>
      <c r="D80" s="119" t="s">
        <v>972</v>
      </c>
      <c r="E80" s="119" t="s">
        <v>321</v>
      </c>
      <c r="F80" s="119" t="s">
        <v>316</v>
      </c>
      <c r="G80" s="119" t="s">
        <v>317</v>
      </c>
      <c r="H80" s="119">
        <v>55</v>
      </c>
      <c r="I80" s="119">
        <f t="shared" si="5"/>
        <v>55</v>
      </c>
      <c r="J80" s="121">
        <v>54</v>
      </c>
      <c r="K80" s="121">
        <v>53</v>
      </c>
      <c r="L80" s="121"/>
      <c r="M80" s="121">
        <v>2</v>
      </c>
      <c r="O80" s="8"/>
      <c r="P80" s="335"/>
    </row>
    <row r="81" spans="2:16">
      <c r="B81" s="860"/>
      <c r="C81" s="119">
        <v>9</v>
      </c>
      <c r="D81" s="119" t="s">
        <v>973</v>
      </c>
      <c r="E81" s="119" t="s">
        <v>321</v>
      </c>
      <c r="F81" s="119" t="s">
        <v>316</v>
      </c>
      <c r="G81" s="119" t="s">
        <v>317</v>
      </c>
      <c r="H81" s="119">
        <v>58</v>
      </c>
      <c r="I81" s="119">
        <f t="shared" si="5"/>
        <v>58</v>
      </c>
      <c r="J81" s="121">
        <v>56</v>
      </c>
      <c r="K81" s="121">
        <v>55</v>
      </c>
      <c r="L81" s="121"/>
      <c r="M81" s="121">
        <v>2</v>
      </c>
      <c r="O81" s="8"/>
      <c r="P81" s="335"/>
    </row>
    <row r="82" spans="2:16">
      <c r="B82" s="860"/>
      <c r="C82" s="119">
        <v>10</v>
      </c>
      <c r="D82" s="119" t="s">
        <v>974</v>
      </c>
      <c r="E82" s="119" t="s">
        <v>321</v>
      </c>
      <c r="F82" s="119" t="s">
        <v>316</v>
      </c>
      <c r="G82" s="119" t="s">
        <v>317</v>
      </c>
      <c r="H82" s="119">
        <v>57</v>
      </c>
      <c r="I82" s="119">
        <f t="shared" si="5"/>
        <v>57</v>
      </c>
      <c r="J82" s="121">
        <v>53</v>
      </c>
      <c r="K82" s="121">
        <v>51</v>
      </c>
      <c r="L82" s="121"/>
      <c r="M82" s="121">
        <v>2</v>
      </c>
      <c r="O82" s="8"/>
      <c r="P82" s="335"/>
    </row>
    <row r="83" spans="2:16">
      <c r="B83" s="860"/>
      <c r="C83" s="119">
        <v>11</v>
      </c>
      <c r="D83" s="119" t="s">
        <v>975</v>
      </c>
      <c r="E83" s="119" t="s">
        <v>321</v>
      </c>
      <c r="F83" s="119" t="s">
        <v>316</v>
      </c>
      <c r="G83" s="119" t="s">
        <v>317</v>
      </c>
      <c r="H83" s="119">
        <v>61</v>
      </c>
      <c r="I83" s="119">
        <f t="shared" si="5"/>
        <v>61</v>
      </c>
      <c r="J83" s="121">
        <v>60</v>
      </c>
      <c r="K83" s="121">
        <v>60</v>
      </c>
      <c r="L83" s="121"/>
      <c r="M83" s="121">
        <v>2</v>
      </c>
      <c r="O83" s="8"/>
      <c r="P83" s="335"/>
    </row>
    <row r="84" spans="2:16">
      <c r="B84" s="860"/>
      <c r="C84" s="119">
        <v>12</v>
      </c>
      <c r="D84" s="119" t="s">
        <v>976</v>
      </c>
      <c r="E84" s="119" t="s">
        <v>321</v>
      </c>
      <c r="F84" s="119" t="s">
        <v>316</v>
      </c>
      <c r="G84" s="119" t="s">
        <v>317</v>
      </c>
      <c r="H84" s="119">
        <v>61</v>
      </c>
      <c r="I84" s="119">
        <f t="shared" si="5"/>
        <v>61</v>
      </c>
      <c r="J84" s="121">
        <v>55</v>
      </c>
      <c r="K84" s="121">
        <v>54</v>
      </c>
      <c r="L84" s="121"/>
      <c r="M84" s="121">
        <v>2</v>
      </c>
      <c r="O84" s="8"/>
      <c r="P84" s="335"/>
    </row>
    <row r="85" spans="2:16">
      <c r="B85" s="860"/>
      <c r="C85" s="119">
        <v>13</v>
      </c>
      <c r="D85" s="119" t="s">
        <v>977</v>
      </c>
      <c r="E85" s="119" t="s">
        <v>321</v>
      </c>
      <c r="F85" s="119" t="s">
        <v>316</v>
      </c>
      <c r="G85" s="119" t="s">
        <v>317</v>
      </c>
      <c r="H85" s="119">
        <v>58</v>
      </c>
      <c r="I85" s="119">
        <f t="shared" si="5"/>
        <v>58</v>
      </c>
      <c r="J85" s="121">
        <v>53</v>
      </c>
      <c r="K85" s="121">
        <v>53</v>
      </c>
      <c r="L85" s="121"/>
      <c r="M85" s="121">
        <v>2</v>
      </c>
      <c r="O85" s="8"/>
      <c r="P85" s="335"/>
    </row>
    <row r="86" spans="2:16">
      <c r="B86" s="860"/>
      <c r="C86" s="119">
        <v>14</v>
      </c>
      <c r="D86" s="119" t="s">
        <v>978</v>
      </c>
      <c r="E86" s="119" t="s">
        <v>321</v>
      </c>
      <c r="F86" s="119" t="s">
        <v>316</v>
      </c>
      <c r="G86" s="119" t="s">
        <v>317</v>
      </c>
      <c r="H86" s="119">
        <v>48</v>
      </c>
      <c r="I86" s="119">
        <f t="shared" si="5"/>
        <v>48</v>
      </c>
      <c r="J86" s="121">
        <v>40</v>
      </c>
      <c r="K86" s="121">
        <v>40</v>
      </c>
      <c r="L86" s="121"/>
      <c r="M86" s="121">
        <v>2</v>
      </c>
      <c r="O86" s="8"/>
      <c r="P86" s="335"/>
    </row>
    <row r="87" spans="2:16">
      <c r="B87" s="860"/>
      <c r="C87" s="119">
        <v>15</v>
      </c>
      <c r="D87" s="119" t="s">
        <v>979</v>
      </c>
      <c r="E87" s="119" t="s">
        <v>321</v>
      </c>
      <c r="F87" s="119" t="s">
        <v>316</v>
      </c>
      <c r="G87" s="119" t="s">
        <v>317</v>
      </c>
      <c r="H87" s="119">
        <v>35</v>
      </c>
      <c r="I87" s="119">
        <f t="shared" si="5"/>
        <v>35</v>
      </c>
      <c r="J87" s="121">
        <v>33</v>
      </c>
      <c r="K87" s="121">
        <v>30</v>
      </c>
      <c r="L87" s="121"/>
      <c r="M87" s="121">
        <v>2</v>
      </c>
      <c r="O87" s="8"/>
      <c r="P87" s="335"/>
    </row>
    <row r="88" spans="2:16">
      <c r="B88" s="860"/>
      <c r="C88" s="119">
        <v>16</v>
      </c>
      <c r="D88" s="119" t="s">
        <v>980</v>
      </c>
      <c r="E88" s="119" t="s">
        <v>321</v>
      </c>
      <c r="F88" s="119" t="s">
        <v>316</v>
      </c>
      <c r="G88" s="119" t="s">
        <v>317</v>
      </c>
      <c r="H88" s="119">
        <v>51</v>
      </c>
      <c r="I88" s="119">
        <f t="shared" si="5"/>
        <v>51</v>
      </c>
      <c r="J88" s="121">
        <v>47</v>
      </c>
      <c r="K88" s="121">
        <v>47</v>
      </c>
      <c r="L88" s="121"/>
      <c r="M88" s="121">
        <v>2</v>
      </c>
      <c r="O88" s="8"/>
      <c r="P88" s="335"/>
    </row>
    <row r="89" spans="2:16">
      <c r="B89" s="860"/>
      <c r="C89" s="119">
        <v>17</v>
      </c>
      <c r="D89" s="119" t="s">
        <v>981</v>
      </c>
      <c r="E89" s="119" t="s">
        <v>321</v>
      </c>
      <c r="F89" s="119" t="s">
        <v>316</v>
      </c>
      <c r="G89" s="119" t="s">
        <v>317</v>
      </c>
      <c r="H89" s="119">
        <v>64</v>
      </c>
      <c r="I89" s="119">
        <f t="shared" si="5"/>
        <v>64</v>
      </c>
      <c r="J89" s="121">
        <v>56</v>
      </c>
      <c r="K89" s="121">
        <v>52</v>
      </c>
      <c r="L89" s="121"/>
      <c r="M89" s="121">
        <v>2</v>
      </c>
      <c r="O89" s="8"/>
      <c r="P89" s="335"/>
    </row>
    <row r="90" spans="2:16">
      <c r="B90" s="860"/>
      <c r="C90" s="119">
        <v>18</v>
      </c>
      <c r="D90" s="119" t="s">
        <v>982</v>
      </c>
      <c r="E90" s="119" t="s">
        <v>321</v>
      </c>
      <c r="F90" s="119" t="s">
        <v>316</v>
      </c>
      <c r="G90" s="119" t="s">
        <v>317</v>
      </c>
      <c r="H90" s="119">
        <v>55</v>
      </c>
      <c r="I90" s="119">
        <f t="shared" si="5"/>
        <v>55</v>
      </c>
      <c r="J90" s="121">
        <v>52</v>
      </c>
      <c r="K90" s="121">
        <v>51</v>
      </c>
      <c r="L90" s="121"/>
      <c r="M90" s="121">
        <v>2</v>
      </c>
      <c r="O90" s="8"/>
      <c r="P90" s="335"/>
    </row>
    <row r="91" spans="2:16">
      <c r="B91" s="860"/>
      <c r="C91" s="119">
        <v>19</v>
      </c>
      <c r="D91" s="119" t="s">
        <v>983</v>
      </c>
      <c r="E91" s="119" t="s">
        <v>321</v>
      </c>
      <c r="F91" s="119" t="s">
        <v>316</v>
      </c>
      <c r="G91" s="119" t="s">
        <v>317</v>
      </c>
      <c r="H91" s="119">
        <v>63</v>
      </c>
      <c r="I91" s="119">
        <v>63</v>
      </c>
      <c r="J91" s="121">
        <v>58</v>
      </c>
      <c r="K91" s="121">
        <v>57</v>
      </c>
      <c r="L91" s="121"/>
      <c r="M91" s="121">
        <v>2</v>
      </c>
      <c r="O91" s="8"/>
      <c r="P91" s="335"/>
    </row>
    <row r="92" spans="2:16" ht="15" thickBot="1">
      <c r="B92" s="860"/>
      <c r="C92" s="119">
        <v>20</v>
      </c>
      <c r="D92" s="119" t="s">
        <v>984</v>
      </c>
      <c r="E92" s="119" t="s">
        <v>321</v>
      </c>
      <c r="F92" s="119" t="s">
        <v>316</v>
      </c>
      <c r="G92" s="119" t="s">
        <v>317</v>
      </c>
      <c r="H92" s="119">
        <v>53</v>
      </c>
      <c r="I92" s="119">
        <f t="shared" si="5"/>
        <v>53</v>
      </c>
      <c r="J92" s="121">
        <v>51</v>
      </c>
      <c r="K92" s="121">
        <v>51</v>
      </c>
      <c r="L92" s="337"/>
      <c r="M92" s="121">
        <v>2</v>
      </c>
      <c r="O92" s="8"/>
      <c r="P92" s="335"/>
    </row>
    <row r="93" spans="2:16" ht="15" thickBot="1">
      <c r="G93" s="18" t="s">
        <v>322</v>
      </c>
      <c r="H93" s="19">
        <f>AVERAGE(H7:H92)</f>
        <v>52.616279069767444</v>
      </c>
      <c r="I93" s="20"/>
      <c r="J93" s="20"/>
      <c r="K93" s="20"/>
      <c r="L93" s="339"/>
      <c r="M93" s="20"/>
      <c r="P93" s="287"/>
    </row>
    <row r="94" spans="2:16" ht="15" thickBot="1">
      <c r="G94" s="21" t="s">
        <v>323</v>
      </c>
      <c r="H94" s="22">
        <f t="shared" ref="H94:M94" si="6">SUM(H7:H92)</f>
        <v>4525</v>
      </c>
      <c r="I94" s="23">
        <f t="shared" si="6"/>
        <v>4488</v>
      </c>
      <c r="J94" s="23">
        <f t="shared" si="6"/>
        <v>4039</v>
      </c>
      <c r="K94" s="23">
        <f t="shared" si="6"/>
        <v>3227</v>
      </c>
      <c r="L94" s="23">
        <f t="shared" si="6"/>
        <v>414</v>
      </c>
      <c r="M94" s="24">
        <f t="shared" si="6"/>
        <v>341</v>
      </c>
      <c r="P94" s="287"/>
    </row>
    <row r="95" spans="2:16">
      <c r="G95" s="25"/>
      <c r="H95" s="26"/>
      <c r="P95" s="287"/>
    </row>
    <row r="96" spans="2:16">
      <c r="P96" s="287"/>
    </row>
    <row r="97" spans="16:16">
      <c r="P97" s="287"/>
    </row>
    <row r="98" spans="16:16">
      <c r="P98" s="287"/>
    </row>
    <row r="99" spans="16:16">
      <c r="P99" s="287"/>
    </row>
    <row r="100" spans="16:16">
      <c r="P100" s="287"/>
    </row>
    <row r="101" spans="16:16">
      <c r="P101" s="287"/>
    </row>
    <row r="102" spans="16:16">
      <c r="P102" s="287"/>
    </row>
    <row r="103" spans="16:16">
      <c r="P103" s="287"/>
    </row>
    <row r="104" spans="16:16">
      <c r="P104" s="287"/>
    </row>
    <row r="105" spans="16:16">
      <c r="P105" s="287"/>
    </row>
    <row r="106" spans="16:16">
      <c r="P106" s="287"/>
    </row>
    <row r="107" spans="16:16">
      <c r="P107" s="287"/>
    </row>
    <row r="108" spans="16:16">
      <c r="P108" s="287"/>
    </row>
    <row r="109" spans="16:16">
      <c r="P109" s="287"/>
    </row>
    <row r="110" spans="16:16">
      <c r="P110" s="287"/>
    </row>
    <row r="111" spans="16:16">
      <c r="P111" s="287"/>
    </row>
    <row r="112" spans="16:16">
      <c r="P112" s="287"/>
    </row>
    <row r="113" spans="16:16">
      <c r="P113" s="287"/>
    </row>
    <row r="114" spans="16:16">
      <c r="P114" s="287"/>
    </row>
    <row r="115" spans="16:16">
      <c r="P115" s="287"/>
    </row>
    <row r="116" spans="16:16">
      <c r="P116" s="287"/>
    </row>
    <row r="117" spans="16:16">
      <c r="P117" s="287"/>
    </row>
    <row r="118" spans="16:16">
      <c r="P118" s="287"/>
    </row>
    <row r="119" spans="16:16">
      <c r="P119" s="287"/>
    </row>
    <row r="120" spans="16:16">
      <c r="P120" s="287"/>
    </row>
    <row r="121" spans="16:16">
      <c r="P121" s="287"/>
    </row>
    <row r="122" spans="16:16">
      <c r="P122" s="287"/>
    </row>
    <row r="123" spans="16:16">
      <c r="P123" s="287"/>
    </row>
    <row r="124" spans="16:16">
      <c r="P124" s="287"/>
    </row>
    <row r="125" spans="16:16">
      <c r="P125" s="287"/>
    </row>
    <row r="126" spans="16:16">
      <c r="P126" s="287"/>
    </row>
    <row r="127" spans="16:16">
      <c r="P127" s="287"/>
    </row>
    <row r="128" spans="16:16">
      <c r="P128" s="287"/>
    </row>
    <row r="129" spans="16:16">
      <c r="P129" s="287"/>
    </row>
    <row r="130" spans="16:16">
      <c r="P130" s="287"/>
    </row>
    <row r="131" spans="16:16">
      <c r="P131" s="287"/>
    </row>
    <row r="132" spans="16:16">
      <c r="P132" s="287"/>
    </row>
    <row r="133" spans="16:16">
      <c r="P133" s="287"/>
    </row>
    <row r="134" spans="16:16">
      <c r="P134" s="287"/>
    </row>
    <row r="135" spans="16:16">
      <c r="P135" s="287"/>
    </row>
    <row r="136" spans="16:16">
      <c r="P136" s="287"/>
    </row>
    <row r="137" spans="16:16">
      <c r="P137" s="287"/>
    </row>
    <row r="138" spans="16:16">
      <c r="P138" s="287"/>
    </row>
    <row r="139" spans="16:16">
      <c r="P139" s="287"/>
    </row>
    <row r="140" spans="16:16">
      <c r="P140" s="287"/>
    </row>
    <row r="141" spans="16:16">
      <c r="P141" s="287"/>
    </row>
    <row r="142" spans="16:16">
      <c r="P142" s="287"/>
    </row>
    <row r="143" spans="16:16">
      <c r="P143" s="287"/>
    </row>
    <row r="144" spans="16:16">
      <c r="P144" s="287"/>
    </row>
    <row r="145" spans="16:16">
      <c r="P145" s="287"/>
    </row>
    <row r="146" spans="16:16">
      <c r="P146" s="287"/>
    </row>
    <row r="147" spans="16:16">
      <c r="P147" s="287"/>
    </row>
    <row r="148" spans="16:16">
      <c r="P148" s="287"/>
    </row>
    <row r="149" spans="16:16">
      <c r="P149" s="287"/>
    </row>
    <row r="150" spans="16:16">
      <c r="P150" s="287"/>
    </row>
    <row r="151" spans="16:16">
      <c r="P151" s="287"/>
    </row>
    <row r="152" spans="16:16">
      <c r="P152" s="287"/>
    </row>
    <row r="153" spans="16:16">
      <c r="P153" s="287"/>
    </row>
    <row r="154" spans="16:16">
      <c r="P154" s="287"/>
    </row>
    <row r="155" spans="16:16">
      <c r="P155" s="287"/>
    </row>
    <row r="156" spans="16:16">
      <c r="P156" s="287"/>
    </row>
    <row r="157" spans="16:16">
      <c r="P157" s="287"/>
    </row>
    <row r="158" spans="16:16">
      <c r="P158" s="287"/>
    </row>
    <row r="159" spans="16:16">
      <c r="P159" s="287"/>
    </row>
    <row r="160" spans="16:16">
      <c r="P160" s="287"/>
    </row>
    <row r="161" spans="16:16">
      <c r="P161" s="287"/>
    </row>
    <row r="162" spans="16:16">
      <c r="P162" s="287"/>
    </row>
    <row r="163" spans="16:16">
      <c r="P163" s="287"/>
    </row>
    <row r="164" spans="16:16">
      <c r="P164" s="287"/>
    </row>
    <row r="165" spans="16:16">
      <c r="P165" s="287"/>
    </row>
    <row r="166" spans="16:16">
      <c r="P166" s="287"/>
    </row>
    <row r="167" spans="16:16">
      <c r="P167" s="287"/>
    </row>
    <row r="168" spans="16:16">
      <c r="P168" s="287"/>
    </row>
    <row r="169" spans="16:16">
      <c r="P169" s="287"/>
    </row>
    <row r="170" spans="16:16">
      <c r="P170" s="287"/>
    </row>
    <row r="171" spans="16:16">
      <c r="P171" s="287"/>
    </row>
    <row r="172" spans="16:16">
      <c r="P172" s="287"/>
    </row>
    <row r="173" spans="16:16">
      <c r="P173" s="287"/>
    </row>
    <row r="174" spans="16:16">
      <c r="P174" s="287"/>
    </row>
    <row r="175" spans="16:16">
      <c r="P175" s="287"/>
    </row>
    <row r="176" spans="16:16">
      <c r="P176" s="287"/>
    </row>
    <row r="177" spans="16:16">
      <c r="P177" s="287"/>
    </row>
    <row r="178" spans="16:16">
      <c r="P178" s="287"/>
    </row>
    <row r="179" spans="16:16">
      <c r="P179" s="287"/>
    </row>
    <row r="180" spans="16:16">
      <c r="P180" s="287"/>
    </row>
    <row r="181" spans="16:16">
      <c r="P181" s="287"/>
    </row>
    <row r="182" spans="16:16">
      <c r="P182" s="287"/>
    </row>
    <row r="183" spans="16:16">
      <c r="P183" s="287"/>
    </row>
    <row r="184" spans="16:16">
      <c r="P184" s="287"/>
    </row>
    <row r="185" spans="16:16">
      <c r="P185" s="287"/>
    </row>
    <row r="186" spans="16:16">
      <c r="P186" s="287"/>
    </row>
    <row r="187" spans="16:16">
      <c r="P187" s="287"/>
    </row>
    <row r="188" spans="16:16">
      <c r="P188" s="287"/>
    </row>
    <row r="189" spans="16:16">
      <c r="P189" s="287"/>
    </row>
    <row r="190" spans="16:16">
      <c r="P190" s="287"/>
    </row>
    <row r="191" spans="16:16">
      <c r="P191" s="287"/>
    </row>
    <row r="192" spans="16:16">
      <c r="P192" s="287"/>
    </row>
    <row r="193" spans="16:16">
      <c r="P193" s="287"/>
    </row>
    <row r="194" spans="16:16">
      <c r="P194" s="287"/>
    </row>
    <row r="195" spans="16:16">
      <c r="P195" s="287"/>
    </row>
    <row r="196" spans="16:16">
      <c r="P196" s="287"/>
    </row>
    <row r="197" spans="16:16">
      <c r="P197" s="287"/>
    </row>
    <row r="198" spans="16:16">
      <c r="P198" s="287"/>
    </row>
    <row r="199" spans="16:16">
      <c r="P199" s="287"/>
    </row>
    <row r="200" spans="16:16">
      <c r="P200" s="287"/>
    </row>
    <row r="201" spans="16:16">
      <c r="P201" s="287"/>
    </row>
    <row r="202" spans="16:16">
      <c r="P202" s="287"/>
    </row>
    <row r="203" spans="16:16">
      <c r="P203" s="287"/>
    </row>
    <row r="204" spans="16:16">
      <c r="P204" s="287"/>
    </row>
    <row r="205" spans="16:16">
      <c r="P205" s="287"/>
    </row>
    <row r="206" spans="16:16">
      <c r="P206" s="287"/>
    </row>
    <row r="207" spans="16:16">
      <c r="P207" s="287"/>
    </row>
    <row r="208" spans="16:16">
      <c r="P208" s="287"/>
    </row>
    <row r="209" spans="16:16">
      <c r="P209" s="287"/>
    </row>
    <row r="210" spans="16:16">
      <c r="P210" s="287"/>
    </row>
    <row r="211" spans="16:16">
      <c r="P211" s="287"/>
    </row>
    <row r="212" spans="16:16">
      <c r="P212" s="287"/>
    </row>
    <row r="213" spans="16:16">
      <c r="P213" s="287"/>
    </row>
    <row r="214" spans="16:16">
      <c r="P214" s="287"/>
    </row>
    <row r="215" spans="16:16">
      <c r="P215" s="287"/>
    </row>
    <row r="216" spans="16:16">
      <c r="P216" s="287"/>
    </row>
    <row r="217" spans="16:16">
      <c r="P217" s="287"/>
    </row>
    <row r="218" spans="16:16">
      <c r="P218" s="287"/>
    </row>
    <row r="219" spans="16:16">
      <c r="P219" s="287"/>
    </row>
    <row r="220" spans="16:16">
      <c r="P220" s="287"/>
    </row>
    <row r="221" spans="16:16">
      <c r="P221" s="287"/>
    </row>
    <row r="222" spans="16:16">
      <c r="P222" s="287"/>
    </row>
    <row r="223" spans="16:16">
      <c r="P223" s="287"/>
    </row>
    <row r="224" spans="16:16">
      <c r="P224" s="287"/>
    </row>
    <row r="225" spans="16:16">
      <c r="P225" s="287"/>
    </row>
    <row r="226" spans="16:16">
      <c r="P226" s="287"/>
    </row>
    <row r="227" spans="16:16">
      <c r="P227" s="287"/>
    </row>
    <row r="228" spans="16:16">
      <c r="P228" s="287"/>
    </row>
    <row r="229" spans="16:16">
      <c r="P229" s="287"/>
    </row>
    <row r="230" spans="16:16">
      <c r="P230" s="287"/>
    </row>
    <row r="231" spans="16:16">
      <c r="P231" s="287"/>
    </row>
    <row r="232" spans="16:16">
      <c r="P232" s="287"/>
    </row>
    <row r="233" spans="16:16">
      <c r="P233" s="287"/>
    </row>
    <row r="234" spans="16:16">
      <c r="P234" s="287"/>
    </row>
    <row r="235" spans="16:16">
      <c r="P235" s="287"/>
    </row>
    <row r="236" spans="16:16">
      <c r="P236" s="287"/>
    </row>
    <row r="237" spans="16:16">
      <c r="P237" s="287"/>
    </row>
    <row r="238" spans="16:16">
      <c r="P238" s="287"/>
    </row>
    <row r="239" spans="16:16">
      <c r="P239" s="287"/>
    </row>
    <row r="240" spans="16:16">
      <c r="P240" s="287"/>
    </row>
    <row r="241" spans="16:16">
      <c r="P241" s="287"/>
    </row>
    <row r="242" spans="16:16">
      <c r="P242" s="287"/>
    </row>
    <row r="243" spans="16:16">
      <c r="P243" s="287"/>
    </row>
    <row r="244" spans="16:16">
      <c r="P244" s="287"/>
    </row>
    <row r="245" spans="16:16">
      <c r="P245" s="287"/>
    </row>
    <row r="246" spans="16:16">
      <c r="P246" s="287"/>
    </row>
    <row r="247" spans="16:16">
      <c r="P247" s="287"/>
    </row>
    <row r="248" spans="16:16">
      <c r="P248" s="287"/>
    </row>
    <row r="249" spans="16:16">
      <c r="P249" s="287"/>
    </row>
    <row r="250" spans="16:16">
      <c r="P250" s="287"/>
    </row>
    <row r="251" spans="16:16">
      <c r="P251" s="287"/>
    </row>
    <row r="252" spans="16:16">
      <c r="P252" s="287"/>
    </row>
    <row r="253" spans="16:16">
      <c r="P253" s="287"/>
    </row>
    <row r="254" spans="16:16">
      <c r="P254" s="287"/>
    </row>
    <row r="255" spans="16:16">
      <c r="P255" s="287"/>
    </row>
    <row r="256" spans="16:16">
      <c r="P256" s="287"/>
    </row>
    <row r="257" spans="16:16">
      <c r="P257" s="287"/>
    </row>
    <row r="258" spans="16:16">
      <c r="P258" s="287"/>
    </row>
    <row r="259" spans="16:16">
      <c r="P259" s="287"/>
    </row>
    <row r="260" spans="16:16">
      <c r="P260" s="287"/>
    </row>
    <row r="261" spans="16:16">
      <c r="P261" s="287"/>
    </row>
    <row r="262" spans="16:16">
      <c r="P262" s="287"/>
    </row>
    <row r="263" spans="16:16">
      <c r="P263" s="287"/>
    </row>
    <row r="264" spans="16:16">
      <c r="P264" s="287"/>
    </row>
    <row r="265" spans="16:16">
      <c r="P265" s="287"/>
    </row>
    <row r="266" spans="16:16">
      <c r="P266" s="287"/>
    </row>
    <row r="267" spans="16:16">
      <c r="P267" s="287"/>
    </row>
    <row r="268" spans="16:16">
      <c r="P268" s="287"/>
    </row>
    <row r="269" spans="16:16">
      <c r="P269" s="287"/>
    </row>
    <row r="270" spans="16:16">
      <c r="P270" s="287"/>
    </row>
    <row r="271" spans="16:16">
      <c r="P271" s="287"/>
    </row>
    <row r="272" spans="16:16">
      <c r="P272" s="287"/>
    </row>
    <row r="273" spans="16:16">
      <c r="P273" s="287"/>
    </row>
    <row r="274" spans="16:16">
      <c r="P274" s="287"/>
    </row>
    <row r="275" spans="16:16">
      <c r="P275" s="287"/>
    </row>
    <row r="276" spans="16:16">
      <c r="P276" s="287"/>
    </row>
    <row r="277" spans="16:16">
      <c r="P277" s="287"/>
    </row>
    <row r="278" spans="16:16">
      <c r="P278" s="287"/>
    </row>
    <row r="279" spans="16:16">
      <c r="P279" s="287"/>
    </row>
    <row r="280" spans="16:16">
      <c r="P280" s="287"/>
    </row>
    <row r="281" spans="16:16">
      <c r="P281" s="287"/>
    </row>
    <row r="282" spans="16:16">
      <c r="P282" s="287"/>
    </row>
    <row r="283" spans="16:16">
      <c r="P283" s="287"/>
    </row>
    <row r="284" spans="16:16">
      <c r="P284" s="287"/>
    </row>
    <row r="285" spans="16:16">
      <c r="P285" s="287"/>
    </row>
    <row r="286" spans="16:16">
      <c r="P286" s="287"/>
    </row>
    <row r="287" spans="16:16">
      <c r="P287" s="287"/>
    </row>
    <row r="288" spans="16:16">
      <c r="P288" s="287"/>
    </row>
    <row r="289" spans="16:16">
      <c r="P289" s="287"/>
    </row>
    <row r="290" spans="16:16">
      <c r="P290" s="287"/>
    </row>
    <row r="291" spans="16:16">
      <c r="P291" s="287"/>
    </row>
    <row r="292" spans="16:16">
      <c r="P292" s="287"/>
    </row>
    <row r="293" spans="16:16">
      <c r="P293" s="287"/>
    </row>
    <row r="294" spans="16:16">
      <c r="P294" s="287"/>
    </row>
    <row r="295" spans="16:16">
      <c r="P295" s="287"/>
    </row>
    <row r="296" spans="16:16">
      <c r="P296" s="287"/>
    </row>
    <row r="297" spans="16:16">
      <c r="P297" s="287"/>
    </row>
    <row r="298" spans="16:16">
      <c r="P298" s="287"/>
    </row>
    <row r="299" spans="16:16">
      <c r="P299" s="287"/>
    </row>
    <row r="300" spans="16:16">
      <c r="P300" s="287"/>
    </row>
    <row r="301" spans="16:16">
      <c r="P301" s="287"/>
    </row>
    <row r="302" spans="16:16">
      <c r="P302" s="287"/>
    </row>
    <row r="303" spans="16:16">
      <c r="P303" s="287"/>
    </row>
    <row r="304" spans="16:16">
      <c r="P304" s="287"/>
    </row>
    <row r="305" spans="16:16">
      <c r="P305" s="287"/>
    </row>
    <row r="306" spans="16:16">
      <c r="P306" s="287"/>
    </row>
    <row r="307" spans="16:16">
      <c r="P307" s="287"/>
    </row>
    <row r="308" spans="16:16">
      <c r="P308" s="287"/>
    </row>
    <row r="309" spans="16:16">
      <c r="P309" s="287"/>
    </row>
    <row r="310" spans="16:16">
      <c r="P310" s="287"/>
    </row>
    <row r="311" spans="16:16">
      <c r="P311" s="287"/>
    </row>
    <row r="312" spans="16:16">
      <c r="P312" s="287"/>
    </row>
    <row r="313" spans="16:16">
      <c r="P313" s="287"/>
    </row>
    <row r="314" spans="16:16">
      <c r="P314" s="287"/>
    </row>
    <row r="315" spans="16:16">
      <c r="P315" s="287"/>
    </row>
    <row r="316" spans="16:16">
      <c r="P316" s="287"/>
    </row>
    <row r="317" spans="16:16">
      <c r="P317" s="287"/>
    </row>
    <row r="318" spans="16:16">
      <c r="P318" s="287"/>
    </row>
    <row r="319" spans="16:16">
      <c r="P319" s="287"/>
    </row>
    <row r="320" spans="16:16">
      <c r="P320" s="287"/>
    </row>
    <row r="321" spans="16:16">
      <c r="P321" s="287"/>
    </row>
    <row r="322" spans="16:16">
      <c r="P322" s="287"/>
    </row>
    <row r="323" spans="16:16">
      <c r="P323" s="287"/>
    </row>
    <row r="324" spans="16:16">
      <c r="P324" s="287"/>
    </row>
    <row r="325" spans="16:16">
      <c r="P325" s="287"/>
    </row>
    <row r="326" spans="16:16">
      <c r="P326" s="287"/>
    </row>
    <row r="327" spans="16:16">
      <c r="P327" s="287"/>
    </row>
    <row r="328" spans="16:16">
      <c r="P328" s="287"/>
    </row>
    <row r="329" spans="16:16">
      <c r="P329" s="287"/>
    </row>
    <row r="330" spans="16:16">
      <c r="P330" s="287"/>
    </row>
    <row r="331" spans="16:16">
      <c r="P331" s="287"/>
    </row>
    <row r="332" spans="16:16">
      <c r="P332" s="287"/>
    </row>
    <row r="333" spans="16:16">
      <c r="P333" s="287"/>
    </row>
    <row r="334" spans="16:16">
      <c r="P334" s="287"/>
    </row>
    <row r="335" spans="16:16">
      <c r="P335" s="287"/>
    </row>
    <row r="336" spans="16:16">
      <c r="P336" s="287"/>
    </row>
    <row r="337" spans="16:16">
      <c r="P337" s="287"/>
    </row>
    <row r="338" spans="16:16">
      <c r="P338" s="287"/>
    </row>
    <row r="339" spans="16:16">
      <c r="P339" s="287"/>
    </row>
    <row r="340" spans="16:16">
      <c r="P340" s="287"/>
    </row>
    <row r="341" spans="16:16">
      <c r="P341" s="287"/>
    </row>
    <row r="342" spans="16:16">
      <c r="P342" s="287"/>
    </row>
    <row r="343" spans="16:16">
      <c r="P343" s="287"/>
    </row>
    <row r="344" spans="16:16">
      <c r="P344" s="287"/>
    </row>
    <row r="345" spans="16:16">
      <c r="P345" s="287"/>
    </row>
    <row r="346" spans="16:16">
      <c r="P346" s="287"/>
    </row>
    <row r="347" spans="16:16">
      <c r="P347" s="287"/>
    </row>
    <row r="348" spans="16:16">
      <c r="P348" s="287"/>
    </row>
    <row r="349" spans="16:16">
      <c r="P349" s="287"/>
    </row>
    <row r="350" spans="16:16">
      <c r="P350" s="287"/>
    </row>
    <row r="351" spans="16:16">
      <c r="P351" s="287"/>
    </row>
    <row r="352" spans="16:16">
      <c r="P352" s="287"/>
    </row>
    <row r="353" spans="16:16">
      <c r="P353" s="287"/>
    </row>
    <row r="354" spans="16:16">
      <c r="P354" s="287"/>
    </row>
    <row r="355" spans="16:16">
      <c r="P355" s="287"/>
    </row>
    <row r="356" spans="16:16">
      <c r="P356" s="287"/>
    </row>
    <row r="357" spans="16:16">
      <c r="P357" s="287"/>
    </row>
    <row r="358" spans="16:16">
      <c r="P358" s="287"/>
    </row>
    <row r="359" spans="16:16">
      <c r="P359" s="287"/>
    </row>
    <row r="360" spans="16:16">
      <c r="P360" s="287"/>
    </row>
    <row r="361" spans="16:16">
      <c r="P361" s="287"/>
    </row>
    <row r="362" spans="16:16">
      <c r="P362" s="287"/>
    </row>
    <row r="363" spans="16:16">
      <c r="P363" s="287"/>
    </row>
    <row r="364" spans="16:16">
      <c r="P364" s="287"/>
    </row>
    <row r="365" spans="16:16">
      <c r="P365" s="287"/>
    </row>
    <row r="366" spans="16:16">
      <c r="P366" s="287"/>
    </row>
    <row r="367" spans="16:16">
      <c r="P367" s="287"/>
    </row>
    <row r="368" spans="16:16">
      <c r="P368" s="287"/>
    </row>
    <row r="369" spans="16:16">
      <c r="P369" s="287"/>
    </row>
    <row r="370" spans="16:16">
      <c r="P370" s="287"/>
    </row>
    <row r="371" spans="16:16">
      <c r="P371" s="287"/>
    </row>
    <row r="372" spans="16:16">
      <c r="P372" s="287"/>
    </row>
    <row r="373" spans="16:16">
      <c r="P373" s="287"/>
    </row>
    <row r="374" spans="16:16">
      <c r="P374" s="287"/>
    </row>
    <row r="375" spans="16:16">
      <c r="P375" s="287"/>
    </row>
    <row r="376" spans="16:16">
      <c r="P376" s="287"/>
    </row>
    <row r="377" spans="16:16">
      <c r="P377" s="287"/>
    </row>
    <row r="378" spans="16:16">
      <c r="P378" s="287"/>
    </row>
    <row r="379" spans="16:16">
      <c r="P379" s="287"/>
    </row>
    <row r="380" spans="16:16">
      <c r="P380" s="287"/>
    </row>
    <row r="381" spans="16:16">
      <c r="P381" s="287"/>
    </row>
    <row r="382" spans="16:16">
      <c r="P382" s="287"/>
    </row>
    <row r="383" spans="16:16">
      <c r="P383" s="287"/>
    </row>
    <row r="384" spans="16:16">
      <c r="P384" s="287"/>
    </row>
    <row r="385" spans="16:16">
      <c r="P385" s="287"/>
    </row>
    <row r="386" spans="16:16">
      <c r="P386" s="287"/>
    </row>
    <row r="387" spans="16:16">
      <c r="P387" s="287"/>
    </row>
    <row r="388" spans="16:16">
      <c r="P388" s="287"/>
    </row>
    <row r="389" spans="16:16">
      <c r="P389" s="287"/>
    </row>
    <row r="390" spans="16:16">
      <c r="P390" s="287"/>
    </row>
    <row r="391" spans="16:16">
      <c r="P391" s="287"/>
    </row>
    <row r="392" spans="16:16">
      <c r="P392" s="287"/>
    </row>
    <row r="393" spans="16:16">
      <c r="P393" s="287"/>
    </row>
    <row r="394" spans="16:16">
      <c r="P394" s="287"/>
    </row>
    <row r="395" spans="16:16">
      <c r="P395" s="287"/>
    </row>
    <row r="396" spans="16:16">
      <c r="P396" s="287"/>
    </row>
    <row r="397" spans="16:16">
      <c r="P397" s="287"/>
    </row>
    <row r="398" spans="16:16">
      <c r="P398" s="287"/>
    </row>
    <row r="399" spans="16:16">
      <c r="P399" s="287"/>
    </row>
    <row r="400" spans="16:16">
      <c r="P400" s="287"/>
    </row>
    <row r="401" spans="16:16">
      <c r="P401" s="287"/>
    </row>
    <row r="402" spans="16:16">
      <c r="P402" s="287"/>
    </row>
    <row r="403" spans="16:16">
      <c r="P403" s="287"/>
    </row>
    <row r="404" spans="16:16">
      <c r="P404" s="287"/>
    </row>
    <row r="405" spans="16:16">
      <c r="P405" s="287"/>
    </row>
    <row r="406" spans="16:16">
      <c r="P406" s="287"/>
    </row>
    <row r="407" spans="16:16">
      <c r="P407" s="287"/>
    </row>
    <row r="408" spans="16:16">
      <c r="P408" s="287"/>
    </row>
    <row r="409" spans="16:16">
      <c r="P409" s="287"/>
    </row>
    <row r="410" spans="16:16">
      <c r="P410" s="287"/>
    </row>
    <row r="411" spans="16:16">
      <c r="P411" s="287"/>
    </row>
    <row r="412" spans="16:16">
      <c r="P412" s="287"/>
    </row>
    <row r="413" spans="16:16">
      <c r="P413" s="287"/>
    </row>
    <row r="414" spans="16:16">
      <c r="P414" s="287"/>
    </row>
    <row r="415" spans="16:16">
      <c r="P415" s="287"/>
    </row>
    <row r="416" spans="16:16">
      <c r="P416" s="287"/>
    </row>
    <row r="417" spans="16:16">
      <c r="P417" s="287"/>
    </row>
    <row r="418" spans="16:16">
      <c r="P418" s="287"/>
    </row>
    <row r="419" spans="16:16">
      <c r="P419" s="287"/>
    </row>
    <row r="420" spans="16:16">
      <c r="P420" s="287"/>
    </row>
    <row r="421" spans="16:16">
      <c r="P421" s="287"/>
    </row>
    <row r="422" spans="16:16">
      <c r="P422" s="287"/>
    </row>
    <row r="423" spans="16:16">
      <c r="P423" s="287"/>
    </row>
    <row r="424" spans="16:16">
      <c r="P424" s="287"/>
    </row>
    <row r="425" spans="16:16">
      <c r="P425" s="287"/>
    </row>
    <row r="426" spans="16:16">
      <c r="P426" s="287"/>
    </row>
    <row r="427" spans="16:16">
      <c r="P427" s="287"/>
    </row>
    <row r="428" spans="16:16">
      <c r="P428" s="287"/>
    </row>
    <row r="429" spans="16:16">
      <c r="P429" s="287"/>
    </row>
    <row r="430" spans="16:16">
      <c r="P430" s="287"/>
    </row>
    <row r="431" spans="16:16">
      <c r="P431" s="287"/>
    </row>
    <row r="432" spans="16:16">
      <c r="P432" s="287"/>
    </row>
    <row r="433" spans="16:16">
      <c r="P433" s="287"/>
    </row>
    <row r="434" spans="16:16">
      <c r="P434" s="287"/>
    </row>
    <row r="435" spans="16:16">
      <c r="P435" s="287"/>
    </row>
    <row r="436" spans="16:16">
      <c r="P436" s="287"/>
    </row>
    <row r="437" spans="16:16">
      <c r="P437" s="287"/>
    </row>
    <row r="438" spans="16:16">
      <c r="P438" s="287"/>
    </row>
    <row r="439" spans="16:16">
      <c r="P439" s="287"/>
    </row>
    <row r="440" spans="16:16">
      <c r="P440" s="287"/>
    </row>
    <row r="441" spans="16:16">
      <c r="P441" s="287"/>
    </row>
    <row r="442" spans="16:16">
      <c r="P442" s="287"/>
    </row>
    <row r="443" spans="16:16">
      <c r="P443" s="287"/>
    </row>
    <row r="444" spans="16:16">
      <c r="P444" s="287"/>
    </row>
    <row r="445" spans="16:16">
      <c r="P445" s="287"/>
    </row>
    <row r="446" spans="16:16">
      <c r="P446" s="287"/>
    </row>
    <row r="447" spans="16:16">
      <c r="P447" s="287"/>
    </row>
    <row r="448" spans="16:16">
      <c r="P448" s="287"/>
    </row>
    <row r="449" spans="16:16">
      <c r="P449" s="287"/>
    </row>
    <row r="450" spans="16:16">
      <c r="P450" s="287"/>
    </row>
    <row r="451" spans="16:16">
      <c r="P451" s="287"/>
    </row>
    <row r="452" spans="16:16">
      <c r="P452" s="287"/>
    </row>
    <row r="453" spans="16:16">
      <c r="P453" s="287"/>
    </row>
    <row r="454" spans="16:16">
      <c r="P454" s="287"/>
    </row>
    <row r="455" spans="16:16">
      <c r="P455" s="287"/>
    </row>
    <row r="456" spans="16:16">
      <c r="P456" s="287"/>
    </row>
    <row r="457" spans="16:16">
      <c r="P457" s="287"/>
    </row>
    <row r="458" spans="16:16">
      <c r="P458" s="287"/>
    </row>
    <row r="459" spans="16:16">
      <c r="P459" s="287"/>
    </row>
    <row r="460" spans="16:16">
      <c r="P460" s="287"/>
    </row>
    <row r="461" spans="16:16">
      <c r="P461" s="287"/>
    </row>
    <row r="462" spans="16:16">
      <c r="P462" s="287"/>
    </row>
    <row r="463" spans="16:16">
      <c r="P463" s="287"/>
    </row>
    <row r="464" spans="16:16">
      <c r="P464" s="287"/>
    </row>
    <row r="465" spans="16:16">
      <c r="P465" s="287"/>
    </row>
    <row r="466" spans="16:16">
      <c r="P466" s="287"/>
    </row>
    <row r="467" spans="16:16">
      <c r="P467" s="287"/>
    </row>
    <row r="468" spans="16:16">
      <c r="P468" s="287"/>
    </row>
    <row r="469" spans="16:16">
      <c r="P469" s="287"/>
    </row>
    <row r="470" spans="16:16">
      <c r="P470" s="287"/>
    </row>
    <row r="471" spans="16:16">
      <c r="P471" s="287"/>
    </row>
    <row r="472" spans="16:16">
      <c r="P472" s="287"/>
    </row>
    <row r="473" spans="16:16">
      <c r="P473" s="287"/>
    </row>
    <row r="474" spans="16:16">
      <c r="P474" s="287"/>
    </row>
    <row r="475" spans="16:16">
      <c r="P475" s="287"/>
    </row>
    <row r="476" spans="16:16">
      <c r="P476" s="287"/>
    </row>
    <row r="477" spans="16:16">
      <c r="P477" s="287"/>
    </row>
    <row r="478" spans="16:16">
      <c r="P478" s="287"/>
    </row>
    <row r="479" spans="16:16">
      <c r="P479" s="287"/>
    </row>
    <row r="480" spans="16:16">
      <c r="P480" s="287"/>
    </row>
    <row r="481" spans="16:16">
      <c r="P481" s="287"/>
    </row>
    <row r="482" spans="16:16">
      <c r="P482" s="287"/>
    </row>
    <row r="483" spans="16:16">
      <c r="P483" s="287"/>
    </row>
    <row r="484" spans="16:16">
      <c r="P484" s="287"/>
    </row>
    <row r="485" spans="16:16">
      <c r="P485" s="287"/>
    </row>
    <row r="486" spans="16:16">
      <c r="P486" s="287"/>
    </row>
    <row r="487" spans="16:16">
      <c r="P487" s="287"/>
    </row>
    <row r="488" spans="16:16">
      <c r="P488" s="287"/>
    </row>
    <row r="489" spans="16:16">
      <c r="P489" s="287"/>
    </row>
    <row r="490" spans="16:16">
      <c r="P490" s="287"/>
    </row>
    <row r="491" spans="16:16">
      <c r="P491" s="287"/>
    </row>
    <row r="492" spans="16:16">
      <c r="P492" s="287"/>
    </row>
    <row r="493" spans="16:16">
      <c r="P493" s="287"/>
    </row>
    <row r="494" spans="16:16">
      <c r="P494" s="287"/>
    </row>
    <row r="495" spans="16:16">
      <c r="P495" s="287"/>
    </row>
    <row r="496" spans="16:16">
      <c r="P496" s="287"/>
    </row>
    <row r="497" spans="16:16">
      <c r="P497" s="287"/>
    </row>
    <row r="498" spans="16:16">
      <c r="P498" s="287"/>
    </row>
    <row r="499" spans="16:16">
      <c r="P499" s="287"/>
    </row>
    <row r="500" spans="16:16">
      <c r="P500" s="287"/>
    </row>
    <row r="501" spans="16:16">
      <c r="P501" s="287"/>
    </row>
    <row r="502" spans="16:16">
      <c r="P502" s="287"/>
    </row>
    <row r="503" spans="16:16">
      <c r="P503" s="287"/>
    </row>
    <row r="504" spans="16:16">
      <c r="P504" s="287"/>
    </row>
    <row r="505" spans="16:16">
      <c r="P505" s="287"/>
    </row>
    <row r="506" spans="16:16">
      <c r="P506" s="287"/>
    </row>
    <row r="507" spans="16:16">
      <c r="P507" s="287"/>
    </row>
    <row r="508" spans="16:16">
      <c r="P508" s="287"/>
    </row>
    <row r="509" spans="16:16">
      <c r="P509" s="287"/>
    </row>
    <row r="510" spans="16:16">
      <c r="P510" s="287"/>
    </row>
    <row r="511" spans="16:16">
      <c r="P511" s="287"/>
    </row>
    <row r="512" spans="16:16">
      <c r="P512" s="287"/>
    </row>
    <row r="513" spans="16:16">
      <c r="P513" s="287"/>
    </row>
    <row r="514" spans="16:16">
      <c r="P514" s="287"/>
    </row>
    <row r="515" spans="16:16">
      <c r="P515" s="287"/>
    </row>
    <row r="516" spans="16:16">
      <c r="P516" s="287"/>
    </row>
    <row r="517" spans="16:16">
      <c r="P517" s="287"/>
    </row>
    <row r="518" spans="16:16">
      <c r="P518" s="287"/>
    </row>
    <row r="519" spans="16:16">
      <c r="P519" s="287"/>
    </row>
    <row r="520" spans="16:16">
      <c r="P520" s="287"/>
    </row>
    <row r="521" spans="16:16">
      <c r="P521" s="287"/>
    </row>
    <row r="522" spans="16:16">
      <c r="P522" s="287"/>
    </row>
    <row r="523" spans="16:16">
      <c r="P523" s="287"/>
    </row>
    <row r="524" spans="16:16">
      <c r="P524" s="287"/>
    </row>
    <row r="525" spans="16:16">
      <c r="P525" s="287"/>
    </row>
    <row r="526" spans="16:16">
      <c r="P526" s="287"/>
    </row>
    <row r="527" spans="16:16">
      <c r="P527" s="287"/>
    </row>
    <row r="528" spans="16:16">
      <c r="P528" s="287"/>
    </row>
    <row r="529" spans="16:16">
      <c r="P529" s="287"/>
    </row>
    <row r="530" spans="16:16">
      <c r="P530" s="287"/>
    </row>
    <row r="531" spans="16:16">
      <c r="P531" s="287"/>
    </row>
    <row r="532" spans="16:16">
      <c r="P532" s="287"/>
    </row>
    <row r="533" spans="16:16">
      <c r="P533" s="287"/>
    </row>
    <row r="534" spans="16:16">
      <c r="P534" s="287"/>
    </row>
    <row r="535" spans="16:16">
      <c r="P535" s="287"/>
    </row>
    <row r="536" spans="16:16">
      <c r="P536" s="287"/>
    </row>
    <row r="537" spans="16:16">
      <c r="P537" s="287"/>
    </row>
    <row r="538" spans="16:16">
      <c r="P538" s="287"/>
    </row>
    <row r="539" spans="16:16">
      <c r="P539" s="287"/>
    </row>
    <row r="540" spans="16:16">
      <c r="P540" s="287"/>
    </row>
    <row r="541" spans="16:16">
      <c r="P541" s="287"/>
    </row>
    <row r="542" spans="16:16">
      <c r="P542" s="287"/>
    </row>
    <row r="543" spans="16:16">
      <c r="P543" s="287"/>
    </row>
    <row r="544" spans="16:16">
      <c r="P544" s="287"/>
    </row>
    <row r="545" spans="16:16">
      <c r="P545" s="287"/>
    </row>
    <row r="546" spans="16:16">
      <c r="P546" s="287"/>
    </row>
    <row r="547" spans="16:16">
      <c r="P547" s="287"/>
    </row>
    <row r="548" spans="16:16">
      <c r="P548" s="287"/>
    </row>
    <row r="549" spans="16:16">
      <c r="P549" s="7"/>
    </row>
    <row r="550" spans="16:16">
      <c r="P550" s="7"/>
    </row>
    <row r="551" spans="16:16">
      <c r="P551" s="7"/>
    </row>
    <row r="552" spans="16:16">
      <c r="P552" s="7"/>
    </row>
    <row r="553" spans="16:16">
      <c r="P553" s="7"/>
    </row>
    <row r="554" spans="16:16">
      <c r="P554" s="7"/>
    </row>
    <row r="555" spans="16:16">
      <c r="P555" s="7"/>
    </row>
    <row r="556" spans="16:16">
      <c r="P556" s="7"/>
    </row>
    <row r="557" spans="16:16">
      <c r="P557" s="7"/>
    </row>
    <row r="558" spans="16:16">
      <c r="P558" s="7"/>
    </row>
    <row r="559" spans="16:16">
      <c r="P559" s="7"/>
    </row>
    <row r="560" spans="16:16">
      <c r="P560" s="7"/>
    </row>
    <row r="561" spans="16:16">
      <c r="P561" s="7"/>
    </row>
    <row r="562" spans="16:16">
      <c r="P562" s="7"/>
    </row>
    <row r="563" spans="16:16">
      <c r="P563" s="7"/>
    </row>
    <row r="564" spans="16:16">
      <c r="P564" s="7"/>
    </row>
    <row r="565" spans="16:16">
      <c r="P565" s="7"/>
    </row>
    <row r="566" spans="16:16">
      <c r="P566" s="7"/>
    </row>
    <row r="567" spans="16:16">
      <c r="P567" s="7"/>
    </row>
    <row r="568" spans="16:16">
      <c r="P568" s="7"/>
    </row>
    <row r="569" spans="16:16">
      <c r="P569" s="7"/>
    </row>
    <row r="570" spans="16:16">
      <c r="P570" s="7"/>
    </row>
    <row r="571" spans="16:16">
      <c r="P571" s="7"/>
    </row>
    <row r="572" spans="16:16">
      <c r="P572" s="7"/>
    </row>
    <row r="573" spans="16:16">
      <c r="P573" s="7"/>
    </row>
    <row r="574" spans="16:16">
      <c r="P574" s="7"/>
    </row>
    <row r="575" spans="16:16">
      <c r="P575" s="7"/>
    </row>
    <row r="576" spans="16:16">
      <c r="P576" s="7"/>
    </row>
    <row r="577" spans="16:16">
      <c r="P577" s="7"/>
    </row>
    <row r="578" spans="16:16">
      <c r="P578" s="7"/>
    </row>
    <row r="579" spans="16:16">
      <c r="P579" s="7"/>
    </row>
    <row r="580" spans="16:16">
      <c r="P580" s="7"/>
    </row>
    <row r="581" spans="16:16">
      <c r="P581" s="7"/>
    </row>
    <row r="582" spans="16:16">
      <c r="P582" s="7"/>
    </row>
    <row r="583" spans="16:16">
      <c r="P583" s="7"/>
    </row>
    <row r="584" spans="16:16">
      <c r="P584" s="7"/>
    </row>
    <row r="585" spans="16:16">
      <c r="P585" s="7"/>
    </row>
    <row r="586" spans="16:16">
      <c r="P586" s="7"/>
    </row>
    <row r="587" spans="16:16">
      <c r="P587" s="7"/>
    </row>
    <row r="588" spans="16:16">
      <c r="P588" s="7"/>
    </row>
    <row r="589" spans="16:16">
      <c r="P589" s="7"/>
    </row>
    <row r="590" spans="16:16">
      <c r="P590" s="7"/>
    </row>
    <row r="591" spans="16:16">
      <c r="P591" s="7"/>
    </row>
    <row r="592" spans="16:16">
      <c r="P592" s="7"/>
    </row>
    <row r="593" spans="16:16">
      <c r="P593" s="7"/>
    </row>
    <row r="594" spans="16:16">
      <c r="P594" s="7"/>
    </row>
    <row r="595" spans="16:16">
      <c r="P595" s="7"/>
    </row>
    <row r="596" spans="16:16">
      <c r="P596" s="7"/>
    </row>
    <row r="597" spans="16:16">
      <c r="P597" s="7"/>
    </row>
    <row r="598" spans="16:16">
      <c r="P598" s="7"/>
    </row>
    <row r="599" spans="16:16">
      <c r="P599" s="7"/>
    </row>
    <row r="600" spans="16:16">
      <c r="P600" s="7"/>
    </row>
    <row r="601" spans="16:16">
      <c r="P601" s="7"/>
    </row>
    <row r="602" spans="16:16">
      <c r="P602" s="7"/>
    </row>
    <row r="603" spans="16:16">
      <c r="P603" s="7"/>
    </row>
    <row r="604" spans="16:16">
      <c r="P604" s="7"/>
    </row>
    <row r="605" spans="16:16">
      <c r="P605" s="7"/>
    </row>
    <row r="606" spans="16:16">
      <c r="P606" s="7"/>
    </row>
    <row r="607" spans="16:16">
      <c r="P607" s="7"/>
    </row>
    <row r="608" spans="16:16">
      <c r="P608" s="7"/>
    </row>
    <row r="609" spans="16:16">
      <c r="P609" s="7"/>
    </row>
    <row r="610" spans="16:16">
      <c r="P610" s="7"/>
    </row>
    <row r="611" spans="16:16">
      <c r="P611" s="7"/>
    </row>
    <row r="612" spans="16:16">
      <c r="P612" s="7"/>
    </row>
    <row r="613" spans="16:16">
      <c r="P613" s="7"/>
    </row>
    <row r="614" spans="16:16">
      <c r="P614" s="7"/>
    </row>
    <row r="615" spans="16:16">
      <c r="P615" s="7"/>
    </row>
    <row r="616" spans="16:16">
      <c r="P616" s="7"/>
    </row>
    <row r="617" spans="16:16">
      <c r="P617" s="7"/>
    </row>
    <row r="618" spans="16:16">
      <c r="P618" s="7"/>
    </row>
    <row r="619" spans="16:16">
      <c r="P619" s="7"/>
    </row>
    <row r="620" spans="16:16">
      <c r="P620" s="7"/>
    </row>
    <row r="621" spans="16:16">
      <c r="P621" s="7"/>
    </row>
    <row r="622" spans="16:16">
      <c r="P622" s="7"/>
    </row>
    <row r="623" spans="16:16">
      <c r="P623" s="7"/>
    </row>
    <row r="624" spans="16:16">
      <c r="P624" s="7"/>
    </row>
    <row r="625" spans="16:16">
      <c r="P625" s="7"/>
    </row>
    <row r="626" spans="16:16">
      <c r="P626" s="7"/>
    </row>
    <row r="627" spans="16:16">
      <c r="P627" s="7"/>
    </row>
    <row r="628" spans="16:16">
      <c r="P628" s="7"/>
    </row>
    <row r="629" spans="16:16">
      <c r="P629" s="7"/>
    </row>
    <row r="630" spans="16:16">
      <c r="P630" s="7"/>
    </row>
    <row r="631" spans="16:16">
      <c r="P631" s="7"/>
    </row>
    <row r="632" spans="16:16">
      <c r="P632" s="287"/>
    </row>
    <row r="633" spans="16:16">
      <c r="P633" s="287"/>
    </row>
    <row r="634" spans="16:16">
      <c r="P634" s="287"/>
    </row>
    <row r="635" spans="16:16">
      <c r="P635" s="287"/>
    </row>
    <row r="636" spans="16:16">
      <c r="P636" s="287"/>
    </row>
    <row r="637" spans="16:16">
      <c r="P637" s="287"/>
    </row>
    <row r="638" spans="16:16">
      <c r="P638" s="287"/>
    </row>
    <row r="639" spans="16:16">
      <c r="P639" s="287"/>
    </row>
    <row r="640" spans="16:16">
      <c r="P640" s="287"/>
    </row>
    <row r="641" spans="16:16">
      <c r="P641" s="287"/>
    </row>
    <row r="642" spans="16:16">
      <c r="P642" s="287"/>
    </row>
    <row r="643" spans="16:16">
      <c r="P643" s="287"/>
    </row>
    <row r="644" spans="16:16">
      <c r="P644" s="287"/>
    </row>
    <row r="645" spans="16:16">
      <c r="P645" s="287"/>
    </row>
    <row r="646" spans="16:16">
      <c r="P646" s="287"/>
    </row>
    <row r="647" spans="16:16">
      <c r="P647" s="287"/>
    </row>
    <row r="648" spans="16:16">
      <c r="P648" s="287"/>
    </row>
    <row r="649" spans="16:16">
      <c r="P649" s="287"/>
    </row>
    <row r="650" spans="16:16">
      <c r="P650" s="287"/>
    </row>
    <row r="651" spans="16:16">
      <c r="P651" s="287"/>
    </row>
    <row r="652" spans="16:16">
      <c r="P652" s="287"/>
    </row>
    <row r="653" spans="16:16">
      <c r="P653" s="287"/>
    </row>
    <row r="654" spans="16:16">
      <c r="P654" s="287"/>
    </row>
    <row r="655" spans="16:16">
      <c r="P655" s="287"/>
    </row>
    <row r="656" spans="16:16">
      <c r="P656" s="287"/>
    </row>
    <row r="657" spans="16:16">
      <c r="P657" s="287"/>
    </row>
    <row r="658" spans="16:16">
      <c r="P658" s="287"/>
    </row>
    <row r="659" spans="16:16">
      <c r="P659" s="287"/>
    </row>
    <row r="660" spans="16:16">
      <c r="P660" s="287"/>
    </row>
    <row r="661" spans="16:16">
      <c r="P661" s="287"/>
    </row>
    <row r="662" spans="16:16">
      <c r="P662" s="287"/>
    </row>
    <row r="663" spans="16:16">
      <c r="P663" s="287"/>
    </row>
    <row r="664" spans="16:16">
      <c r="P664" s="287"/>
    </row>
    <row r="665" spans="16:16">
      <c r="P665" s="287"/>
    </row>
    <row r="666" spans="16:16">
      <c r="P666" s="287"/>
    </row>
    <row r="667" spans="16:16">
      <c r="P667" s="287"/>
    </row>
    <row r="668" spans="16:16">
      <c r="P668" s="287"/>
    </row>
    <row r="669" spans="16:16">
      <c r="P669" s="287"/>
    </row>
    <row r="670" spans="16:16">
      <c r="P670" s="287"/>
    </row>
    <row r="671" spans="16:16">
      <c r="P671" s="287"/>
    </row>
    <row r="672" spans="16:16">
      <c r="P672" s="287"/>
    </row>
    <row r="673" spans="16:16">
      <c r="P673" s="287"/>
    </row>
    <row r="674" spans="16:16">
      <c r="P674" s="287"/>
    </row>
    <row r="675" spans="16:16">
      <c r="P675" s="287"/>
    </row>
    <row r="676" spans="16:16">
      <c r="P676" s="287"/>
    </row>
    <row r="677" spans="16:16">
      <c r="P677" s="287"/>
    </row>
    <row r="678" spans="16:16">
      <c r="P678" s="287"/>
    </row>
    <row r="679" spans="16:16">
      <c r="P679" s="287"/>
    </row>
    <row r="680" spans="16:16">
      <c r="P680" s="287"/>
    </row>
    <row r="681" spans="16:16">
      <c r="P681" s="287"/>
    </row>
    <row r="682" spans="16:16">
      <c r="P682" s="287"/>
    </row>
    <row r="683" spans="16:16">
      <c r="P683" s="287"/>
    </row>
    <row r="684" spans="16:16">
      <c r="P684" s="287"/>
    </row>
    <row r="685" spans="16:16">
      <c r="P685" s="287"/>
    </row>
    <row r="686" spans="16:16">
      <c r="P686" s="287"/>
    </row>
    <row r="687" spans="16:16">
      <c r="P687" s="287"/>
    </row>
    <row r="688" spans="16:16">
      <c r="P688" s="287"/>
    </row>
    <row r="689" spans="16:16">
      <c r="P689" s="287"/>
    </row>
    <row r="690" spans="16:16">
      <c r="P690" s="287"/>
    </row>
    <row r="691" spans="16:16">
      <c r="P691" s="287"/>
    </row>
    <row r="692" spans="16:16">
      <c r="P692" s="287"/>
    </row>
    <row r="693" spans="16:16">
      <c r="P693" s="287"/>
    </row>
    <row r="694" spans="16:16">
      <c r="P694" s="287"/>
    </row>
    <row r="695" spans="16:16">
      <c r="P695" s="287"/>
    </row>
    <row r="696" spans="16:16">
      <c r="P696" s="287"/>
    </row>
    <row r="697" spans="16:16">
      <c r="P697" s="287"/>
    </row>
    <row r="698" spans="16:16">
      <c r="P698" s="287"/>
    </row>
    <row r="699" spans="16:16">
      <c r="P699" s="287"/>
    </row>
    <row r="700" spans="16:16">
      <c r="P700" s="287"/>
    </row>
    <row r="701" spans="16:16">
      <c r="P701" s="7"/>
    </row>
    <row r="702" spans="16:16">
      <c r="P702" s="7"/>
    </row>
    <row r="703" spans="16:16">
      <c r="P703" s="7"/>
    </row>
    <row r="704" spans="16:16">
      <c r="P704" s="7"/>
    </row>
    <row r="705" spans="16:16">
      <c r="P705" s="7"/>
    </row>
    <row r="706" spans="16:16">
      <c r="P706" s="7"/>
    </row>
    <row r="707" spans="16:16">
      <c r="P707" s="7"/>
    </row>
    <row r="708" spans="16:16">
      <c r="P708" s="7"/>
    </row>
    <row r="709" spans="16:16">
      <c r="P709" s="7"/>
    </row>
    <row r="710" spans="16:16">
      <c r="P710" s="7"/>
    </row>
    <row r="711" spans="16:16">
      <c r="P711" s="7"/>
    </row>
    <row r="712" spans="16:16">
      <c r="P712" s="7"/>
    </row>
    <row r="713" spans="16:16">
      <c r="P713" s="7"/>
    </row>
    <row r="714" spans="16:16">
      <c r="P714" s="7"/>
    </row>
    <row r="715" spans="16:16">
      <c r="P715" s="7"/>
    </row>
    <row r="716" spans="16:16">
      <c r="P716" s="7"/>
    </row>
    <row r="717" spans="16:16">
      <c r="P717" s="7"/>
    </row>
    <row r="718" spans="16:16">
      <c r="P718" s="7"/>
    </row>
    <row r="719" spans="16:16">
      <c r="P719" s="7"/>
    </row>
    <row r="720" spans="16:16">
      <c r="P720" s="7"/>
    </row>
    <row r="721" spans="16:16">
      <c r="P721" s="7"/>
    </row>
    <row r="722" spans="16:16">
      <c r="P722" s="7"/>
    </row>
    <row r="723" spans="16:16">
      <c r="P723" s="7"/>
    </row>
    <row r="724" spans="16:16">
      <c r="P724" s="7"/>
    </row>
    <row r="725" spans="16:16">
      <c r="P725" s="7"/>
    </row>
    <row r="726" spans="16:16">
      <c r="P726" s="7"/>
    </row>
    <row r="727" spans="16:16">
      <c r="P727" s="7"/>
    </row>
    <row r="728" spans="16:16">
      <c r="P728" s="7"/>
    </row>
    <row r="729" spans="16:16">
      <c r="P729" s="7"/>
    </row>
    <row r="730" spans="16:16">
      <c r="P730" s="7"/>
    </row>
    <row r="731" spans="16:16">
      <c r="P731" s="7"/>
    </row>
    <row r="732" spans="16:16">
      <c r="P732" s="7"/>
    </row>
    <row r="733" spans="16:16">
      <c r="P733" s="7"/>
    </row>
    <row r="734" spans="16:16">
      <c r="P734" s="7"/>
    </row>
    <row r="735" spans="16:16">
      <c r="P735" s="7"/>
    </row>
    <row r="736" spans="16:16">
      <c r="P736" s="7"/>
    </row>
    <row r="737" spans="16:16">
      <c r="P737" s="7"/>
    </row>
    <row r="738" spans="16:16">
      <c r="P738" s="7"/>
    </row>
    <row r="739" spans="16:16">
      <c r="P739" s="7"/>
    </row>
    <row r="740" spans="16:16">
      <c r="P740" s="7"/>
    </row>
    <row r="741" spans="16:16">
      <c r="P741" s="7"/>
    </row>
    <row r="742" spans="16:16">
      <c r="P742" s="7"/>
    </row>
    <row r="743" spans="16:16">
      <c r="P743" s="7"/>
    </row>
    <row r="744" spans="16:16">
      <c r="P744" s="7"/>
    </row>
    <row r="745" spans="16:16">
      <c r="P745" s="7"/>
    </row>
    <row r="746" spans="16:16">
      <c r="P746" s="7"/>
    </row>
    <row r="747" spans="16:16">
      <c r="P747" s="7"/>
    </row>
    <row r="748" spans="16:16">
      <c r="P748" s="7"/>
    </row>
    <row r="749" spans="16:16">
      <c r="P749" s="7"/>
    </row>
    <row r="750" spans="16:16">
      <c r="P750" s="7"/>
    </row>
    <row r="751" spans="16:16">
      <c r="P751" s="7"/>
    </row>
    <row r="752" spans="16:16">
      <c r="P752" s="7"/>
    </row>
    <row r="753" spans="16:16">
      <c r="P753" s="7"/>
    </row>
    <row r="754" spans="16:16">
      <c r="P754" s="7"/>
    </row>
    <row r="755" spans="16:16">
      <c r="P755" s="7"/>
    </row>
    <row r="756" spans="16:16">
      <c r="P756" s="7"/>
    </row>
    <row r="757" spans="16:16">
      <c r="P757" s="7"/>
    </row>
    <row r="758" spans="16:16">
      <c r="P758" s="7"/>
    </row>
    <row r="759" spans="16:16">
      <c r="P759" s="7"/>
    </row>
    <row r="760" spans="16:16">
      <c r="P760" s="7"/>
    </row>
    <row r="761" spans="16:16">
      <c r="P761" s="7"/>
    </row>
    <row r="762" spans="16:16">
      <c r="P762" s="7"/>
    </row>
    <row r="763" spans="16:16">
      <c r="P763" s="7"/>
    </row>
    <row r="764" spans="16:16">
      <c r="P764" s="7"/>
    </row>
    <row r="765" spans="16:16">
      <c r="P765" s="7"/>
    </row>
    <row r="766" spans="16:16">
      <c r="P766" s="7"/>
    </row>
    <row r="767" spans="16:16">
      <c r="P767" s="7"/>
    </row>
    <row r="768" spans="16:16">
      <c r="P768" s="7"/>
    </row>
    <row r="769" spans="16:16">
      <c r="P769" s="7"/>
    </row>
    <row r="770" spans="16:16">
      <c r="P770" s="7"/>
    </row>
    <row r="771" spans="16:16">
      <c r="P771" s="7"/>
    </row>
    <row r="772" spans="16:16">
      <c r="P772" s="7"/>
    </row>
    <row r="773" spans="16:16">
      <c r="P773" s="7"/>
    </row>
    <row r="774" spans="16:16">
      <c r="P774" s="7"/>
    </row>
    <row r="775" spans="16:16">
      <c r="P775" s="7"/>
    </row>
    <row r="776" spans="16:16">
      <c r="P776" s="7"/>
    </row>
    <row r="777" spans="16:16">
      <c r="P777" s="7"/>
    </row>
    <row r="778" spans="16:16">
      <c r="P778" s="7"/>
    </row>
    <row r="779" spans="16:16">
      <c r="P779" s="7"/>
    </row>
    <row r="780" spans="16:16">
      <c r="P780" s="7"/>
    </row>
    <row r="781" spans="16:16">
      <c r="P781" s="7"/>
    </row>
    <row r="782" spans="16:16">
      <c r="P782" s="7"/>
    </row>
    <row r="783" spans="16:16">
      <c r="P783" s="7"/>
    </row>
    <row r="784" spans="16:16">
      <c r="P784" s="7"/>
    </row>
    <row r="785" spans="16:16">
      <c r="P785" s="7"/>
    </row>
    <row r="786" spans="16:16">
      <c r="P786" s="7"/>
    </row>
    <row r="787" spans="16:16">
      <c r="P787" s="7"/>
    </row>
    <row r="788" spans="16:16">
      <c r="P788" s="7"/>
    </row>
    <row r="789" spans="16:16">
      <c r="P789" s="7"/>
    </row>
    <row r="790" spans="16:16">
      <c r="P790" s="7"/>
    </row>
    <row r="791" spans="16:16">
      <c r="P791" s="7"/>
    </row>
    <row r="792" spans="16:16">
      <c r="P792" s="7"/>
    </row>
    <row r="793" spans="16:16">
      <c r="P793" s="7"/>
    </row>
    <row r="794" spans="16:16">
      <c r="P794" s="7"/>
    </row>
    <row r="795" spans="16:16">
      <c r="P795" s="7"/>
    </row>
    <row r="796" spans="16:16">
      <c r="P796" s="7"/>
    </row>
    <row r="797" spans="16:16">
      <c r="P797" s="7"/>
    </row>
    <row r="798" spans="16:16">
      <c r="P798" s="7"/>
    </row>
    <row r="799" spans="16:16">
      <c r="P799" s="7"/>
    </row>
    <row r="800" spans="16:16">
      <c r="P800" s="7"/>
    </row>
    <row r="801" spans="16:16">
      <c r="P801" s="7"/>
    </row>
    <row r="802" spans="16:16">
      <c r="P802" s="7"/>
    </row>
    <row r="803" spans="16:16">
      <c r="P803" s="7"/>
    </row>
    <row r="804" spans="16:16">
      <c r="P804" s="7"/>
    </row>
    <row r="805" spans="16:16">
      <c r="P805" s="7"/>
    </row>
    <row r="806" spans="16:16">
      <c r="P806" s="7"/>
    </row>
    <row r="807" spans="16:16">
      <c r="P807" s="7"/>
    </row>
    <row r="808" spans="16:16">
      <c r="P808" s="7"/>
    </row>
    <row r="809" spans="16:16">
      <c r="P809" s="7"/>
    </row>
    <row r="810" spans="16:16">
      <c r="P810" s="7"/>
    </row>
    <row r="811" spans="16:16">
      <c r="P811" s="7"/>
    </row>
    <row r="812" spans="16:16">
      <c r="P812" s="7"/>
    </row>
    <row r="813" spans="16:16">
      <c r="P813" s="7"/>
    </row>
    <row r="814" spans="16:16">
      <c r="P814" s="7"/>
    </row>
    <row r="815" spans="16:16">
      <c r="P815" s="7"/>
    </row>
    <row r="816" spans="16:16">
      <c r="P816" s="7"/>
    </row>
    <row r="817" spans="16:16">
      <c r="P817" s="7"/>
    </row>
    <row r="818" spans="16:16">
      <c r="P818" s="7"/>
    </row>
    <row r="819" spans="16:16">
      <c r="P819" s="7"/>
    </row>
    <row r="820" spans="16:16">
      <c r="P820" s="7"/>
    </row>
    <row r="821" spans="16:16">
      <c r="P821" s="7"/>
    </row>
    <row r="822" spans="16:16">
      <c r="P822" s="7"/>
    </row>
    <row r="823" spans="16:16">
      <c r="P823" s="7"/>
    </row>
    <row r="824" spans="16:16">
      <c r="P824" s="7"/>
    </row>
    <row r="825" spans="16:16">
      <c r="P825" s="7"/>
    </row>
    <row r="826" spans="16:16">
      <c r="P826" s="7"/>
    </row>
    <row r="827" spans="16:16">
      <c r="P827" s="7"/>
    </row>
    <row r="828" spans="16:16">
      <c r="P828" s="7"/>
    </row>
    <row r="829" spans="16:16">
      <c r="P829" s="7"/>
    </row>
    <row r="830" spans="16:16">
      <c r="P830" s="7"/>
    </row>
    <row r="831" spans="16:16">
      <c r="P831" s="7"/>
    </row>
    <row r="832" spans="16:16">
      <c r="P832" s="7"/>
    </row>
    <row r="833" spans="16:16">
      <c r="P833" s="7"/>
    </row>
    <row r="834" spans="16:16">
      <c r="P834" s="7"/>
    </row>
    <row r="835" spans="16:16">
      <c r="P835" s="7"/>
    </row>
    <row r="836" spans="16:16">
      <c r="P836" s="7"/>
    </row>
    <row r="837" spans="16:16">
      <c r="P837" s="7"/>
    </row>
    <row r="838" spans="16:16">
      <c r="P838" s="7"/>
    </row>
    <row r="839" spans="16:16">
      <c r="P839" s="7"/>
    </row>
    <row r="840" spans="16:16">
      <c r="P840" s="7"/>
    </row>
    <row r="841" spans="16:16">
      <c r="P841" s="7"/>
    </row>
    <row r="842" spans="16:16">
      <c r="P842" s="7"/>
    </row>
    <row r="843" spans="16:16">
      <c r="P843" s="7"/>
    </row>
    <row r="844" spans="16:16">
      <c r="P844" s="7"/>
    </row>
    <row r="845" spans="16:16">
      <c r="P845" s="7"/>
    </row>
    <row r="846" spans="16:16">
      <c r="P846" s="7"/>
    </row>
    <row r="847" spans="16:16">
      <c r="P847" s="7"/>
    </row>
    <row r="848" spans="16:16">
      <c r="P848" s="7"/>
    </row>
    <row r="849" spans="16:16">
      <c r="P849" s="7"/>
    </row>
    <row r="850" spans="16:16">
      <c r="P850" s="7"/>
    </row>
    <row r="851" spans="16:16">
      <c r="P851" s="7"/>
    </row>
    <row r="852" spans="16:16">
      <c r="P852" s="7"/>
    </row>
    <row r="853" spans="16:16">
      <c r="P853" s="7"/>
    </row>
    <row r="854" spans="16:16">
      <c r="P854" s="7"/>
    </row>
    <row r="855" spans="16:16">
      <c r="P855" s="7"/>
    </row>
    <row r="856" spans="16:16">
      <c r="P856" s="7"/>
    </row>
    <row r="857" spans="16:16">
      <c r="P857" s="7"/>
    </row>
    <row r="858" spans="16:16">
      <c r="P858" s="7"/>
    </row>
    <row r="859" spans="16:16">
      <c r="P859" s="7"/>
    </row>
    <row r="860" spans="16:16">
      <c r="P860" s="7"/>
    </row>
    <row r="861" spans="16:16">
      <c r="P861" s="7"/>
    </row>
    <row r="862" spans="16:16">
      <c r="P862" s="7"/>
    </row>
    <row r="863" spans="16:16">
      <c r="P863" s="7"/>
    </row>
    <row r="864" spans="16:16">
      <c r="P864" s="7"/>
    </row>
    <row r="865" spans="16:16">
      <c r="P865" s="7"/>
    </row>
    <row r="866" spans="16:16">
      <c r="P866" s="7"/>
    </row>
    <row r="867" spans="16:16">
      <c r="P867" s="7"/>
    </row>
    <row r="868" spans="16:16">
      <c r="P868" s="7"/>
    </row>
    <row r="869" spans="16:16">
      <c r="P869" s="7"/>
    </row>
    <row r="870" spans="16:16">
      <c r="P870" s="7"/>
    </row>
    <row r="871" spans="16:16">
      <c r="P871" s="7"/>
    </row>
    <row r="872" spans="16:16">
      <c r="P872" s="7"/>
    </row>
    <row r="873" spans="16:16">
      <c r="P873" s="7"/>
    </row>
    <row r="874" spans="16:16">
      <c r="P874" s="7"/>
    </row>
    <row r="875" spans="16:16">
      <c r="P875" s="7"/>
    </row>
    <row r="876" spans="16:16">
      <c r="P876" s="7"/>
    </row>
    <row r="877" spans="16:16">
      <c r="P877" s="7"/>
    </row>
    <row r="878" spans="16:16">
      <c r="P878" s="7"/>
    </row>
    <row r="879" spans="16:16">
      <c r="P879" s="7"/>
    </row>
    <row r="880" spans="16:16">
      <c r="P880" s="7"/>
    </row>
    <row r="881" spans="16:16">
      <c r="P881" s="7"/>
    </row>
    <row r="882" spans="16:16">
      <c r="P882" s="7"/>
    </row>
    <row r="883" spans="16:16">
      <c r="P883" s="7"/>
    </row>
    <row r="884" spans="16:16">
      <c r="P884" s="7"/>
    </row>
    <row r="885" spans="16:16">
      <c r="P885" s="7"/>
    </row>
    <row r="886" spans="16:16">
      <c r="P886" s="7"/>
    </row>
    <row r="887" spans="16:16">
      <c r="P887" s="7"/>
    </row>
    <row r="888" spans="16:16">
      <c r="P888" s="7"/>
    </row>
    <row r="889" spans="16:16">
      <c r="P889" s="7"/>
    </row>
    <row r="890" spans="16:16">
      <c r="P890" s="7"/>
    </row>
    <row r="891" spans="16:16">
      <c r="P891" s="7"/>
    </row>
    <row r="892" spans="16:16">
      <c r="P892" s="7"/>
    </row>
    <row r="893" spans="16:16">
      <c r="P893" s="7"/>
    </row>
    <row r="894" spans="16:16">
      <c r="P894" s="7"/>
    </row>
    <row r="895" spans="16:16">
      <c r="P895" s="7"/>
    </row>
    <row r="896" spans="16:16">
      <c r="P896" s="7"/>
    </row>
    <row r="897" spans="16:16">
      <c r="P897" s="7"/>
    </row>
    <row r="898" spans="16:16">
      <c r="P898" s="7"/>
    </row>
    <row r="899" spans="16:16">
      <c r="P899" s="7"/>
    </row>
    <row r="900" spans="16:16">
      <c r="P900" s="7"/>
    </row>
    <row r="901" spans="16:16">
      <c r="P901" s="7"/>
    </row>
    <row r="902" spans="16:16">
      <c r="P902" s="7"/>
    </row>
    <row r="903" spans="16:16">
      <c r="P903" s="7"/>
    </row>
    <row r="904" spans="16:16">
      <c r="P904" s="7"/>
    </row>
    <row r="905" spans="16:16">
      <c r="P905" s="7"/>
    </row>
    <row r="906" spans="16:16">
      <c r="P906" s="7"/>
    </row>
    <row r="907" spans="16:16">
      <c r="P907" s="7"/>
    </row>
    <row r="908" spans="16:16">
      <c r="P908" s="7"/>
    </row>
    <row r="909" spans="16:16">
      <c r="P909" s="7"/>
    </row>
    <row r="910" spans="16:16">
      <c r="P910" s="7"/>
    </row>
    <row r="911" spans="16:16">
      <c r="P911" s="7"/>
    </row>
    <row r="912" spans="16:16">
      <c r="P912" s="7"/>
    </row>
    <row r="913" spans="16:16">
      <c r="P913" s="7"/>
    </row>
    <row r="914" spans="16:16">
      <c r="P914" s="7"/>
    </row>
    <row r="915" spans="16:16">
      <c r="P915" s="7"/>
    </row>
    <row r="916" spans="16:16">
      <c r="P916" s="7"/>
    </row>
    <row r="917" spans="16:16">
      <c r="P917" s="7"/>
    </row>
    <row r="918" spans="16:16">
      <c r="P918" s="7"/>
    </row>
    <row r="919" spans="16:16">
      <c r="P919" s="7"/>
    </row>
    <row r="920" spans="16:16">
      <c r="P920" s="7"/>
    </row>
    <row r="921" spans="16:16">
      <c r="P921" s="7"/>
    </row>
    <row r="922" spans="16:16">
      <c r="P922" s="7"/>
    </row>
    <row r="923" spans="16:16">
      <c r="P923" s="7"/>
    </row>
    <row r="924" spans="16:16">
      <c r="P924" s="7"/>
    </row>
    <row r="925" spans="16:16">
      <c r="P925" s="7"/>
    </row>
    <row r="926" spans="16:16">
      <c r="P926" s="7"/>
    </row>
    <row r="927" spans="16:16">
      <c r="P927" s="7"/>
    </row>
    <row r="928" spans="16:16">
      <c r="P928" s="7"/>
    </row>
    <row r="929" spans="16:16">
      <c r="P929" s="7"/>
    </row>
    <row r="930" spans="16:16">
      <c r="P930" s="7"/>
    </row>
    <row r="931" spans="16:16">
      <c r="P931" s="7"/>
    </row>
    <row r="932" spans="16:16">
      <c r="P932" s="7"/>
    </row>
    <row r="933" spans="16:16">
      <c r="P933" s="7"/>
    </row>
    <row r="934" spans="16:16">
      <c r="P934" s="7"/>
    </row>
    <row r="935" spans="16:16">
      <c r="P935" s="7"/>
    </row>
    <row r="936" spans="16:16">
      <c r="P936" s="7"/>
    </row>
    <row r="937" spans="16:16">
      <c r="P937" s="7"/>
    </row>
    <row r="938" spans="16:16">
      <c r="P938" s="7"/>
    </row>
    <row r="939" spans="16:16">
      <c r="P939" s="7"/>
    </row>
    <row r="940" spans="16:16">
      <c r="P940" s="7"/>
    </row>
    <row r="941" spans="16:16">
      <c r="P941" s="7"/>
    </row>
    <row r="942" spans="16:16">
      <c r="P942" s="7"/>
    </row>
    <row r="943" spans="16:16">
      <c r="P943" s="7"/>
    </row>
    <row r="944" spans="16:16">
      <c r="P944" s="7"/>
    </row>
    <row r="945" spans="16:16">
      <c r="P945" s="7"/>
    </row>
    <row r="946" spans="16:16">
      <c r="P946" s="7"/>
    </row>
    <row r="947" spans="16:16">
      <c r="P947" s="7"/>
    </row>
    <row r="948" spans="16:16">
      <c r="P948" s="7"/>
    </row>
    <row r="949" spans="16:16">
      <c r="P949" s="7"/>
    </row>
    <row r="950" spans="16:16">
      <c r="P950" s="7"/>
    </row>
    <row r="951" spans="16:16">
      <c r="P951" s="7"/>
    </row>
    <row r="952" spans="16:16">
      <c r="P952" s="7"/>
    </row>
    <row r="953" spans="16:16">
      <c r="P953" s="7"/>
    </row>
    <row r="954" spans="16:16">
      <c r="P954" s="7"/>
    </row>
    <row r="955" spans="16:16">
      <c r="P955" s="7"/>
    </row>
    <row r="956" spans="16:16">
      <c r="P956" s="7"/>
    </row>
    <row r="957" spans="16:16">
      <c r="P957" s="7"/>
    </row>
    <row r="958" spans="16:16">
      <c r="P958" s="7"/>
    </row>
    <row r="959" spans="16:16">
      <c r="P959" s="7"/>
    </row>
    <row r="960" spans="16:16">
      <c r="P960" s="7"/>
    </row>
    <row r="961" spans="16:16">
      <c r="P961" s="7"/>
    </row>
    <row r="962" spans="16:16">
      <c r="P962" s="7"/>
    </row>
    <row r="963" spans="16:16">
      <c r="P963" s="7"/>
    </row>
    <row r="964" spans="16:16">
      <c r="P964" s="287"/>
    </row>
    <row r="965" spans="16:16">
      <c r="P965" s="287"/>
    </row>
    <row r="966" spans="16:16">
      <c r="P966" s="287"/>
    </row>
    <row r="967" spans="16:16">
      <c r="P967" s="287"/>
    </row>
    <row r="968" spans="16:16">
      <c r="P968" s="287"/>
    </row>
    <row r="969" spans="16:16">
      <c r="P969" s="287"/>
    </row>
    <row r="970" spans="16:16">
      <c r="P970" s="287"/>
    </row>
    <row r="971" spans="16:16">
      <c r="P971" s="287"/>
    </row>
    <row r="972" spans="16:16">
      <c r="P972" s="287"/>
    </row>
    <row r="973" spans="16:16">
      <c r="P973" s="287"/>
    </row>
    <row r="974" spans="16:16">
      <c r="P974" s="287"/>
    </row>
    <row r="975" spans="16:16">
      <c r="P975" s="287"/>
    </row>
    <row r="976" spans="16:16">
      <c r="P976" s="287"/>
    </row>
    <row r="977" spans="16:16">
      <c r="P977" s="287"/>
    </row>
    <row r="978" spans="16:16">
      <c r="P978" s="287"/>
    </row>
    <row r="979" spans="16:16">
      <c r="P979" s="287"/>
    </row>
    <row r="980" spans="16:16">
      <c r="P980" s="287"/>
    </row>
    <row r="981" spans="16:16">
      <c r="P981" s="287"/>
    </row>
    <row r="982" spans="16:16">
      <c r="P982" s="287"/>
    </row>
    <row r="983" spans="16:16">
      <c r="P983" s="287"/>
    </row>
    <row r="984" spans="16:16">
      <c r="P984" s="287"/>
    </row>
    <row r="985" spans="16:16">
      <c r="P985" s="287"/>
    </row>
    <row r="986" spans="16:16">
      <c r="P986" s="287"/>
    </row>
    <row r="987" spans="16:16">
      <c r="P987" s="287"/>
    </row>
    <row r="988" spans="16:16">
      <c r="P988" s="287"/>
    </row>
    <row r="989" spans="16:16">
      <c r="P989" s="287"/>
    </row>
    <row r="990" spans="16:16">
      <c r="P990" s="287"/>
    </row>
    <row r="991" spans="16:16">
      <c r="P991" s="287"/>
    </row>
    <row r="992" spans="16:16">
      <c r="P992" s="287"/>
    </row>
    <row r="993" spans="16:16">
      <c r="P993" s="287"/>
    </row>
    <row r="994" spans="16:16">
      <c r="P994" s="287"/>
    </row>
    <row r="995" spans="16:16">
      <c r="P995" s="287"/>
    </row>
    <row r="996" spans="16:16">
      <c r="P996" s="287"/>
    </row>
    <row r="997" spans="16:16">
      <c r="P997" s="287"/>
    </row>
    <row r="998" spans="16:16">
      <c r="P998" s="287"/>
    </row>
    <row r="999" spans="16:16">
      <c r="P999" s="287"/>
    </row>
    <row r="1000" spans="16:16">
      <c r="P1000" s="287"/>
    </row>
    <row r="1001" spans="16:16">
      <c r="P1001" s="287"/>
    </row>
    <row r="1002" spans="16:16">
      <c r="P1002" s="287"/>
    </row>
    <row r="1003" spans="16:16">
      <c r="P1003" s="287"/>
    </row>
    <row r="1004" spans="16:16">
      <c r="P1004" s="287"/>
    </row>
    <row r="1005" spans="16:16">
      <c r="P1005" s="287"/>
    </row>
    <row r="1006" spans="16:16">
      <c r="P1006" s="287"/>
    </row>
    <row r="1007" spans="16:16">
      <c r="P1007" s="287"/>
    </row>
    <row r="1008" spans="16:16">
      <c r="P1008" s="287"/>
    </row>
    <row r="1009" spans="16:16">
      <c r="P1009" s="287"/>
    </row>
    <row r="1010" spans="16:16">
      <c r="P1010" s="287"/>
    </row>
    <row r="1011" spans="16:16">
      <c r="P1011" s="7"/>
    </row>
    <row r="1012" spans="16:16">
      <c r="P1012" s="7"/>
    </row>
    <row r="1013" spans="16:16">
      <c r="P1013" s="7"/>
    </row>
    <row r="1014" spans="16:16">
      <c r="P1014" s="7"/>
    </row>
    <row r="1015" spans="16:16">
      <c r="P1015" s="7"/>
    </row>
    <row r="1016" spans="16:16">
      <c r="P1016" s="7"/>
    </row>
    <row r="1017" spans="16:16">
      <c r="P1017" s="7"/>
    </row>
    <row r="1018" spans="16:16">
      <c r="P1018" s="7"/>
    </row>
    <row r="1019" spans="16:16">
      <c r="P1019" s="7"/>
    </row>
    <row r="1020" spans="16:16">
      <c r="P1020" s="7"/>
    </row>
    <row r="1021" spans="16:16">
      <c r="P1021" s="7"/>
    </row>
    <row r="1022" spans="16:16">
      <c r="P1022" s="7"/>
    </row>
    <row r="1023" spans="16:16">
      <c r="P1023" s="7"/>
    </row>
    <row r="1024" spans="16:16">
      <c r="P1024" s="7"/>
    </row>
    <row r="1025" spans="16:16">
      <c r="P1025" s="7"/>
    </row>
    <row r="1026" spans="16:16">
      <c r="P1026" s="7"/>
    </row>
    <row r="1027" spans="16:16">
      <c r="P1027" s="7"/>
    </row>
    <row r="1028" spans="16:16">
      <c r="P1028" s="7"/>
    </row>
    <row r="1029" spans="16:16">
      <c r="P1029" s="7"/>
    </row>
    <row r="1030" spans="16:16">
      <c r="P1030" s="7"/>
    </row>
    <row r="1031" spans="16:16">
      <c r="P1031" s="7"/>
    </row>
    <row r="1032" spans="16:16">
      <c r="P1032" s="7"/>
    </row>
    <row r="1033" spans="16:16">
      <c r="P1033" s="7"/>
    </row>
    <row r="1034" spans="16:16">
      <c r="P1034" s="7"/>
    </row>
    <row r="1035" spans="16:16">
      <c r="P1035" s="7"/>
    </row>
    <row r="1036" spans="16:16">
      <c r="P1036" s="7"/>
    </row>
    <row r="1037" spans="16:16">
      <c r="P1037" s="7"/>
    </row>
    <row r="1038" spans="16:16">
      <c r="P1038" s="7"/>
    </row>
    <row r="1039" spans="16:16">
      <c r="P1039" s="7"/>
    </row>
    <row r="1040" spans="16:16">
      <c r="P1040" s="7"/>
    </row>
    <row r="1041" spans="16:16">
      <c r="P1041" s="7"/>
    </row>
    <row r="1042" spans="16:16">
      <c r="P1042" s="7"/>
    </row>
    <row r="1043" spans="16:16">
      <c r="P1043" s="7"/>
    </row>
    <row r="1044" spans="16:16">
      <c r="P1044" s="7"/>
    </row>
    <row r="1045" spans="16:16">
      <c r="P1045" s="7"/>
    </row>
    <row r="1046" spans="16:16">
      <c r="P1046" s="7"/>
    </row>
    <row r="1047" spans="16:16">
      <c r="P1047" s="7"/>
    </row>
    <row r="1048" spans="16:16">
      <c r="P1048" s="7"/>
    </row>
    <row r="1049" spans="16:16">
      <c r="P1049" s="7"/>
    </row>
    <row r="1050" spans="16:16">
      <c r="P1050" s="7"/>
    </row>
    <row r="1051" spans="16:16">
      <c r="P1051" s="7"/>
    </row>
    <row r="1052" spans="16:16">
      <c r="P1052" s="7"/>
    </row>
    <row r="1053" spans="16:16">
      <c r="P1053" s="7"/>
    </row>
    <row r="1054" spans="16:16">
      <c r="P1054" s="7"/>
    </row>
    <row r="1055" spans="16:16">
      <c r="P1055" s="7"/>
    </row>
    <row r="1056" spans="16:16">
      <c r="P1056" s="7"/>
    </row>
    <row r="1057" spans="16:16">
      <c r="P1057" s="7"/>
    </row>
    <row r="1058" spans="16:16">
      <c r="P1058" s="7"/>
    </row>
    <row r="1059" spans="16:16">
      <c r="P1059" s="7"/>
    </row>
    <row r="1060" spans="16:16">
      <c r="P1060" s="7"/>
    </row>
    <row r="1061" spans="16:16">
      <c r="P1061" s="7"/>
    </row>
    <row r="1062" spans="16:16">
      <c r="P1062" s="7"/>
    </row>
    <row r="1063" spans="16:16">
      <c r="P1063" s="7"/>
    </row>
    <row r="1064" spans="16:16">
      <c r="P1064" s="7"/>
    </row>
    <row r="1065" spans="16:16">
      <c r="P1065" s="7"/>
    </row>
    <row r="1066" spans="16:16">
      <c r="P1066" s="7"/>
    </row>
    <row r="1067" spans="16:16">
      <c r="P1067" s="7"/>
    </row>
    <row r="1068" spans="16:16">
      <c r="P1068" s="7"/>
    </row>
    <row r="1069" spans="16:16">
      <c r="P1069" s="7"/>
    </row>
    <row r="1070" spans="16:16">
      <c r="P1070" s="7"/>
    </row>
    <row r="1071" spans="16:16">
      <c r="P1071" s="7"/>
    </row>
    <row r="1072" spans="16:16">
      <c r="P1072" s="7"/>
    </row>
    <row r="1073" spans="16:16">
      <c r="P1073" s="7"/>
    </row>
    <row r="1074" spans="16:16">
      <c r="P1074" s="7"/>
    </row>
    <row r="1075" spans="16:16">
      <c r="P1075" s="7"/>
    </row>
    <row r="1076" spans="16:16">
      <c r="P1076" s="7"/>
    </row>
    <row r="1077" spans="16:16">
      <c r="P1077" s="7"/>
    </row>
    <row r="1078" spans="16:16">
      <c r="P1078" s="7"/>
    </row>
    <row r="1079" spans="16:16">
      <c r="P1079" s="7"/>
    </row>
    <row r="1080" spans="16:16">
      <c r="P1080" s="7"/>
    </row>
    <row r="1081" spans="16:16">
      <c r="P1081" s="7"/>
    </row>
    <row r="1082" spans="16:16">
      <c r="P1082" s="7"/>
    </row>
    <row r="1083" spans="16:16">
      <c r="P1083" s="7"/>
    </row>
    <row r="1084" spans="16:16">
      <c r="P1084" s="7"/>
    </row>
    <row r="1085" spans="16:16">
      <c r="P1085" s="7"/>
    </row>
    <row r="1086" spans="16:16">
      <c r="P1086" s="7"/>
    </row>
    <row r="1087" spans="16:16">
      <c r="P1087" s="7"/>
    </row>
    <row r="1088" spans="16:16">
      <c r="P1088" s="7"/>
    </row>
    <row r="1089" spans="16:16">
      <c r="P1089" s="7"/>
    </row>
    <row r="1090" spans="16:16">
      <c r="P1090" s="7"/>
    </row>
    <row r="1091" spans="16:16">
      <c r="P1091" s="7"/>
    </row>
    <row r="1092" spans="16:16">
      <c r="P1092" s="7"/>
    </row>
    <row r="1093" spans="16:16">
      <c r="P1093" s="7"/>
    </row>
    <row r="1094" spans="16:16">
      <c r="P1094" s="7"/>
    </row>
    <row r="1095" spans="16:16">
      <c r="P1095" s="7"/>
    </row>
    <row r="1096" spans="16:16">
      <c r="P1096" s="7"/>
    </row>
    <row r="1097" spans="16:16">
      <c r="P1097" s="7"/>
    </row>
    <row r="1098" spans="16:16">
      <c r="P1098" s="7"/>
    </row>
    <row r="1099" spans="16:16">
      <c r="P1099" s="7"/>
    </row>
    <row r="1100" spans="16:16">
      <c r="P1100" s="7"/>
    </row>
    <row r="1101" spans="16:16">
      <c r="P1101" s="7"/>
    </row>
    <row r="1102" spans="16:16">
      <c r="P1102" s="7"/>
    </row>
    <row r="1103" spans="16:16">
      <c r="P1103" s="7"/>
    </row>
    <row r="1104" spans="16:16">
      <c r="P1104" s="7"/>
    </row>
    <row r="1105" spans="16:16">
      <c r="P1105" s="7"/>
    </row>
    <row r="1106" spans="16:16">
      <c r="P1106" s="7"/>
    </row>
    <row r="1107" spans="16:16">
      <c r="P1107" s="7"/>
    </row>
    <row r="1108" spans="16:16">
      <c r="P1108" s="7"/>
    </row>
    <row r="1109" spans="16:16">
      <c r="P1109" s="7"/>
    </row>
    <row r="1110" spans="16:16">
      <c r="P1110" s="7"/>
    </row>
    <row r="1111" spans="16:16">
      <c r="P1111" s="7"/>
    </row>
    <row r="1112" spans="16:16">
      <c r="P1112" s="7"/>
    </row>
    <row r="1113" spans="16:16">
      <c r="P1113" s="7"/>
    </row>
    <row r="1114" spans="16:16">
      <c r="P1114" s="7"/>
    </row>
    <row r="1115" spans="16:16">
      <c r="P1115" s="7"/>
    </row>
    <row r="1116" spans="16:16">
      <c r="P1116" s="7"/>
    </row>
    <row r="1117" spans="16:16">
      <c r="P1117" s="7"/>
    </row>
    <row r="1118" spans="16:16">
      <c r="P1118" s="7"/>
    </row>
    <row r="1119" spans="16:16">
      <c r="P1119" s="7"/>
    </row>
    <row r="1120" spans="16:16">
      <c r="P1120" s="7"/>
    </row>
    <row r="1121" spans="16:16">
      <c r="P1121" s="7"/>
    </row>
    <row r="1122" spans="16:16">
      <c r="P1122" s="7"/>
    </row>
    <row r="1123" spans="16:16">
      <c r="P1123" s="7"/>
    </row>
    <row r="1124" spans="16:16">
      <c r="P1124" s="7"/>
    </row>
    <row r="1125" spans="16:16">
      <c r="P1125" s="7"/>
    </row>
    <row r="1126" spans="16:16">
      <c r="P1126" s="7"/>
    </row>
    <row r="1127" spans="16:16">
      <c r="P1127" s="7"/>
    </row>
    <row r="1128" spans="16:16">
      <c r="P1128" s="7"/>
    </row>
    <row r="1129" spans="16:16">
      <c r="P1129" s="7"/>
    </row>
    <row r="1130" spans="16:16">
      <c r="P1130" s="7"/>
    </row>
    <row r="1131" spans="16:16">
      <c r="P1131" s="7"/>
    </row>
    <row r="1132" spans="16:16">
      <c r="P1132" s="7"/>
    </row>
    <row r="1133" spans="16:16">
      <c r="P1133" s="7"/>
    </row>
    <row r="1134" spans="16:16">
      <c r="P1134" s="7"/>
    </row>
    <row r="1135" spans="16:16">
      <c r="P1135" s="7"/>
    </row>
    <row r="1136" spans="16:16">
      <c r="P1136" s="7"/>
    </row>
    <row r="1137" spans="16:16">
      <c r="P1137" s="7"/>
    </row>
    <row r="1138" spans="16:16">
      <c r="P1138" s="7"/>
    </row>
    <row r="1139" spans="16:16">
      <c r="P1139" s="7"/>
    </row>
    <row r="1140" spans="16:16">
      <c r="P1140" s="7"/>
    </row>
    <row r="1141" spans="16:16">
      <c r="P1141" s="7"/>
    </row>
    <row r="1142" spans="16:16">
      <c r="P1142" s="7"/>
    </row>
    <row r="1143" spans="16:16">
      <c r="P1143" s="7"/>
    </row>
    <row r="1144" spans="16:16">
      <c r="P1144" s="7"/>
    </row>
    <row r="1145" spans="16:16">
      <c r="P1145" s="7"/>
    </row>
    <row r="1146" spans="16:16">
      <c r="P1146" s="7"/>
    </row>
    <row r="1147" spans="16:16">
      <c r="P1147" s="7"/>
    </row>
    <row r="1148" spans="16:16">
      <c r="P1148" s="7"/>
    </row>
    <row r="1149" spans="16:16">
      <c r="P1149" s="7"/>
    </row>
    <row r="1150" spans="16:16">
      <c r="P1150" s="7"/>
    </row>
    <row r="1151" spans="16:16">
      <c r="P1151" s="7"/>
    </row>
    <row r="1152" spans="16:16">
      <c r="P1152" s="7"/>
    </row>
    <row r="1153" spans="16:16">
      <c r="P1153" s="7"/>
    </row>
    <row r="1154" spans="16:16">
      <c r="P1154" s="7"/>
    </row>
    <row r="1155" spans="16:16">
      <c r="P1155" s="7"/>
    </row>
    <row r="1156" spans="16:16">
      <c r="P1156" s="7"/>
    </row>
    <row r="1157" spans="16:16">
      <c r="P1157" s="7"/>
    </row>
    <row r="1158" spans="16:16">
      <c r="P1158" s="7"/>
    </row>
    <row r="1159" spans="16:16">
      <c r="P1159" s="7"/>
    </row>
    <row r="1160" spans="16:16">
      <c r="P1160" s="7"/>
    </row>
    <row r="1161" spans="16:16">
      <c r="P1161" s="7"/>
    </row>
    <row r="1162" spans="16:16">
      <c r="P1162" s="7"/>
    </row>
    <row r="1163" spans="16:16">
      <c r="P1163" s="7"/>
    </row>
    <row r="1164" spans="16:16">
      <c r="P1164" s="7"/>
    </row>
    <row r="1165" spans="16:16">
      <c r="P1165" s="7"/>
    </row>
    <row r="1166" spans="16:16">
      <c r="P1166" s="7"/>
    </row>
    <row r="1167" spans="16:16">
      <c r="P1167" s="7"/>
    </row>
    <row r="1168" spans="16:16">
      <c r="P1168" s="7"/>
    </row>
    <row r="1169" spans="16:16">
      <c r="P1169" s="7"/>
    </row>
    <row r="1170" spans="16:16">
      <c r="P1170" s="7"/>
    </row>
    <row r="1171" spans="16:16">
      <c r="P1171" s="7"/>
    </row>
    <row r="1172" spans="16:16">
      <c r="P1172" s="7"/>
    </row>
    <row r="1173" spans="16:16">
      <c r="P1173" s="7"/>
    </row>
    <row r="1174" spans="16:16">
      <c r="P1174" s="7"/>
    </row>
    <row r="1175" spans="16:16">
      <c r="P1175" s="7"/>
    </row>
    <row r="1176" spans="16:16">
      <c r="P1176" s="7"/>
    </row>
    <row r="1177" spans="16:16">
      <c r="P1177" s="7"/>
    </row>
    <row r="1178" spans="16:16">
      <c r="P1178" s="7"/>
    </row>
    <row r="1179" spans="16:16">
      <c r="P1179" s="7"/>
    </row>
    <row r="1180" spans="16:16">
      <c r="P1180" s="7"/>
    </row>
    <row r="1181" spans="16:16">
      <c r="P1181" s="7"/>
    </row>
    <row r="1182" spans="16:16">
      <c r="P1182" s="7"/>
    </row>
    <row r="1183" spans="16:16">
      <c r="P1183" s="7"/>
    </row>
    <row r="1184" spans="16:16">
      <c r="P1184" s="7"/>
    </row>
    <row r="1185" spans="16:16">
      <c r="P1185" s="7"/>
    </row>
    <row r="1186" spans="16:16">
      <c r="P1186" s="7"/>
    </row>
    <row r="1187" spans="16:16">
      <c r="P1187" s="7"/>
    </row>
    <row r="1188" spans="16:16">
      <c r="P1188" s="7"/>
    </row>
    <row r="1189" spans="16:16">
      <c r="P1189" s="7"/>
    </row>
    <row r="1190" spans="16:16">
      <c r="P1190" s="7"/>
    </row>
    <row r="1191" spans="16:16">
      <c r="P1191" s="7"/>
    </row>
    <row r="1192" spans="16:16">
      <c r="P1192" s="7"/>
    </row>
    <row r="1193" spans="16:16">
      <c r="P1193" s="7"/>
    </row>
    <row r="1194" spans="16:16">
      <c r="P1194" s="7"/>
    </row>
    <row r="1195" spans="16:16">
      <c r="P1195" s="7"/>
    </row>
    <row r="1196" spans="16:16">
      <c r="P1196" s="7"/>
    </row>
    <row r="1197" spans="16:16">
      <c r="P1197" s="7"/>
    </row>
    <row r="1198" spans="16:16">
      <c r="P1198" s="7"/>
    </row>
    <row r="1199" spans="16:16">
      <c r="P1199" s="7"/>
    </row>
    <row r="1200" spans="16:16">
      <c r="P1200" s="7"/>
    </row>
    <row r="1201" spans="16:16">
      <c r="P1201" s="7"/>
    </row>
    <row r="1202" spans="16:16">
      <c r="P1202" s="7"/>
    </row>
    <row r="1203" spans="16:16">
      <c r="P1203" s="7"/>
    </row>
    <row r="1204" spans="16:16">
      <c r="P1204" s="7"/>
    </row>
    <row r="1205" spans="16:16">
      <c r="P1205" s="7"/>
    </row>
    <row r="1206" spans="16:16">
      <c r="P1206" s="7"/>
    </row>
    <row r="1207" spans="16:16">
      <c r="P1207" s="7"/>
    </row>
    <row r="1208" spans="16:16">
      <c r="P1208" s="7"/>
    </row>
    <row r="1209" spans="16:16">
      <c r="P1209" s="7"/>
    </row>
    <row r="1210" spans="16:16">
      <c r="P1210" s="7"/>
    </row>
    <row r="1211" spans="16:16">
      <c r="P1211" s="7"/>
    </row>
    <row r="1212" spans="16:16">
      <c r="P1212" s="7"/>
    </row>
    <row r="1213" spans="16:16">
      <c r="P1213" s="7"/>
    </row>
    <row r="1214" spans="16:16">
      <c r="P1214" s="7"/>
    </row>
    <row r="1215" spans="16:16">
      <c r="P1215" s="7"/>
    </row>
    <row r="1216" spans="16:16">
      <c r="P1216" s="7"/>
    </row>
    <row r="1217" spans="16:16">
      <c r="P1217" s="7"/>
    </row>
    <row r="1218" spans="16:16">
      <c r="P1218" s="7"/>
    </row>
    <row r="1219" spans="16:16">
      <c r="P1219" s="7"/>
    </row>
    <row r="1220" spans="16:16">
      <c r="P1220" s="7"/>
    </row>
    <row r="1221" spans="16:16">
      <c r="P1221" s="7"/>
    </row>
    <row r="1222" spans="16:16">
      <c r="P1222" s="7"/>
    </row>
    <row r="1223" spans="16:16">
      <c r="P1223" s="7"/>
    </row>
    <row r="1224" spans="16:16">
      <c r="P1224" s="7"/>
    </row>
    <row r="1225" spans="16:16">
      <c r="P1225" s="7"/>
    </row>
    <row r="1226" spans="16:16">
      <c r="P1226" s="7"/>
    </row>
    <row r="1227" spans="16:16">
      <c r="P1227" s="7"/>
    </row>
    <row r="1228" spans="16:16">
      <c r="P1228" s="7"/>
    </row>
    <row r="1229" spans="16:16">
      <c r="P1229" s="7"/>
    </row>
    <row r="1230" spans="16:16">
      <c r="P1230" s="7"/>
    </row>
    <row r="1231" spans="16:16">
      <c r="P1231" s="7"/>
    </row>
    <row r="1232" spans="16:16">
      <c r="P1232" s="7"/>
    </row>
    <row r="1233" spans="16:16">
      <c r="P1233" s="7"/>
    </row>
    <row r="1234" spans="16:16">
      <c r="P1234" s="7"/>
    </row>
    <row r="1235" spans="16:16">
      <c r="P1235" s="7"/>
    </row>
    <row r="1236" spans="16:16">
      <c r="P1236" s="7"/>
    </row>
    <row r="1237" spans="16:16">
      <c r="P1237" s="7"/>
    </row>
    <row r="1238" spans="16:16">
      <c r="P1238" s="7"/>
    </row>
    <row r="1239" spans="16:16">
      <c r="P1239" s="7"/>
    </row>
    <row r="1240" spans="16:16">
      <c r="P1240" s="7"/>
    </row>
    <row r="1241" spans="16:16">
      <c r="P1241" s="7"/>
    </row>
    <row r="1242" spans="16:16">
      <c r="P1242" s="7"/>
    </row>
    <row r="1243" spans="16:16">
      <c r="P1243" s="7"/>
    </row>
    <row r="1244" spans="16:16">
      <c r="P1244" s="7"/>
    </row>
    <row r="1245" spans="16:16">
      <c r="P1245" s="7"/>
    </row>
    <row r="1246" spans="16:16">
      <c r="P1246" s="7"/>
    </row>
    <row r="1247" spans="16:16">
      <c r="P1247" s="7"/>
    </row>
    <row r="1248" spans="16:16">
      <c r="P1248" s="7"/>
    </row>
    <row r="1249" spans="16:16">
      <c r="P1249" s="7"/>
    </row>
    <row r="1250" spans="16:16">
      <c r="P1250" s="7"/>
    </row>
    <row r="1251" spans="16:16">
      <c r="P1251" s="7"/>
    </row>
    <row r="1252" spans="16:16">
      <c r="P1252" s="7"/>
    </row>
    <row r="1253" spans="16:16">
      <c r="P1253" s="7"/>
    </row>
    <row r="1254" spans="16:16">
      <c r="P1254" s="7"/>
    </row>
    <row r="1255" spans="16:16">
      <c r="P1255" s="7"/>
    </row>
    <row r="1256" spans="16:16">
      <c r="P1256" s="7"/>
    </row>
    <row r="1257" spans="16:16">
      <c r="P1257" s="7"/>
    </row>
    <row r="1258" spans="16:16">
      <c r="P1258" s="7"/>
    </row>
    <row r="1259" spans="16:16">
      <c r="P1259" s="7"/>
    </row>
    <row r="1260" spans="16:16">
      <c r="P1260" s="7"/>
    </row>
    <row r="1261" spans="16:16">
      <c r="P1261" s="7"/>
    </row>
    <row r="1262" spans="16:16">
      <c r="P1262" s="7"/>
    </row>
    <row r="1263" spans="16:16">
      <c r="P1263" s="7"/>
    </row>
    <row r="1264" spans="16:16">
      <c r="P1264" s="7"/>
    </row>
    <row r="1265" spans="16:16">
      <c r="P1265" s="7"/>
    </row>
    <row r="1266" spans="16:16">
      <c r="P1266" s="7"/>
    </row>
    <row r="1267" spans="16:16">
      <c r="P1267" s="7"/>
    </row>
    <row r="1268" spans="16:16">
      <c r="P1268" s="7"/>
    </row>
    <row r="1269" spans="16:16">
      <c r="P1269" s="7"/>
    </row>
    <row r="1270" spans="16:16">
      <c r="P1270" s="7"/>
    </row>
    <row r="1271" spans="16:16">
      <c r="P1271" s="7"/>
    </row>
    <row r="1272" spans="16:16">
      <c r="P1272" s="7"/>
    </row>
    <row r="1273" spans="16:16">
      <c r="P1273" s="7"/>
    </row>
    <row r="1274" spans="16:16">
      <c r="P1274" s="7"/>
    </row>
    <row r="1275" spans="16:16">
      <c r="P1275" s="7"/>
    </row>
    <row r="1276" spans="16:16">
      <c r="P1276" s="7"/>
    </row>
    <row r="1277" spans="16:16">
      <c r="P1277" s="7"/>
    </row>
    <row r="1278" spans="16:16">
      <c r="P1278" s="7"/>
    </row>
    <row r="1279" spans="16:16">
      <c r="P1279" s="7"/>
    </row>
    <row r="1280" spans="16:16">
      <c r="P1280" s="7"/>
    </row>
    <row r="1281" spans="16:16">
      <c r="P1281" s="7"/>
    </row>
    <row r="1282" spans="16:16">
      <c r="P1282" s="7"/>
    </row>
    <row r="1283" spans="16:16">
      <c r="P1283" s="7"/>
    </row>
    <row r="1284" spans="16:16">
      <c r="P1284" s="7"/>
    </row>
    <row r="1285" spans="16:16">
      <c r="P1285" s="7"/>
    </row>
    <row r="1286" spans="16:16">
      <c r="P1286" s="7"/>
    </row>
    <row r="1287" spans="16:16">
      <c r="P1287" s="7"/>
    </row>
    <row r="1288" spans="16:16">
      <c r="P1288" s="7"/>
    </row>
    <row r="1289" spans="16:16">
      <c r="P1289" s="7"/>
    </row>
    <row r="1290" spans="16:16">
      <c r="P1290" s="7"/>
    </row>
    <row r="1291" spans="16:16">
      <c r="P1291" s="7"/>
    </row>
    <row r="1292" spans="16:16">
      <c r="P1292" s="7"/>
    </row>
    <row r="1293" spans="16:16">
      <c r="P1293" s="7"/>
    </row>
    <row r="1294" spans="16:16">
      <c r="P1294" s="7"/>
    </row>
    <row r="1295" spans="16:16">
      <c r="P1295" s="7"/>
    </row>
    <row r="1296" spans="16:16">
      <c r="P1296" s="7"/>
    </row>
    <row r="1297" spans="16:16">
      <c r="P1297" s="7"/>
    </row>
    <row r="1298" spans="16:16">
      <c r="P1298" s="7"/>
    </row>
    <row r="1299" spans="16:16">
      <c r="P1299" s="7"/>
    </row>
    <row r="1300" spans="16:16">
      <c r="P1300" s="7"/>
    </row>
    <row r="1301" spans="16:16">
      <c r="P1301" s="7"/>
    </row>
    <row r="1302" spans="16:16">
      <c r="P1302" s="7"/>
    </row>
    <row r="1303" spans="16:16">
      <c r="P1303" s="7"/>
    </row>
    <row r="1304" spans="16:16">
      <c r="P1304" s="7"/>
    </row>
    <row r="1305" spans="16:16">
      <c r="P1305" s="7"/>
    </row>
    <row r="1306" spans="16:16">
      <c r="P1306" s="7"/>
    </row>
    <row r="1307" spans="16:16">
      <c r="P1307" s="7"/>
    </row>
    <row r="1308" spans="16:16">
      <c r="P1308" s="7"/>
    </row>
    <row r="1309" spans="16:16">
      <c r="P1309" s="7"/>
    </row>
    <row r="1310" spans="16:16">
      <c r="P1310" s="7"/>
    </row>
    <row r="1311" spans="16:16">
      <c r="P1311" s="7"/>
    </row>
    <row r="1312" spans="16:16">
      <c r="P1312" s="7"/>
    </row>
    <row r="1313" spans="16:16">
      <c r="P1313" s="7"/>
    </row>
    <row r="1314" spans="16:16">
      <c r="P1314" s="7"/>
    </row>
    <row r="1315" spans="16:16">
      <c r="P1315" s="7"/>
    </row>
    <row r="1316" spans="16:16">
      <c r="P1316" s="7"/>
    </row>
    <row r="1317" spans="16:16">
      <c r="P1317" s="7"/>
    </row>
    <row r="1318" spans="16:16">
      <c r="P1318" s="7"/>
    </row>
    <row r="1319" spans="16:16">
      <c r="P1319" s="7"/>
    </row>
    <row r="1320" spans="16:16">
      <c r="P1320" s="7"/>
    </row>
    <row r="1321" spans="16:16">
      <c r="P1321" s="7"/>
    </row>
    <row r="1322" spans="16:16">
      <c r="P1322" s="7"/>
    </row>
    <row r="1323" spans="16:16">
      <c r="P1323" s="7"/>
    </row>
    <row r="1324" spans="16:16">
      <c r="P1324" s="7"/>
    </row>
    <row r="1325" spans="16:16">
      <c r="P1325" s="7"/>
    </row>
    <row r="1326" spans="16:16">
      <c r="P1326" s="7"/>
    </row>
    <row r="1327" spans="16:16">
      <c r="P1327" s="7"/>
    </row>
    <row r="1328" spans="16:16">
      <c r="P1328" s="7"/>
    </row>
    <row r="1329" spans="16:16">
      <c r="P1329" s="7"/>
    </row>
    <row r="1330" spans="16:16">
      <c r="P1330" s="7"/>
    </row>
    <row r="1331" spans="16:16">
      <c r="P1331" s="7"/>
    </row>
    <row r="1332" spans="16:16">
      <c r="P1332" s="7"/>
    </row>
    <row r="1333" spans="16:16">
      <c r="P1333" s="7"/>
    </row>
    <row r="1334" spans="16:16">
      <c r="P1334" s="7"/>
    </row>
    <row r="1335" spans="16:16">
      <c r="P1335" s="7"/>
    </row>
    <row r="1336" spans="16:16">
      <c r="P1336" s="7"/>
    </row>
    <row r="1337" spans="16:16">
      <c r="P1337" s="7"/>
    </row>
    <row r="1338" spans="16:16">
      <c r="P1338" s="7"/>
    </row>
    <row r="1339" spans="16:16">
      <c r="P1339" s="7"/>
    </row>
    <row r="1340" spans="16:16">
      <c r="P1340" s="7"/>
    </row>
    <row r="1341" spans="16:16">
      <c r="P1341" s="7"/>
    </row>
    <row r="1342" spans="16:16">
      <c r="P1342" s="7"/>
    </row>
    <row r="1343" spans="16:16">
      <c r="P1343" s="7"/>
    </row>
    <row r="1344" spans="16:16">
      <c r="P1344" s="7"/>
    </row>
    <row r="1345" spans="16:16">
      <c r="P1345" s="7"/>
    </row>
    <row r="1346" spans="16:16">
      <c r="P1346" s="7"/>
    </row>
    <row r="1347" spans="16:16">
      <c r="P1347" s="7"/>
    </row>
    <row r="1348" spans="16:16">
      <c r="P1348" s="7"/>
    </row>
    <row r="1349" spans="16:16">
      <c r="P1349" s="7"/>
    </row>
    <row r="1350" spans="16:16">
      <c r="P1350" s="7"/>
    </row>
    <row r="1351" spans="16:16">
      <c r="P1351" s="7"/>
    </row>
    <row r="1352" spans="16:16">
      <c r="P1352" s="7"/>
    </row>
    <row r="1353" spans="16:16">
      <c r="P1353" s="7"/>
    </row>
    <row r="1354" spans="16:16">
      <c r="P1354" s="7"/>
    </row>
    <row r="1355" spans="16:16">
      <c r="P1355" s="7"/>
    </row>
    <row r="1356" spans="16:16">
      <c r="P1356" s="7"/>
    </row>
    <row r="1357" spans="16:16">
      <c r="P1357" s="7"/>
    </row>
    <row r="1358" spans="16:16">
      <c r="P1358" s="7"/>
    </row>
    <row r="1359" spans="16:16">
      <c r="P1359" s="7"/>
    </row>
    <row r="1360" spans="16:16">
      <c r="P1360" s="7"/>
    </row>
    <row r="1361" spans="16:16">
      <c r="P1361" s="7"/>
    </row>
    <row r="1362" spans="16:16">
      <c r="P1362" s="7"/>
    </row>
    <row r="1363" spans="16:16">
      <c r="P1363" s="7"/>
    </row>
    <row r="1364" spans="16:16">
      <c r="P1364" s="7"/>
    </row>
    <row r="1365" spans="16:16">
      <c r="P1365" s="7"/>
    </row>
    <row r="1366" spans="16:16">
      <c r="P1366" s="7"/>
    </row>
    <row r="1367" spans="16:16">
      <c r="P1367" s="7"/>
    </row>
    <row r="1368" spans="16:16">
      <c r="P1368" s="7"/>
    </row>
    <row r="1369" spans="16:16">
      <c r="P1369" s="7"/>
    </row>
    <row r="1370" spans="16:16">
      <c r="P1370" s="7"/>
    </row>
    <row r="1371" spans="16:16">
      <c r="P1371" s="7"/>
    </row>
    <row r="1372" spans="16:16">
      <c r="P1372" s="7"/>
    </row>
    <row r="1373" spans="16:16">
      <c r="P1373" s="7"/>
    </row>
    <row r="1374" spans="16:16">
      <c r="P1374" s="7"/>
    </row>
    <row r="1375" spans="16:16">
      <c r="P1375" s="7"/>
    </row>
    <row r="1376" spans="16:16">
      <c r="P1376" s="7"/>
    </row>
    <row r="1377" spans="16:16">
      <c r="P1377" s="7"/>
    </row>
    <row r="1378" spans="16:16">
      <c r="P1378" s="7"/>
    </row>
    <row r="1379" spans="16:16">
      <c r="P1379" s="7"/>
    </row>
    <row r="1380" spans="16:16">
      <c r="P1380" s="7"/>
    </row>
    <row r="1381" spans="16:16">
      <c r="P1381" s="7"/>
    </row>
    <row r="1382" spans="16:16">
      <c r="P1382" s="7"/>
    </row>
    <row r="1383" spans="16:16">
      <c r="P1383" s="7"/>
    </row>
    <row r="1384" spans="16:16">
      <c r="P1384" s="7"/>
    </row>
    <row r="1385" spans="16:16">
      <c r="P1385" s="7"/>
    </row>
    <row r="1386" spans="16:16">
      <c r="P1386" s="7"/>
    </row>
    <row r="1387" spans="16:16">
      <c r="P1387" s="7"/>
    </row>
    <row r="1388" spans="16:16">
      <c r="P1388" s="7"/>
    </row>
    <row r="1389" spans="16:16">
      <c r="P1389" s="7"/>
    </row>
    <row r="1390" spans="16:16">
      <c r="P1390" s="7"/>
    </row>
    <row r="1391" spans="16:16">
      <c r="P1391" s="7"/>
    </row>
    <row r="1392" spans="16:16">
      <c r="P1392" s="7"/>
    </row>
    <row r="1393" spans="16:16">
      <c r="P1393" s="7"/>
    </row>
    <row r="1394" spans="16:16">
      <c r="P1394" s="7"/>
    </row>
    <row r="1395" spans="16:16">
      <c r="P1395" s="7"/>
    </row>
    <row r="1396" spans="16:16">
      <c r="P1396" s="7"/>
    </row>
    <row r="1397" spans="16:16">
      <c r="P1397" s="7"/>
    </row>
    <row r="1398" spans="16:16">
      <c r="P1398" s="7"/>
    </row>
    <row r="1399" spans="16:16">
      <c r="P1399" s="7"/>
    </row>
    <row r="1400" spans="16:16">
      <c r="P1400" s="7"/>
    </row>
    <row r="1401" spans="16:16">
      <c r="P1401" s="7"/>
    </row>
    <row r="1402" spans="16:16">
      <c r="P1402" s="7"/>
    </row>
    <row r="1403" spans="16:16">
      <c r="P1403" s="7"/>
    </row>
    <row r="1404" spans="16:16">
      <c r="P1404" s="7"/>
    </row>
    <row r="1405" spans="16:16">
      <c r="P1405" s="7"/>
    </row>
    <row r="1406" spans="16:16">
      <c r="P1406" s="7"/>
    </row>
    <row r="1407" spans="16:16">
      <c r="P1407" s="7"/>
    </row>
    <row r="1408" spans="16:16">
      <c r="P1408" s="7"/>
    </row>
    <row r="1409" spans="16:16">
      <c r="P1409" s="7"/>
    </row>
    <row r="1410" spans="16:16">
      <c r="P1410" s="7"/>
    </row>
    <row r="1411" spans="16:16">
      <c r="P1411" s="7"/>
    </row>
    <row r="1412" spans="16:16">
      <c r="P1412" s="7"/>
    </row>
    <row r="1413" spans="16:16">
      <c r="P1413" s="7"/>
    </row>
    <row r="1414" spans="16:16">
      <c r="P1414" s="7"/>
    </row>
    <row r="1415" spans="16:16">
      <c r="P1415" s="7"/>
    </row>
    <row r="1416" spans="16:16">
      <c r="P1416" s="7"/>
    </row>
    <row r="1417" spans="16:16">
      <c r="P1417" s="7"/>
    </row>
    <row r="1418" spans="16:16">
      <c r="P1418" s="7"/>
    </row>
    <row r="1419" spans="16:16">
      <c r="P1419" s="7"/>
    </row>
    <row r="1420" spans="16:16">
      <c r="P1420" s="7"/>
    </row>
    <row r="1421" spans="16:16">
      <c r="P1421" s="7"/>
    </row>
    <row r="1422" spans="16:16">
      <c r="P1422" s="7"/>
    </row>
    <row r="1423" spans="16:16">
      <c r="P1423" s="7"/>
    </row>
    <row r="1424" spans="16:16">
      <c r="P1424" s="7"/>
    </row>
    <row r="1425" spans="16:16">
      <c r="P1425" s="7"/>
    </row>
    <row r="1426" spans="16:16">
      <c r="P1426" s="7"/>
    </row>
    <row r="1427" spans="16:16">
      <c r="P1427" s="7"/>
    </row>
    <row r="1428" spans="16:16">
      <c r="P1428" s="7"/>
    </row>
    <row r="1429" spans="16:16">
      <c r="P1429" s="7"/>
    </row>
    <row r="1430" spans="16:16">
      <c r="P1430" s="7"/>
    </row>
    <row r="1431" spans="16:16">
      <c r="P1431" s="7"/>
    </row>
    <row r="1432" spans="16:16">
      <c r="P1432" s="7"/>
    </row>
    <row r="1433" spans="16:16">
      <c r="P1433" s="7"/>
    </row>
    <row r="1434" spans="16:16">
      <c r="P1434" s="7"/>
    </row>
    <row r="1435" spans="16:16">
      <c r="P1435" s="7"/>
    </row>
    <row r="1436" spans="16:16">
      <c r="P1436" s="7"/>
    </row>
    <row r="1437" spans="16:16">
      <c r="P1437" s="7"/>
    </row>
    <row r="1438" spans="16:16">
      <c r="P1438" s="7"/>
    </row>
    <row r="1439" spans="16:16">
      <c r="P1439" s="7"/>
    </row>
    <row r="1440" spans="16:16">
      <c r="P1440" s="7"/>
    </row>
    <row r="1441" spans="16:16">
      <c r="P1441" s="7"/>
    </row>
    <row r="1442" spans="16:16">
      <c r="P1442" s="7"/>
    </row>
    <row r="1443" spans="16:16">
      <c r="P1443" s="7"/>
    </row>
    <row r="1444" spans="16:16">
      <c r="P1444" s="7"/>
    </row>
    <row r="1445" spans="16:16">
      <c r="P1445" s="7"/>
    </row>
    <row r="1446" spans="16:16">
      <c r="P1446" s="7"/>
    </row>
    <row r="1447" spans="16:16">
      <c r="P1447" s="7"/>
    </row>
    <row r="1448" spans="16:16">
      <c r="P1448" s="7"/>
    </row>
    <row r="1449" spans="16:16">
      <c r="P1449" s="7"/>
    </row>
    <row r="1450" spans="16:16">
      <c r="P1450" s="7"/>
    </row>
    <row r="1451" spans="16:16">
      <c r="P1451" s="7"/>
    </row>
    <row r="1452" spans="16:16">
      <c r="P1452" s="7"/>
    </row>
    <row r="1453" spans="16:16">
      <c r="P1453" s="7"/>
    </row>
    <row r="1454" spans="16:16">
      <c r="P1454" s="7"/>
    </row>
    <row r="1455" spans="16:16">
      <c r="P1455" s="7"/>
    </row>
    <row r="1456" spans="16:16">
      <c r="P1456" s="7"/>
    </row>
    <row r="1457" spans="16:16">
      <c r="P1457" s="7"/>
    </row>
    <row r="1458" spans="16:16">
      <c r="P1458" s="7"/>
    </row>
    <row r="1459" spans="16:16">
      <c r="P1459" s="7"/>
    </row>
    <row r="1460" spans="16:16">
      <c r="P1460" s="7"/>
    </row>
    <row r="1461" spans="16:16">
      <c r="P1461" s="7"/>
    </row>
    <row r="1462" spans="16:16">
      <c r="P1462" s="7"/>
    </row>
    <row r="1463" spans="16:16">
      <c r="P1463" s="7"/>
    </row>
    <row r="1464" spans="16:16">
      <c r="P1464" s="7"/>
    </row>
    <row r="1465" spans="16:16">
      <c r="P1465" s="7"/>
    </row>
    <row r="1466" spans="16:16">
      <c r="P1466" s="7"/>
    </row>
    <row r="1467" spans="16:16">
      <c r="P1467" s="7"/>
    </row>
    <row r="1468" spans="16:16">
      <c r="P1468" s="7"/>
    </row>
    <row r="1469" spans="16:16">
      <c r="P1469" s="7"/>
    </row>
    <row r="1470" spans="16:16">
      <c r="P1470" s="7"/>
    </row>
    <row r="1471" spans="16:16">
      <c r="P1471" s="7"/>
    </row>
    <row r="1472" spans="16:16">
      <c r="P1472" s="7"/>
    </row>
    <row r="1473" spans="16:16">
      <c r="P1473" s="7"/>
    </row>
    <row r="1474" spans="16:16">
      <c r="P1474" s="7"/>
    </row>
    <row r="1475" spans="16:16">
      <c r="P1475" s="7"/>
    </row>
    <row r="1476" spans="16:16">
      <c r="P1476" s="7"/>
    </row>
    <row r="1477" spans="16:16">
      <c r="P1477" s="7"/>
    </row>
    <row r="1478" spans="16:16">
      <c r="P1478" s="7"/>
    </row>
    <row r="1479" spans="16:16">
      <c r="P1479" s="7"/>
    </row>
    <row r="1480" spans="16:16">
      <c r="P1480" s="7"/>
    </row>
    <row r="1481" spans="16:16">
      <c r="P1481" s="287"/>
    </row>
    <row r="1482" spans="16:16">
      <c r="P1482" s="287"/>
    </row>
    <row r="1483" spans="16:16">
      <c r="P1483" s="287"/>
    </row>
    <row r="1484" spans="16:16">
      <c r="P1484" s="287"/>
    </row>
    <row r="1485" spans="16:16">
      <c r="P1485" s="287"/>
    </row>
    <row r="1486" spans="16:16">
      <c r="P1486" s="287"/>
    </row>
    <row r="1487" spans="16:16">
      <c r="P1487" s="287"/>
    </row>
    <row r="1488" spans="16:16">
      <c r="P1488" s="287"/>
    </row>
    <row r="1489" spans="16:16">
      <c r="P1489" s="287"/>
    </row>
    <row r="1490" spans="16:16">
      <c r="P1490" s="287"/>
    </row>
    <row r="1491" spans="16:16">
      <c r="P1491" s="287"/>
    </row>
    <row r="1492" spans="16:16">
      <c r="P1492" s="287"/>
    </row>
    <row r="1493" spans="16:16">
      <c r="P1493" s="287"/>
    </row>
    <row r="1494" spans="16:16">
      <c r="P1494" s="287"/>
    </row>
    <row r="1495" spans="16:16">
      <c r="P1495" s="287"/>
    </row>
    <row r="1496" spans="16:16">
      <c r="P1496" s="287"/>
    </row>
    <row r="1497" spans="16:16">
      <c r="P1497" s="287"/>
    </row>
    <row r="1498" spans="16:16">
      <c r="P1498" s="287"/>
    </row>
    <row r="1499" spans="16:16">
      <c r="P1499" s="287"/>
    </row>
    <row r="1500" spans="16:16">
      <c r="P1500" s="287"/>
    </row>
    <row r="1501" spans="16:16">
      <c r="P1501" s="287"/>
    </row>
    <row r="1502" spans="16:16">
      <c r="P1502" s="287"/>
    </row>
    <row r="1503" spans="16:16">
      <c r="P1503" s="287"/>
    </row>
    <row r="1504" spans="16:16">
      <c r="P1504" s="287"/>
    </row>
    <row r="1505" spans="16:16">
      <c r="P1505" s="287"/>
    </row>
    <row r="1506" spans="16:16">
      <c r="P1506" s="287"/>
    </row>
    <row r="1507" spans="16:16">
      <c r="P1507" s="287"/>
    </row>
    <row r="1508" spans="16:16">
      <c r="P1508" s="287"/>
    </row>
    <row r="1509" spans="16:16">
      <c r="P1509" s="287"/>
    </row>
    <row r="1510" spans="16:16">
      <c r="P1510" s="287"/>
    </row>
    <row r="1511" spans="16:16">
      <c r="P1511" s="287"/>
    </row>
    <row r="1512" spans="16:16">
      <c r="P1512" s="287"/>
    </row>
    <row r="1513" spans="16:16">
      <c r="P1513" s="287"/>
    </row>
    <row r="1514" spans="16:16">
      <c r="P1514" s="287"/>
    </row>
    <row r="1515" spans="16:16">
      <c r="P1515" s="287"/>
    </row>
    <row r="1516" spans="16:16">
      <c r="P1516" s="287"/>
    </row>
    <row r="1517" spans="16:16">
      <c r="P1517" s="287"/>
    </row>
    <row r="1518" spans="16:16">
      <c r="P1518" s="287"/>
    </row>
    <row r="1519" spans="16:16">
      <c r="P1519" s="287"/>
    </row>
    <row r="1520" spans="16:16">
      <c r="P1520" s="287"/>
    </row>
    <row r="1521" spans="16:16">
      <c r="P1521" s="287"/>
    </row>
    <row r="1522" spans="16:16">
      <c r="P1522" s="287"/>
    </row>
    <row r="1523" spans="16:16">
      <c r="P1523" s="287"/>
    </row>
    <row r="1524" spans="16:16">
      <c r="P1524" s="287"/>
    </row>
    <row r="1525" spans="16:16">
      <c r="P1525" s="287"/>
    </row>
    <row r="1526" spans="16:16">
      <c r="P1526" s="287"/>
    </row>
    <row r="1527" spans="16:16">
      <c r="P1527" s="287"/>
    </row>
    <row r="1528" spans="16:16">
      <c r="P1528" s="287"/>
    </row>
    <row r="1529" spans="16:16">
      <c r="P1529" s="287"/>
    </row>
    <row r="1530" spans="16:16">
      <c r="P1530" s="287"/>
    </row>
    <row r="1531" spans="16:16">
      <c r="P1531" s="7"/>
    </row>
    <row r="1532" spans="16:16">
      <c r="P1532" s="7"/>
    </row>
    <row r="1533" spans="16:16">
      <c r="P1533" s="7"/>
    </row>
    <row r="1534" spans="16:16">
      <c r="P1534" s="7"/>
    </row>
    <row r="1535" spans="16:16">
      <c r="P1535" s="7"/>
    </row>
    <row r="1536" spans="16:16">
      <c r="P1536" s="7"/>
    </row>
    <row r="1537" spans="16:16">
      <c r="P1537" s="7"/>
    </row>
    <row r="1538" spans="16:16">
      <c r="P1538" s="7"/>
    </row>
    <row r="1539" spans="16:16">
      <c r="P1539" s="7"/>
    </row>
    <row r="1540" spans="16:16">
      <c r="P1540" s="7"/>
    </row>
    <row r="1541" spans="16:16">
      <c r="P1541" s="7"/>
    </row>
    <row r="1542" spans="16:16">
      <c r="P1542" s="7"/>
    </row>
    <row r="1543" spans="16:16">
      <c r="P1543" s="7"/>
    </row>
    <row r="1544" spans="16:16">
      <c r="P1544" s="7"/>
    </row>
    <row r="1545" spans="16:16">
      <c r="P1545" s="7"/>
    </row>
    <row r="1546" spans="16:16">
      <c r="P1546" s="7"/>
    </row>
    <row r="1547" spans="16:16">
      <c r="P1547" s="7"/>
    </row>
    <row r="1548" spans="16:16">
      <c r="P1548" s="7"/>
    </row>
    <row r="1549" spans="16:16">
      <c r="P1549" s="7"/>
    </row>
    <row r="1550" spans="16:16">
      <c r="P1550" s="7"/>
    </row>
    <row r="1551" spans="16:16">
      <c r="P1551" s="7"/>
    </row>
    <row r="1552" spans="16:16">
      <c r="P1552" s="7"/>
    </row>
    <row r="1553" spans="16:16">
      <c r="P1553" s="7"/>
    </row>
    <row r="1554" spans="16:16">
      <c r="P1554" s="7"/>
    </row>
    <row r="1555" spans="16:16">
      <c r="P1555" s="7"/>
    </row>
    <row r="1556" spans="16:16">
      <c r="P1556" s="7"/>
    </row>
    <row r="1557" spans="16:16">
      <c r="P1557" s="7"/>
    </row>
    <row r="1558" spans="16:16">
      <c r="P1558" s="7"/>
    </row>
    <row r="1559" spans="16:16">
      <c r="P1559" s="7"/>
    </row>
    <row r="1560" spans="16:16">
      <c r="P1560" s="7"/>
    </row>
    <row r="1561" spans="16:16">
      <c r="P1561" s="7"/>
    </row>
    <row r="1562" spans="16:16">
      <c r="P1562" s="7"/>
    </row>
    <row r="1563" spans="16:16">
      <c r="P1563" s="7"/>
    </row>
    <row r="1564" spans="16:16">
      <c r="P1564" s="7"/>
    </row>
    <row r="1565" spans="16:16">
      <c r="P1565" s="7"/>
    </row>
    <row r="1566" spans="16:16">
      <c r="P1566" s="7"/>
    </row>
    <row r="1567" spans="16:16">
      <c r="P1567" s="7"/>
    </row>
    <row r="1568" spans="16:16">
      <c r="P1568" s="7"/>
    </row>
    <row r="1569" spans="16:16">
      <c r="P1569" s="7"/>
    </row>
    <row r="1570" spans="16:16">
      <c r="P1570" s="7"/>
    </row>
    <row r="1571" spans="16:16">
      <c r="P1571" s="7"/>
    </row>
    <row r="1572" spans="16:16">
      <c r="P1572" s="7"/>
    </row>
    <row r="1573" spans="16:16">
      <c r="P1573" s="7"/>
    </row>
    <row r="1574" spans="16:16">
      <c r="P1574" s="7"/>
    </row>
    <row r="1575" spans="16:16">
      <c r="P1575" s="7"/>
    </row>
    <row r="1576" spans="16:16">
      <c r="P1576" s="7"/>
    </row>
    <row r="1577" spans="16:16">
      <c r="P1577" s="7"/>
    </row>
    <row r="1578" spans="16:16">
      <c r="P1578" s="7"/>
    </row>
    <row r="1579" spans="16:16">
      <c r="P1579" s="7"/>
    </row>
    <row r="1580" spans="16:16">
      <c r="P1580" s="7"/>
    </row>
    <row r="1581" spans="16:16">
      <c r="P1581" s="7"/>
    </row>
    <row r="1582" spans="16:16">
      <c r="P1582" s="7"/>
    </row>
    <row r="1583" spans="16:16">
      <c r="P1583" s="7"/>
    </row>
    <row r="1584" spans="16:16">
      <c r="P1584" s="7"/>
    </row>
    <row r="1585" spans="16:16">
      <c r="P1585" s="7"/>
    </row>
    <row r="1586" spans="16:16">
      <c r="P1586" s="7"/>
    </row>
    <row r="1587" spans="16:16">
      <c r="P1587" s="7"/>
    </row>
    <row r="1588" spans="16:16">
      <c r="P1588" s="7"/>
    </row>
    <row r="1589" spans="16:16">
      <c r="P1589" s="7"/>
    </row>
    <row r="1590" spans="16:16">
      <c r="P1590" s="7"/>
    </row>
    <row r="1591" spans="16:16">
      <c r="P1591" s="7"/>
    </row>
    <row r="1592" spans="16:16">
      <c r="P1592" s="7"/>
    </row>
    <row r="1593" spans="16:16">
      <c r="P1593" s="7"/>
    </row>
    <row r="1594" spans="16:16">
      <c r="P1594" s="7"/>
    </row>
    <row r="1595" spans="16:16">
      <c r="P1595" s="7"/>
    </row>
    <row r="1596" spans="16:16">
      <c r="P1596" s="7"/>
    </row>
    <row r="1597" spans="16:16">
      <c r="P1597" s="7"/>
    </row>
    <row r="1598" spans="16:16">
      <c r="P1598" s="7"/>
    </row>
    <row r="1599" spans="16:16">
      <c r="P1599" s="7"/>
    </row>
    <row r="1600" spans="16:16">
      <c r="P1600" s="7"/>
    </row>
    <row r="1601" spans="16:16">
      <c r="P1601" s="7"/>
    </row>
    <row r="1602" spans="16:16">
      <c r="P1602" s="7"/>
    </row>
    <row r="1603" spans="16:16">
      <c r="P1603" s="7"/>
    </row>
    <row r="1604" spans="16:16">
      <c r="P1604" s="7"/>
    </row>
    <row r="1605" spans="16:16">
      <c r="P1605" s="7"/>
    </row>
    <row r="1606" spans="16:16">
      <c r="P1606" s="7"/>
    </row>
    <row r="1607" spans="16:16">
      <c r="P1607" s="7"/>
    </row>
    <row r="1608" spans="16:16">
      <c r="P1608" s="7"/>
    </row>
    <row r="1609" spans="16:16">
      <c r="P1609" s="7"/>
    </row>
    <row r="1610" spans="16:16">
      <c r="P1610" s="7"/>
    </row>
    <row r="1611" spans="16:16">
      <c r="P1611" s="7"/>
    </row>
    <row r="1612" spans="16:16">
      <c r="P1612" s="7"/>
    </row>
    <row r="1613" spans="16:16">
      <c r="P1613" s="7"/>
    </row>
    <row r="1614" spans="16:16">
      <c r="P1614" s="7"/>
    </row>
    <row r="1615" spans="16:16">
      <c r="P1615" s="7"/>
    </row>
    <row r="1616" spans="16:16">
      <c r="P1616" s="7"/>
    </row>
    <row r="1617" spans="16:16">
      <c r="P1617" s="7"/>
    </row>
    <row r="1618" spans="16:16">
      <c r="P1618" s="7"/>
    </row>
    <row r="1619" spans="16:16">
      <c r="P1619" s="7"/>
    </row>
    <row r="1620" spans="16:16">
      <c r="P1620" s="7"/>
    </row>
    <row r="1621" spans="16:16">
      <c r="P1621" s="7"/>
    </row>
    <row r="1622" spans="16:16">
      <c r="P1622" s="7"/>
    </row>
    <row r="1623" spans="16:16">
      <c r="P1623" s="7"/>
    </row>
    <row r="1624" spans="16:16">
      <c r="P1624" s="7"/>
    </row>
    <row r="1625" spans="16:16">
      <c r="P1625" s="7"/>
    </row>
    <row r="1626" spans="16:16">
      <c r="P1626" s="7"/>
    </row>
    <row r="1627" spans="16:16">
      <c r="P1627" s="7"/>
    </row>
    <row r="1628" spans="16:16">
      <c r="P1628" s="7"/>
    </row>
    <row r="1629" spans="16:16">
      <c r="P1629" s="7"/>
    </row>
    <row r="1630" spans="16:16">
      <c r="P1630" s="7"/>
    </row>
    <row r="1631" spans="16:16">
      <c r="P1631" s="7"/>
    </row>
    <row r="1632" spans="16:16">
      <c r="P1632" s="7"/>
    </row>
    <row r="1633" spans="16:16">
      <c r="P1633" s="7"/>
    </row>
    <row r="1634" spans="16:16">
      <c r="P1634" s="7"/>
    </row>
    <row r="1635" spans="16:16">
      <c r="P1635" s="7"/>
    </row>
    <row r="1636" spans="16:16">
      <c r="P1636" s="7"/>
    </row>
    <row r="1637" spans="16:16">
      <c r="P1637" s="7"/>
    </row>
    <row r="1638" spans="16:16">
      <c r="P1638" s="7"/>
    </row>
    <row r="1639" spans="16:16">
      <c r="P1639" s="7"/>
    </row>
    <row r="1640" spans="16:16">
      <c r="P1640" s="7"/>
    </row>
    <row r="1641" spans="16:16">
      <c r="P1641" s="7"/>
    </row>
    <row r="1642" spans="16:16">
      <c r="P1642" s="7"/>
    </row>
    <row r="1643" spans="16:16">
      <c r="P1643" s="7"/>
    </row>
    <row r="1644" spans="16:16">
      <c r="P1644" s="7"/>
    </row>
    <row r="1645" spans="16:16">
      <c r="P1645" s="7"/>
    </row>
    <row r="1646" spans="16:16">
      <c r="P1646" s="7"/>
    </row>
    <row r="1647" spans="16:16">
      <c r="P1647" s="7"/>
    </row>
    <row r="1648" spans="16:16">
      <c r="P1648" s="7"/>
    </row>
    <row r="1649" spans="16:16">
      <c r="P1649" s="7"/>
    </row>
    <row r="1650" spans="16:16">
      <c r="P1650" s="7"/>
    </row>
    <row r="1651" spans="16:16">
      <c r="P1651" s="7"/>
    </row>
    <row r="1652" spans="16:16">
      <c r="P1652" s="7"/>
    </row>
    <row r="1653" spans="16:16">
      <c r="P1653" s="7"/>
    </row>
    <row r="1654" spans="16:16">
      <c r="P1654" s="7"/>
    </row>
    <row r="1655" spans="16:16">
      <c r="P1655" s="7"/>
    </row>
    <row r="1656" spans="16:16">
      <c r="P1656" s="7"/>
    </row>
    <row r="1657" spans="16:16">
      <c r="P1657" s="7"/>
    </row>
    <row r="1658" spans="16:16">
      <c r="P1658" s="7"/>
    </row>
    <row r="1659" spans="16:16">
      <c r="P1659" s="7"/>
    </row>
    <row r="1660" spans="16:16">
      <c r="P1660" s="7"/>
    </row>
    <row r="1661" spans="16:16">
      <c r="P1661" s="7"/>
    </row>
    <row r="1662" spans="16:16">
      <c r="P1662" s="7"/>
    </row>
    <row r="1663" spans="16:16">
      <c r="P1663" s="7"/>
    </row>
    <row r="1664" spans="16:16">
      <c r="P1664" s="7"/>
    </row>
    <row r="1665" spans="16:16">
      <c r="P1665" s="7"/>
    </row>
    <row r="1666" spans="16:16">
      <c r="P1666" s="7"/>
    </row>
    <row r="1667" spans="16:16">
      <c r="P1667" s="7"/>
    </row>
    <row r="1668" spans="16:16">
      <c r="P1668" s="7"/>
    </row>
    <row r="1669" spans="16:16">
      <c r="P1669" s="7"/>
    </row>
    <row r="1670" spans="16:16">
      <c r="P1670" s="7"/>
    </row>
    <row r="1671" spans="16:16">
      <c r="P1671" s="7"/>
    </row>
    <row r="1672" spans="16:16">
      <c r="P1672" s="7"/>
    </row>
    <row r="1673" spans="16:16">
      <c r="P1673" s="7"/>
    </row>
    <row r="1674" spans="16:16">
      <c r="P1674" s="7"/>
    </row>
    <row r="1675" spans="16:16">
      <c r="P1675" s="7"/>
    </row>
    <row r="1676" spans="16:16">
      <c r="P1676" s="7"/>
    </row>
    <row r="1677" spans="16:16">
      <c r="P1677" s="7"/>
    </row>
    <row r="1678" spans="16:16">
      <c r="P1678" s="7"/>
    </row>
    <row r="1679" spans="16:16">
      <c r="P1679" s="7"/>
    </row>
    <row r="1680" spans="16:16">
      <c r="P1680" s="7"/>
    </row>
    <row r="1681" spans="16:16">
      <c r="P1681" s="7"/>
    </row>
    <row r="1682" spans="16:16">
      <c r="P1682" s="7"/>
    </row>
    <row r="1683" spans="16:16">
      <c r="P1683" s="7"/>
    </row>
    <row r="1684" spans="16:16">
      <c r="P1684" s="7"/>
    </row>
    <row r="1685" spans="16:16">
      <c r="P1685" s="7"/>
    </row>
    <row r="1686" spans="16:16">
      <c r="P1686" s="7"/>
    </row>
    <row r="1687" spans="16:16">
      <c r="P1687" s="7"/>
    </row>
    <row r="1688" spans="16:16">
      <c r="P1688" s="7"/>
    </row>
    <row r="1689" spans="16:16">
      <c r="P1689" s="7"/>
    </row>
    <row r="1690" spans="16:16">
      <c r="P1690" s="7"/>
    </row>
    <row r="1691" spans="16:16">
      <c r="P1691" s="7"/>
    </row>
    <row r="1692" spans="16:16">
      <c r="P1692" s="7"/>
    </row>
    <row r="1693" spans="16:16">
      <c r="P1693" s="7"/>
    </row>
    <row r="1694" spans="16:16">
      <c r="P1694" s="7"/>
    </row>
    <row r="1695" spans="16:16">
      <c r="P1695" s="7"/>
    </row>
    <row r="1696" spans="16:16">
      <c r="P1696" s="7"/>
    </row>
    <row r="1697" spans="16:16">
      <c r="P1697" s="7"/>
    </row>
    <row r="1698" spans="16:16">
      <c r="P1698" s="7"/>
    </row>
    <row r="1699" spans="16:16">
      <c r="P1699" s="7"/>
    </row>
    <row r="1700" spans="16:16">
      <c r="P1700" s="7"/>
    </row>
    <row r="1701" spans="16:16">
      <c r="P1701" s="7"/>
    </row>
    <row r="1702" spans="16:16">
      <c r="P1702" s="7"/>
    </row>
    <row r="1703" spans="16:16">
      <c r="P1703" s="7"/>
    </row>
    <row r="1704" spans="16:16">
      <c r="P1704" s="7"/>
    </row>
    <row r="1705" spans="16:16">
      <c r="P1705" s="7"/>
    </row>
    <row r="1706" spans="16:16">
      <c r="P1706" s="7"/>
    </row>
    <row r="1707" spans="16:16">
      <c r="P1707" s="7"/>
    </row>
    <row r="1708" spans="16:16">
      <c r="P1708" s="7"/>
    </row>
    <row r="1709" spans="16:16">
      <c r="P1709" s="7"/>
    </row>
    <row r="1710" spans="16:16">
      <c r="P1710" s="7"/>
    </row>
    <row r="1711" spans="16:16">
      <c r="P1711" s="7"/>
    </row>
    <row r="1712" spans="16:16">
      <c r="P1712" s="7"/>
    </row>
    <row r="1713" spans="16:16">
      <c r="P1713" s="7"/>
    </row>
    <row r="1714" spans="16:16">
      <c r="P1714" s="7"/>
    </row>
    <row r="1715" spans="16:16">
      <c r="P1715" s="7"/>
    </row>
    <row r="1716" spans="16:16">
      <c r="P1716" s="7"/>
    </row>
    <row r="1717" spans="16:16">
      <c r="P1717" s="7"/>
    </row>
    <row r="1718" spans="16:16">
      <c r="P1718" s="7"/>
    </row>
    <row r="1719" spans="16:16">
      <c r="P1719" s="7"/>
    </row>
    <row r="1720" spans="16:16">
      <c r="P1720" s="7"/>
    </row>
    <row r="1721" spans="16:16">
      <c r="P1721" s="7"/>
    </row>
    <row r="1722" spans="16:16">
      <c r="P1722" s="7"/>
    </row>
    <row r="1723" spans="16:16">
      <c r="P1723" s="7"/>
    </row>
    <row r="1724" spans="16:16">
      <c r="P1724" s="7"/>
    </row>
    <row r="1725" spans="16:16">
      <c r="P1725" s="7"/>
    </row>
    <row r="1726" spans="16:16">
      <c r="P1726" s="7"/>
    </row>
    <row r="1727" spans="16:16">
      <c r="P1727" s="7"/>
    </row>
    <row r="1728" spans="16:16">
      <c r="P1728" s="7"/>
    </row>
    <row r="1729" spans="16:16">
      <c r="P1729" s="7"/>
    </row>
    <row r="1730" spans="16:16">
      <c r="P1730" s="7"/>
    </row>
    <row r="1731" spans="16:16">
      <c r="P1731" s="7"/>
    </row>
    <row r="1732" spans="16:16">
      <c r="P1732" s="7"/>
    </row>
    <row r="1733" spans="16:16">
      <c r="P1733" s="7"/>
    </row>
    <row r="1734" spans="16:16">
      <c r="P1734" s="7"/>
    </row>
    <row r="1735" spans="16:16">
      <c r="P1735" s="7"/>
    </row>
    <row r="1736" spans="16:16">
      <c r="P1736" s="7"/>
    </row>
    <row r="1737" spans="16:16">
      <c r="P1737" s="7"/>
    </row>
    <row r="1738" spans="16:16">
      <c r="P1738" s="7"/>
    </row>
    <row r="1739" spans="16:16">
      <c r="P1739" s="7"/>
    </row>
    <row r="1740" spans="16:16">
      <c r="P1740" s="7"/>
    </row>
    <row r="1741" spans="16:16">
      <c r="P1741" s="7"/>
    </row>
    <row r="1742" spans="16:16">
      <c r="P1742" s="7"/>
    </row>
    <row r="1743" spans="16:16">
      <c r="P1743" s="7"/>
    </row>
    <row r="1744" spans="16:16">
      <c r="P1744" s="7"/>
    </row>
    <row r="1745" spans="16:16">
      <c r="P1745" s="7"/>
    </row>
    <row r="1746" spans="16:16">
      <c r="P1746" s="7"/>
    </row>
    <row r="1747" spans="16:16">
      <c r="P1747" s="7"/>
    </row>
    <row r="1748" spans="16:16">
      <c r="P1748" s="7"/>
    </row>
    <row r="1749" spans="16:16">
      <c r="P1749" s="7"/>
    </row>
    <row r="1750" spans="16:16">
      <c r="P1750" s="7"/>
    </row>
    <row r="1751" spans="16:16">
      <c r="P1751" s="7"/>
    </row>
    <row r="1752" spans="16:16">
      <c r="P1752" s="7"/>
    </row>
    <row r="1753" spans="16:16">
      <c r="P1753" s="7"/>
    </row>
    <row r="1754" spans="16:16">
      <c r="P1754" s="7"/>
    </row>
    <row r="1755" spans="16:16">
      <c r="P1755" s="7"/>
    </row>
    <row r="1756" spans="16:16">
      <c r="P1756" s="7"/>
    </row>
    <row r="1757" spans="16:16">
      <c r="P1757" s="7"/>
    </row>
    <row r="1758" spans="16:16">
      <c r="P1758" s="7"/>
    </row>
    <row r="1759" spans="16:16">
      <c r="P1759" s="7"/>
    </row>
    <row r="1760" spans="16:16">
      <c r="P1760" s="7"/>
    </row>
    <row r="1761" spans="16:16">
      <c r="P1761" s="7"/>
    </row>
    <row r="1762" spans="16:16">
      <c r="P1762" s="7"/>
    </row>
    <row r="1763" spans="16:16">
      <c r="P1763" s="7"/>
    </row>
    <row r="1764" spans="16:16">
      <c r="P1764" s="7"/>
    </row>
    <row r="1765" spans="16:16">
      <c r="P1765" s="7"/>
    </row>
    <row r="1766" spans="16:16">
      <c r="P1766" s="7"/>
    </row>
    <row r="1767" spans="16:16">
      <c r="P1767" s="7"/>
    </row>
    <row r="1768" spans="16:16">
      <c r="P1768" s="7"/>
    </row>
    <row r="1769" spans="16:16">
      <c r="P1769" s="7"/>
    </row>
    <row r="1770" spans="16:16">
      <c r="P1770" s="7"/>
    </row>
    <row r="1771" spans="16:16">
      <c r="P1771" s="7"/>
    </row>
    <row r="1772" spans="16:16">
      <c r="P1772" s="7"/>
    </row>
    <row r="1773" spans="16:16">
      <c r="P1773" s="7"/>
    </row>
    <row r="1774" spans="16:16">
      <c r="P1774" s="7"/>
    </row>
    <row r="1775" spans="16:16">
      <c r="P1775" s="7"/>
    </row>
    <row r="1776" spans="16:16">
      <c r="P1776" s="7"/>
    </row>
    <row r="1777" spans="16:16">
      <c r="P1777" s="7"/>
    </row>
    <row r="1778" spans="16:16">
      <c r="P1778" s="7"/>
    </row>
    <row r="1779" spans="16:16">
      <c r="P1779" s="7"/>
    </row>
    <row r="1780" spans="16:16">
      <c r="P1780" s="7"/>
    </row>
    <row r="1781" spans="16:16">
      <c r="P1781" s="7"/>
    </row>
    <row r="1782" spans="16:16">
      <c r="P1782" s="7"/>
    </row>
    <row r="1783" spans="16:16">
      <c r="P1783" s="7"/>
    </row>
    <row r="1784" spans="16:16">
      <c r="P1784" s="7"/>
    </row>
    <row r="1785" spans="16:16">
      <c r="P1785" s="7"/>
    </row>
    <row r="1786" spans="16:16">
      <c r="P1786" s="7"/>
    </row>
    <row r="1787" spans="16:16">
      <c r="P1787" s="7"/>
    </row>
    <row r="1788" spans="16:16">
      <c r="P1788" s="7"/>
    </row>
    <row r="1789" spans="16:16">
      <c r="P1789" s="7"/>
    </row>
    <row r="1790" spans="16:16">
      <c r="P1790" s="7"/>
    </row>
    <row r="1791" spans="16:16">
      <c r="P1791" s="7"/>
    </row>
    <row r="1792" spans="16:16">
      <c r="P1792" s="7"/>
    </row>
    <row r="1793" spans="16:16">
      <c r="P1793" s="7"/>
    </row>
    <row r="1794" spans="16:16">
      <c r="P1794" s="7"/>
    </row>
    <row r="1795" spans="16:16">
      <c r="P1795" s="7"/>
    </row>
    <row r="1796" spans="16:16">
      <c r="P1796" s="7"/>
    </row>
    <row r="1797" spans="16:16">
      <c r="P1797" s="7"/>
    </row>
    <row r="1798" spans="16:16">
      <c r="P1798" s="7"/>
    </row>
    <row r="1799" spans="16:16">
      <c r="P1799" s="7"/>
    </row>
    <row r="1800" spans="16:16">
      <c r="P1800" s="7"/>
    </row>
    <row r="1801" spans="16:16">
      <c r="P1801" s="7"/>
    </row>
    <row r="1802" spans="16:16">
      <c r="P1802" s="7"/>
    </row>
    <row r="1803" spans="16:16">
      <c r="P1803" s="7"/>
    </row>
    <row r="1804" spans="16:16">
      <c r="P1804" s="7"/>
    </row>
    <row r="1805" spans="16:16">
      <c r="P1805" s="7"/>
    </row>
    <row r="1806" spans="16:16">
      <c r="P1806" s="7"/>
    </row>
    <row r="1807" spans="16:16">
      <c r="P1807" s="7"/>
    </row>
    <row r="1808" spans="16:16">
      <c r="P1808" s="7"/>
    </row>
    <row r="1809" spans="16:16">
      <c r="P1809" s="7"/>
    </row>
    <row r="1810" spans="16:16">
      <c r="P1810" s="7"/>
    </row>
    <row r="1811" spans="16:16">
      <c r="P1811" s="7"/>
    </row>
    <row r="1812" spans="16:16">
      <c r="P1812" s="7"/>
    </row>
    <row r="1813" spans="16:16">
      <c r="P1813" s="7"/>
    </row>
    <row r="1814" spans="16:16">
      <c r="P1814" s="7"/>
    </row>
    <row r="1815" spans="16:16">
      <c r="P1815" s="7"/>
    </row>
    <row r="1816" spans="16:16">
      <c r="P1816" s="7"/>
    </row>
    <row r="1817" spans="16:16">
      <c r="P1817" s="7"/>
    </row>
    <row r="1818" spans="16:16">
      <c r="P1818" s="7"/>
    </row>
    <row r="1819" spans="16:16">
      <c r="P1819" s="7"/>
    </row>
    <row r="1820" spans="16:16">
      <c r="P1820" s="7"/>
    </row>
    <row r="1821" spans="16:16">
      <c r="P1821" s="7"/>
    </row>
    <row r="1822" spans="16:16">
      <c r="P1822" s="7"/>
    </row>
    <row r="1823" spans="16:16">
      <c r="P1823" s="7"/>
    </row>
    <row r="1824" spans="16:16">
      <c r="P1824" s="7"/>
    </row>
    <row r="1825" spans="16:16">
      <c r="P1825" s="7"/>
    </row>
    <row r="1826" spans="16:16">
      <c r="P1826" s="7"/>
    </row>
    <row r="1827" spans="16:16">
      <c r="P1827" s="7"/>
    </row>
    <row r="1828" spans="16:16">
      <c r="P1828" s="7"/>
    </row>
    <row r="1829" spans="16:16">
      <c r="P1829" s="7"/>
    </row>
    <row r="1830" spans="16:16">
      <c r="P1830" s="7"/>
    </row>
    <row r="1831" spans="16:16">
      <c r="P1831" s="7"/>
    </row>
    <row r="1832" spans="16:16">
      <c r="P1832" s="7"/>
    </row>
    <row r="1833" spans="16:16">
      <c r="P1833" s="7"/>
    </row>
    <row r="1834" spans="16:16">
      <c r="P1834" s="7"/>
    </row>
    <row r="1835" spans="16:16">
      <c r="P1835" s="7"/>
    </row>
    <row r="1836" spans="16:16">
      <c r="P1836" s="7"/>
    </row>
    <row r="1837" spans="16:16">
      <c r="P1837" s="7"/>
    </row>
    <row r="1838" spans="16:16">
      <c r="P1838" s="7"/>
    </row>
    <row r="1839" spans="16:16">
      <c r="P1839" s="7"/>
    </row>
    <row r="1840" spans="16:16">
      <c r="P1840" s="7"/>
    </row>
    <row r="1841" spans="16:16">
      <c r="P1841" s="7"/>
    </row>
    <row r="1842" spans="16:16">
      <c r="P1842" s="7"/>
    </row>
    <row r="1843" spans="16:16">
      <c r="P1843" s="7"/>
    </row>
    <row r="1844" spans="16:16">
      <c r="P1844" s="7"/>
    </row>
    <row r="1845" spans="16:16">
      <c r="P1845" s="7"/>
    </row>
    <row r="1846" spans="16:16">
      <c r="P1846" s="7"/>
    </row>
    <row r="1847" spans="16:16">
      <c r="P1847" s="7"/>
    </row>
    <row r="1848" spans="16:16">
      <c r="P1848" s="7"/>
    </row>
    <row r="1849" spans="16:16">
      <c r="P1849" s="7"/>
    </row>
    <row r="1850" spans="16:16">
      <c r="P1850" s="7"/>
    </row>
    <row r="1851" spans="16:16">
      <c r="P1851" s="7"/>
    </row>
    <row r="1852" spans="16:16">
      <c r="P1852" s="7"/>
    </row>
    <row r="1853" spans="16:16">
      <c r="P1853" s="7"/>
    </row>
    <row r="1854" spans="16:16">
      <c r="P1854" s="7"/>
    </row>
    <row r="1855" spans="16:16">
      <c r="P1855" s="7"/>
    </row>
    <row r="1856" spans="16:16">
      <c r="P1856" s="7"/>
    </row>
    <row r="1857" spans="16:16">
      <c r="P1857" s="7"/>
    </row>
    <row r="1858" spans="16:16">
      <c r="P1858" s="7"/>
    </row>
    <row r="1859" spans="16:16">
      <c r="P1859" s="7"/>
    </row>
    <row r="1860" spans="16:16">
      <c r="P1860" s="7"/>
    </row>
    <row r="1861" spans="16:16">
      <c r="P1861" s="7"/>
    </row>
    <row r="1862" spans="16:16">
      <c r="P1862" s="7"/>
    </row>
    <row r="1863" spans="16:16">
      <c r="P1863" s="7"/>
    </row>
    <row r="1864" spans="16:16">
      <c r="P1864" s="7"/>
    </row>
    <row r="1865" spans="16:16">
      <c r="P1865" s="7"/>
    </row>
    <row r="1866" spans="16:16">
      <c r="P1866" s="7"/>
    </row>
    <row r="1867" spans="16:16">
      <c r="P1867" s="7"/>
    </row>
    <row r="1868" spans="16:16">
      <c r="P1868" s="7"/>
    </row>
    <row r="1869" spans="16:16">
      <c r="P1869" s="7"/>
    </row>
    <row r="1870" spans="16:16">
      <c r="P1870" s="7"/>
    </row>
    <row r="1871" spans="16:16">
      <c r="P1871" s="7"/>
    </row>
    <row r="1872" spans="16:16">
      <c r="P1872" s="7"/>
    </row>
    <row r="1873" spans="16:16">
      <c r="P1873" s="7"/>
    </row>
    <row r="1874" spans="16:16">
      <c r="P1874" s="7"/>
    </row>
    <row r="1875" spans="16:16">
      <c r="P1875" s="7"/>
    </row>
    <row r="1876" spans="16:16">
      <c r="P1876" s="7"/>
    </row>
    <row r="1877" spans="16:16">
      <c r="P1877" s="7"/>
    </row>
    <row r="1878" spans="16:16">
      <c r="P1878" s="7"/>
    </row>
    <row r="1879" spans="16:16">
      <c r="P1879" s="7"/>
    </row>
    <row r="1880" spans="16:16">
      <c r="P1880" s="7"/>
    </row>
    <row r="1881" spans="16:16">
      <c r="P1881" s="7"/>
    </row>
    <row r="1882" spans="16:16">
      <c r="P1882" s="7"/>
    </row>
    <row r="1883" spans="16:16">
      <c r="P1883" s="7"/>
    </row>
    <row r="1884" spans="16:16">
      <c r="P1884" s="7"/>
    </row>
    <row r="1885" spans="16:16">
      <c r="P1885" s="7"/>
    </row>
    <row r="1886" spans="16:16">
      <c r="P1886" s="7"/>
    </row>
    <row r="1887" spans="16:16">
      <c r="P1887" s="7"/>
    </row>
    <row r="1888" spans="16:16">
      <c r="P1888" s="7"/>
    </row>
    <row r="1889" spans="16:16">
      <c r="P1889" s="7"/>
    </row>
    <row r="1890" spans="16:16">
      <c r="P1890" s="7"/>
    </row>
    <row r="1891" spans="16:16">
      <c r="P1891" s="7"/>
    </row>
    <row r="1892" spans="16:16">
      <c r="P1892" s="7"/>
    </row>
    <row r="1893" spans="16:16">
      <c r="P1893" s="7"/>
    </row>
    <row r="1894" spans="16:16">
      <c r="P1894" s="7"/>
    </row>
    <row r="1895" spans="16:16">
      <c r="P1895" s="7"/>
    </row>
    <row r="1896" spans="16:16">
      <c r="P1896" s="7"/>
    </row>
    <row r="1897" spans="16:16">
      <c r="P1897" s="7"/>
    </row>
    <row r="1898" spans="16:16">
      <c r="P1898" s="7"/>
    </row>
    <row r="1899" spans="16:16">
      <c r="P1899" s="7"/>
    </row>
    <row r="1900" spans="16:16">
      <c r="P1900" s="7"/>
    </row>
    <row r="1901" spans="16:16">
      <c r="P1901" s="7"/>
    </row>
    <row r="1902" spans="16:16">
      <c r="P1902" s="7"/>
    </row>
    <row r="1903" spans="16:16">
      <c r="P1903" s="7"/>
    </row>
    <row r="1904" spans="16:16">
      <c r="P1904" s="7"/>
    </row>
    <row r="1905" spans="16:16">
      <c r="P1905" s="7"/>
    </row>
    <row r="1906" spans="16:16">
      <c r="P1906" s="7"/>
    </row>
    <row r="1907" spans="16:16">
      <c r="P1907" s="7"/>
    </row>
    <row r="1908" spans="16:16">
      <c r="P1908" s="7"/>
    </row>
    <row r="1909" spans="16:16">
      <c r="P1909" s="7"/>
    </row>
    <row r="1910" spans="16:16">
      <c r="P1910" s="7"/>
    </row>
    <row r="1911" spans="16:16">
      <c r="P1911" s="7"/>
    </row>
    <row r="1912" spans="16:16">
      <c r="P1912" s="7"/>
    </row>
    <row r="1913" spans="16:16">
      <c r="P1913" s="7"/>
    </row>
    <row r="1914" spans="16:16">
      <c r="P1914" s="7"/>
    </row>
    <row r="1915" spans="16:16">
      <c r="P1915" s="7"/>
    </row>
    <row r="1916" spans="16:16">
      <c r="P1916" s="7"/>
    </row>
    <row r="1917" spans="16:16">
      <c r="P1917" s="7"/>
    </row>
    <row r="1918" spans="16:16">
      <c r="P1918" s="7"/>
    </row>
    <row r="1919" spans="16:16">
      <c r="P1919" s="7"/>
    </row>
    <row r="1920" spans="16:16">
      <c r="P1920" s="7"/>
    </row>
    <row r="1921" spans="16:16">
      <c r="P1921" s="7"/>
    </row>
    <row r="1922" spans="16:16">
      <c r="P1922" s="7"/>
    </row>
    <row r="1923" spans="16:16">
      <c r="P1923" s="7"/>
    </row>
    <row r="1924" spans="16:16">
      <c r="P1924" s="7"/>
    </row>
    <row r="1925" spans="16:16">
      <c r="P1925" s="7"/>
    </row>
    <row r="1926" spans="16:16">
      <c r="P1926" s="7"/>
    </row>
    <row r="1927" spans="16:16">
      <c r="P1927" s="7"/>
    </row>
    <row r="1928" spans="16:16">
      <c r="P1928" s="7"/>
    </row>
    <row r="1929" spans="16:16">
      <c r="P1929" s="7"/>
    </row>
    <row r="1930" spans="16:16">
      <c r="P1930" s="7"/>
    </row>
    <row r="1931" spans="16:16">
      <c r="P1931" s="7"/>
    </row>
    <row r="1932" spans="16:16">
      <c r="P1932" s="7"/>
    </row>
    <row r="1933" spans="16:16">
      <c r="P1933" s="7"/>
    </row>
    <row r="1934" spans="16:16">
      <c r="P1934" s="7"/>
    </row>
    <row r="1935" spans="16:16">
      <c r="P1935" s="7"/>
    </row>
    <row r="1936" spans="16:16">
      <c r="P1936" s="7"/>
    </row>
    <row r="1937" spans="16:16">
      <c r="P1937" s="7"/>
    </row>
    <row r="1938" spans="16:16">
      <c r="P1938" s="7"/>
    </row>
    <row r="1939" spans="16:16">
      <c r="P1939" s="7"/>
    </row>
    <row r="1940" spans="16:16">
      <c r="P1940" s="7"/>
    </row>
    <row r="1941" spans="16:16">
      <c r="P1941" s="7"/>
    </row>
    <row r="1942" spans="16:16">
      <c r="P1942" s="7"/>
    </row>
    <row r="1943" spans="16:16">
      <c r="P1943" s="7"/>
    </row>
    <row r="1944" spans="16:16">
      <c r="P1944" s="7"/>
    </row>
    <row r="1945" spans="16:16">
      <c r="P1945" s="7"/>
    </row>
    <row r="1946" spans="16:16">
      <c r="P1946" s="7"/>
    </row>
    <row r="1947" spans="16:16">
      <c r="P1947" s="7"/>
    </row>
    <row r="1948" spans="16:16">
      <c r="P1948" s="7"/>
    </row>
    <row r="1949" spans="16:16">
      <c r="P1949" s="7"/>
    </row>
    <row r="1950" spans="16:16">
      <c r="P1950" s="7"/>
    </row>
    <row r="1951" spans="16:16">
      <c r="P1951" s="7"/>
    </row>
    <row r="1952" spans="16:16">
      <c r="P1952" s="7"/>
    </row>
    <row r="1953" spans="16:16">
      <c r="P1953" s="7"/>
    </row>
    <row r="1954" spans="16:16">
      <c r="P1954" s="7"/>
    </row>
    <row r="1955" spans="16:16">
      <c r="P1955" s="7"/>
    </row>
    <row r="1956" spans="16:16">
      <c r="P1956" s="7"/>
    </row>
    <row r="1957" spans="16:16">
      <c r="P1957" s="7"/>
    </row>
    <row r="1958" spans="16:16">
      <c r="P1958" s="7"/>
    </row>
    <row r="1959" spans="16:16">
      <c r="P1959" s="7"/>
    </row>
    <row r="1960" spans="16:16">
      <c r="P1960" s="7"/>
    </row>
    <row r="1961" spans="16:16">
      <c r="P1961" s="7"/>
    </row>
    <row r="1962" spans="16:16">
      <c r="P1962" s="7"/>
    </row>
    <row r="1963" spans="16:16">
      <c r="P1963" s="7"/>
    </row>
    <row r="1964" spans="16:16">
      <c r="P1964" s="7"/>
    </row>
    <row r="1965" spans="16:16">
      <c r="P1965" s="7"/>
    </row>
    <row r="1966" spans="16:16">
      <c r="P1966" s="7"/>
    </row>
    <row r="1967" spans="16:16">
      <c r="P1967" s="7"/>
    </row>
    <row r="1968" spans="16:16">
      <c r="P1968" s="7"/>
    </row>
    <row r="1969" spans="16:16">
      <c r="P1969" s="7"/>
    </row>
    <row r="1970" spans="16:16">
      <c r="P1970" s="7"/>
    </row>
    <row r="1971" spans="16:16">
      <c r="P1971" s="7"/>
    </row>
    <row r="1972" spans="16:16">
      <c r="P1972" s="7"/>
    </row>
    <row r="1973" spans="16:16">
      <c r="P1973" s="7"/>
    </row>
    <row r="1974" spans="16:16">
      <c r="P1974" s="7"/>
    </row>
    <row r="1975" spans="16:16">
      <c r="P1975" s="7"/>
    </row>
    <row r="1976" spans="16:16">
      <c r="P1976" s="7"/>
    </row>
    <row r="1977" spans="16:16">
      <c r="P1977" s="7"/>
    </row>
    <row r="1978" spans="16:16">
      <c r="P1978" s="7"/>
    </row>
    <row r="1979" spans="16:16">
      <c r="P1979" s="7"/>
    </row>
    <row r="1980" spans="16:16">
      <c r="P1980" s="7"/>
    </row>
    <row r="1981" spans="16:16">
      <c r="P1981" s="7"/>
    </row>
    <row r="1982" spans="16:16">
      <c r="P1982" s="7"/>
    </row>
    <row r="1983" spans="16:16">
      <c r="P1983" s="7"/>
    </row>
    <row r="1984" spans="16:16">
      <c r="P1984" s="7"/>
    </row>
    <row r="1985" spans="16:16">
      <c r="P1985" s="7"/>
    </row>
    <row r="1986" spans="16:16">
      <c r="P1986" s="7"/>
    </row>
    <row r="1987" spans="16:16">
      <c r="P1987" s="7"/>
    </row>
    <row r="1988" spans="16:16">
      <c r="P1988" s="7"/>
    </row>
    <row r="1989" spans="16:16">
      <c r="P1989" s="7"/>
    </row>
    <row r="1990" spans="16:16">
      <c r="P1990" s="7"/>
    </row>
    <row r="1991" spans="16:16">
      <c r="P1991" s="7"/>
    </row>
    <row r="1992" spans="16:16">
      <c r="P1992" s="7"/>
    </row>
    <row r="1993" spans="16:16">
      <c r="P1993" s="7"/>
    </row>
    <row r="1994" spans="16:16">
      <c r="P1994" s="7"/>
    </row>
    <row r="1995" spans="16:16">
      <c r="P1995" s="7"/>
    </row>
    <row r="1996" spans="16:16">
      <c r="P1996" s="7"/>
    </row>
    <row r="1997" spans="16:16">
      <c r="P1997" s="7"/>
    </row>
    <row r="1998" spans="16:16">
      <c r="P1998" s="7"/>
    </row>
    <row r="1999" spans="16:16">
      <c r="P1999" s="7"/>
    </row>
    <row r="2000" spans="16:16">
      <c r="P2000" s="7"/>
    </row>
    <row r="2001" spans="16:16">
      <c r="P2001" s="7"/>
    </row>
    <row r="2002" spans="16:16">
      <c r="P2002" s="7"/>
    </row>
    <row r="2003" spans="16:16">
      <c r="P2003" s="7"/>
    </row>
    <row r="2004" spans="16:16">
      <c r="P2004" s="7"/>
    </row>
    <row r="2005" spans="16:16">
      <c r="P2005" s="7"/>
    </row>
    <row r="2006" spans="16:16">
      <c r="P2006" s="7"/>
    </row>
    <row r="2007" spans="16:16">
      <c r="P2007" s="7"/>
    </row>
    <row r="2008" spans="16:16">
      <c r="P2008" s="7"/>
    </row>
    <row r="2009" spans="16:16">
      <c r="P2009" s="7"/>
    </row>
    <row r="2010" spans="16:16">
      <c r="P2010" s="7"/>
    </row>
    <row r="2011" spans="16:16">
      <c r="P2011" s="7"/>
    </row>
    <row r="2012" spans="16:16">
      <c r="P2012" s="7"/>
    </row>
    <row r="2013" spans="16:16">
      <c r="P2013" s="7"/>
    </row>
    <row r="2014" spans="16:16">
      <c r="P2014" s="7"/>
    </row>
    <row r="2015" spans="16:16">
      <c r="P2015" s="7"/>
    </row>
    <row r="2016" spans="16:16">
      <c r="P2016" s="7"/>
    </row>
    <row r="2017" spans="16:16">
      <c r="P2017" s="7"/>
    </row>
    <row r="2018" spans="16:16">
      <c r="P2018" s="7"/>
    </row>
    <row r="2019" spans="16:16">
      <c r="P2019" s="7"/>
    </row>
    <row r="2020" spans="16:16">
      <c r="P2020" s="7"/>
    </row>
    <row r="2021" spans="16:16">
      <c r="P2021" s="7"/>
    </row>
    <row r="2022" spans="16:16">
      <c r="P2022" s="287"/>
    </row>
    <row r="2023" spans="16:16">
      <c r="P2023" s="287"/>
    </row>
    <row r="2024" spans="16:16">
      <c r="P2024" s="287"/>
    </row>
    <row r="2025" spans="16:16">
      <c r="P2025" s="287"/>
    </row>
    <row r="2026" spans="16:16">
      <c r="P2026" s="287"/>
    </row>
    <row r="2027" spans="16:16">
      <c r="P2027" s="287"/>
    </row>
    <row r="2028" spans="16:16">
      <c r="P2028" s="287"/>
    </row>
    <row r="2029" spans="16:16">
      <c r="P2029" s="287"/>
    </row>
    <row r="2030" spans="16:16">
      <c r="P2030" s="287"/>
    </row>
    <row r="2031" spans="16:16">
      <c r="P2031" s="287"/>
    </row>
    <row r="2032" spans="16:16">
      <c r="P2032" s="287"/>
    </row>
    <row r="2033" spans="16:16">
      <c r="P2033" s="287"/>
    </row>
    <row r="2034" spans="16:16">
      <c r="P2034" s="287"/>
    </row>
    <row r="2035" spans="16:16">
      <c r="P2035" s="287"/>
    </row>
    <row r="2036" spans="16:16">
      <c r="P2036" s="287"/>
    </row>
    <row r="2037" spans="16:16">
      <c r="P2037" s="287"/>
    </row>
    <row r="2038" spans="16:16">
      <c r="P2038" s="287"/>
    </row>
    <row r="2039" spans="16:16">
      <c r="P2039" s="287"/>
    </row>
    <row r="2040" spans="16:16">
      <c r="P2040" s="287"/>
    </row>
    <row r="2041" spans="16:16">
      <c r="P2041" s="287"/>
    </row>
    <row r="2042" spans="16:16">
      <c r="P2042" s="287"/>
    </row>
    <row r="2043" spans="16:16">
      <c r="P2043" s="287"/>
    </row>
    <row r="2044" spans="16:16">
      <c r="P2044" s="287"/>
    </row>
    <row r="2045" spans="16:16">
      <c r="P2045" s="287"/>
    </row>
    <row r="2046" spans="16:16">
      <c r="P2046" s="287"/>
    </row>
    <row r="2047" spans="16:16">
      <c r="P2047" s="287"/>
    </row>
    <row r="2048" spans="16:16">
      <c r="P2048" s="287"/>
    </row>
    <row r="2049" spans="16:16">
      <c r="P2049" s="287"/>
    </row>
    <row r="2050" spans="16:16">
      <c r="P2050" s="287"/>
    </row>
    <row r="2051" spans="16:16">
      <c r="P2051" s="287"/>
    </row>
    <row r="2052" spans="16:16">
      <c r="P2052" s="287"/>
    </row>
    <row r="2053" spans="16:16">
      <c r="P2053" s="287"/>
    </row>
    <row r="2054" spans="16:16">
      <c r="P2054" s="287"/>
    </row>
    <row r="2055" spans="16:16">
      <c r="P2055" s="287"/>
    </row>
    <row r="2056" spans="16:16">
      <c r="P2056" s="287"/>
    </row>
    <row r="2057" spans="16:16">
      <c r="P2057" s="287"/>
    </row>
    <row r="2058" spans="16:16">
      <c r="P2058" s="287"/>
    </row>
    <row r="2059" spans="16:16">
      <c r="P2059" s="287"/>
    </row>
    <row r="2060" spans="16:16">
      <c r="P2060" s="287"/>
    </row>
    <row r="2061" spans="16:16">
      <c r="P2061" s="287"/>
    </row>
    <row r="2062" spans="16:16">
      <c r="P2062" s="287"/>
    </row>
    <row r="2063" spans="16:16">
      <c r="P2063" s="287"/>
    </row>
    <row r="2064" spans="16:16">
      <c r="P2064" s="287"/>
    </row>
    <row r="2065" spans="16:16">
      <c r="P2065" s="287"/>
    </row>
    <row r="2066" spans="16:16">
      <c r="P2066" s="287"/>
    </row>
    <row r="2067" spans="16:16">
      <c r="P2067" s="7"/>
    </row>
    <row r="2068" spans="16:16">
      <c r="P2068" s="7"/>
    </row>
    <row r="2069" spans="16:16">
      <c r="P2069" s="7"/>
    </row>
    <row r="2070" spans="16:16">
      <c r="P2070" s="7"/>
    </row>
    <row r="2071" spans="16:16">
      <c r="P2071" s="7"/>
    </row>
    <row r="2072" spans="16:16">
      <c r="P2072" s="7"/>
    </row>
    <row r="2073" spans="16:16">
      <c r="P2073" s="7"/>
    </row>
    <row r="2074" spans="16:16">
      <c r="P2074" s="7"/>
    </row>
    <row r="2075" spans="16:16">
      <c r="P2075" s="7"/>
    </row>
    <row r="2076" spans="16:16">
      <c r="P2076" s="7"/>
    </row>
    <row r="2077" spans="16:16">
      <c r="P2077" s="7"/>
    </row>
    <row r="2078" spans="16:16">
      <c r="P2078" s="7"/>
    </row>
    <row r="2079" spans="16:16">
      <c r="P2079" s="7"/>
    </row>
    <row r="2080" spans="16:16">
      <c r="P2080" s="7"/>
    </row>
    <row r="2081" spans="16:16">
      <c r="P2081" s="7"/>
    </row>
    <row r="2082" spans="16:16">
      <c r="P2082" s="7"/>
    </row>
    <row r="2083" spans="16:16">
      <c r="P2083" s="7"/>
    </row>
    <row r="2084" spans="16:16">
      <c r="P2084" s="7"/>
    </row>
    <row r="2085" spans="16:16">
      <c r="P2085" s="7"/>
    </row>
    <row r="2086" spans="16:16">
      <c r="P2086" s="7"/>
    </row>
    <row r="2087" spans="16:16">
      <c r="P2087" s="7"/>
    </row>
    <row r="2088" spans="16:16">
      <c r="P2088" s="7"/>
    </row>
    <row r="2089" spans="16:16">
      <c r="P2089" s="7"/>
    </row>
    <row r="2090" spans="16:16">
      <c r="P2090" s="7"/>
    </row>
    <row r="2091" spans="16:16">
      <c r="P2091" s="7"/>
    </row>
    <row r="2092" spans="16:16">
      <c r="P2092" s="7"/>
    </row>
    <row r="2093" spans="16:16">
      <c r="P2093" s="7"/>
    </row>
    <row r="2094" spans="16:16">
      <c r="P2094" s="7"/>
    </row>
    <row r="2095" spans="16:16">
      <c r="P2095" s="7"/>
    </row>
    <row r="2096" spans="16:16">
      <c r="P2096" s="7"/>
    </row>
    <row r="2097" spans="16:16">
      <c r="P2097" s="7"/>
    </row>
    <row r="2098" spans="16:16">
      <c r="P2098" s="7"/>
    </row>
    <row r="2099" spans="16:16">
      <c r="P2099" s="7"/>
    </row>
    <row r="2100" spans="16:16">
      <c r="P2100" s="7"/>
    </row>
    <row r="2101" spans="16:16">
      <c r="P2101" s="7"/>
    </row>
    <row r="2102" spans="16:16">
      <c r="P2102" s="7"/>
    </row>
    <row r="2103" spans="16:16">
      <c r="P2103" s="7"/>
    </row>
    <row r="2104" spans="16:16">
      <c r="P2104" s="7"/>
    </row>
    <row r="2105" spans="16:16">
      <c r="P2105" s="7"/>
    </row>
    <row r="2106" spans="16:16">
      <c r="P2106" s="7"/>
    </row>
    <row r="2107" spans="16:16">
      <c r="P2107" s="7"/>
    </row>
    <row r="2108" spans="16:16">
      <c r="P2108" s="7"/>
    </row>
    <row r="2109" spans="16:16">
      <c r="P2109" s="7"/>
    </row>
    <row r="2110" spans="16:16">
      <c r="P2110" s="7"/>
    </row>
    <row r="2111" spans="16:16">
      <c r="P2111" s="7"/>
    </row>
    <row r="2112" spans="16:16">
      <c r="P2112" s="7"/>
    </row>
    <row r="2113" spans="16:16">
      <c r="P2113" s="7"/>
    </row>
    <row r="2114" spans="16:16">
      <c r="P2114" s="7"/>
    </row>
    <row r="2115" spans="16:16">
      <c r="P2115" s="7"/>
    </row>
    <row r="2116" spans="16:16">
      <c r="P2116" s="7"/>
    </row>
    <row r="2117" spans="16:16">
      <c r="P2117" s="7"/>
    </row>
    <row r="2118" spans="16:16">
      <c r="P2118" s="7"/>
    </row>
    <row r="2119" spans="16:16">
      <c r="P2119" s="7"/>
    </row>
    <row r="2120" spans="16:16">
      <c r="P2120" s="7"/>
    </row>
    <row r="2121" spans="16:16">
      <c r="P2121" s="7"/>
    </row>
    <row r="2122" spans="16:16">
      <c r="P2122" s="7"/>
    </row>
    <row r="2123" spans="16:16">
      <c r="P2123" s="7"/>
    </row>
    <row r="2124" spans="16:16">
      <c r="P2124" s="7"/>
    </row>
    <row r="2125" spans="16:16">
      <c r="P2125" s="7"/>
    </row>
    <row r="2126" spans="16:16">
      <c r="P2126" s="7"/>
    </row>
    <row r="2127" spans="16:16">
      <c r="P2127" s="7"/>
    </row>
    <row r="2128" spans="16:16">
      <c r="P2128" s="7"/>
    </row>
    <row r="2129" spans="16:16">
      <c r="P2129" s="7"/>
    </row>
    <row r="2130" spans="16:16">
      <c r="P2130" s="7"/>
    </row>
    <row r="2131" spans="16:16">
      <c r="P2131" s="7"/>
    </row>
    <row r="2132" spans="16:16">
      <c r="P2132" s="7"/>
    </row>
    <row r="2133" spans="16:16">
      <c r="P2133" s="7"/>
    </row>
    <row r="2134" spans="16:16">
      <c r="P2134" s="7"/>
    </row>
    <row r="2135" spans="16:16">
      <c r="P2135" s="7"/>
    </row>
    <row r="2136" spans="16:16">
      <c r="P2136" s="7"/>
    </row>
    <row r="2137" spans="16:16">
      <c r="P2137" s="7"/>
    </row>
    <row r="2138" spans="16:16">
      <c r="P2138" s="7"/>
    </row>
    <row r="2139" spans="16:16">
      <c r="P2139" s="7"/>
    </row>
    <row r="2140" spans="16:16">
      <c r="P2140" s="7"/>
    </row>
    <row r="2141" spans="16:16">
      <c r="P2141" s="7"/>
    </row>
    <row r="2142" spans="16:16">
      <c r="P2142" s="7"/>
    </row>
    <row r="2143" spans="16:16">
      <c r="P2143" s="7"/>
    </row>
    <row r="2144" spans="16:16">
      <c r="P2144" s="7"/>
    </row>
    <row r="2145" spans="16:16">
      <c r="P2145" s="7"/>
    </row>
    <row r="2146" spans="16:16">
      <c r="P2146" s="7"/>
    </row>
    <row r="2147" spans="16:16">
      <c r="P2147" s="7"/>
    </row>
    <row r="2148" spans="16:16">
      <c r="P2148" s="7"/>
    </row>
    <row r="2149" spans="16:16">
      <c r="P2149" s="7"/>
    </row>
    <row r="2150" spans="16:16">
      <c r="P2150" s="7"/>
    </row>
    <row r="2151" spans="16:16">
      <c r="P2151" s="7"/>
    </row>
    <row r="2152" spans="16:16">
      <c r="P2152" s="7"/>
    </row>
    <row r="2153" spans="16:16">
      <c r="P2153" s="7"/>
    </row>
    <row r="2154" spans="16:16">
      <c r="P2154" s="7"/>
    </row>
    <row r="2155" spans="16:16">
      <c r="P2155" s="7"/>
    </row>
    <row r="2156" spans="16:16">
      <c r="P2156" s="7"/>
    </row>
    <row r="2157" spans="16:16">
      <c r="P2157" s="7"/>
    </row>
    <row r="2158" spans="16:16">
      <c r="P2158" s="7"/>
    </row>
    <row r="2159" spans="16:16">
      <c r="P2159" s="7"/>
    </row>
    <row r="2160" spans="16:16">
      <c r="P2160" s="7"/>
    </row>
    <row r="2161" spans="16:16">
      <c r="P2161" s="7"/>
    </row>
    <row r="2162" spans="16:16">
      <c r="P2162" s="7"/>
    </row>
    <row r="2163" spans="16:16">
      <c r="P2163" s="7"/>
    </row>
    <row r="2164" spans="16:16">
      <c r="P2164" s="7"/>
    </row>
    <row r="2165" spans="16:16">
      <c r="P2165" s="7"/>
    </row>
    <row r="2166" spans="16:16">
      <c r="P2166" s="7"/>
    </row>
    <row r="2167" spans="16:16">
      <c r="P2167" s="7"/>
    </row>
    <row r="2168" spans="16:16">
      <c r="P2168" s="7"/>
    </row>
    <row r="2169" spans="16:16">
      <c r="P2169" s="7"/>
    </row>
    <row r="2170" spans="16:16">
      <c r="P2170" s="7"/>
    </row>
    <row r="2171" spans="16:16">
      <c r="P2171" s="7"/>
    </row>
    <row r="2172" spans="16:16">
      <c r="P2172" s="7"/>
    </row>
    <row r="2173" spans="16:16">
      <c r="P2173" s="7"/>
    </row>
    <row r="2174" spans="16:16">
      <c r="P2174" s="7"/>
    </row>
    <row r="2175" spans="16:16">
      <c r="P2175" s="7"/>
    </row>
    <row r="2176" spans="16:16">
      <c r="P2176" s="7"/>
    </row>
    <row r="2177" spans="16:16">
      <c r="P2177" s="7"/>
    </row>
    <row r="2178" spans="16:16">
      <c r="P2178" s="7"/>
    </row>
    <row r="2179" spans="16:16">
      <c r="P2179" s="7"/>
    </row>
    <row r="2180" spans="16:16">
      <c r="P2180" s="7"/>
    </row>
    <row r="2181" spans="16:16">
      <c r="P2181" s="7"/>
    </row>
    <row r="2182" spans="16:16">
      <c r="P2182" s="7"/>
    </row>
    <row r="2183" spans="16:16">
      <c r="P2183" s="7"/>
    </row>
    <row r="2184" spans="16:16">
      <c r="P2184" s="7"/>
    </row>
    <row r="2185" spans="16:16">
      <c r="P2185" s="7"/>
    </row>
    <row r="2186" spans="16:16">
      <c r="P2186" s="7"/>
    </row>
    <row r="2187" spans="16:16">
      <c r="P2187" s="7"/>
    </row>
    <row r="2188" spans="16:16">
      <c r="P2188" s="7"/>
    </row>
    <row r="2189" spans="16:16">
      <c r="P2189" s="7"/>
    </row>
    <row r="2190" spans="16:16">
      <c r="P2190" s="7"/>
    </row>
    <row r="2191" spans="16:16">
      <c r="P2191" s="7"/>
    </row>
    <row r="2192" spans="16:16">
      <c r="P2192" s="7"/>
    </row>
    <row r="2193" spans="16:16">
      <c r="P2193" s="7"/>
    </row>
    <row r="2194" spans="16:16">
      <c r="P2194" s="7"/>
    </row>
    <row r="2195" spans="16:16">
      <c r="P2195" s="7"/>
    </row>
    <row r="2196" spans="16:16">
      <c r="P2196" s="7"/>
    </row>
    <row r="2197" spans="16:16">
      <c r="P2197" s="7"/>
    </row>
    <row r="2198" spans="16:16">
      <c r="P2198" s="7"/>
    </row>
    <row r="2199" spans="16:16">
      <c r="P2199" s="7"/>
    </row>
    <row r="2200" spans="16:16">
      <c r="P2200" s="7"/>
    </row>
    <row r="2201" spans="16:16">
      <c r="P2201" s="7"/>
    </row>
    <row r="2202" spans="16:16">
      <c r="P2202" s="7"/>
    </row>
    <row r="2203" spans="16:16">
      <c r="P2203" s="7"/>
    </row>
    <row r="2204" spans="16:16">
      <c r="P2204" s="7"/>
    </row>
    <row r="2205" spans="16:16">
      <c r="P2205" s="7"/>
    </row>
    <row r="2206" spans="16:16">
      <c r="P2206" s="7"/>
    </row>
    <row r="2207" spans="16:16">
      <c r="P2207" s="7"/>
    </row>
    <row r="2208" spans="16:16">
      <c r="P2208" s="7"/>
    </row>
    <row r="2209" spans="16:16">
      <c r="P2209" s="7"/>
    </row>
    <row r="2210" spans="16:16">
      <c r="P2210" s="7"/>
    </row>
    <row r="2211" spans="16:16">
      <c r="P2211" s="7"/>
    </row>
    <row r="2212" spans="16:16">
      <c r="P2212" s="7"/>
    </row>
    <row r="2213" spans="16:16">
      <c r="P2213" s="7"/>
    </row>
    <row r="2214" spans="16:16">
      <c r="P2214" s="7"/>
    </row>
    <row r="2215" spans="16:16">
      <c r="P2215" s="7"/>
    </row>
    <row r="2216" spans="16:16">
      <c r="P2216" s="7"/>
    </row>
    <row r="2217" spans="16:16">
      <c r="P2217" s="7"/>
    </row>
    <row r="2218" spans="16:16">
      <c r="P2218" s="7"/>
    </row>
    <row r="2219" spans="16:16">
      <c r="P2219" s="7"/>
    </row>
    <row r="2220" spans="16:16">
      <c r="P2220" s="7"/>
    </row>
    <row r="2221" spans="16:16">
      <c r="P2221" s="7"/>
    </row>
    <row r="2222" spans="16:16">
      <c r="P2222" s="7"/>
    </row>
    <row r="2223" spans="16:16">
      <c r="P2223" s="7"/>
    </row>
    <row r="2224" spans="16:16">
      <c r="P2224" s="7"/>
    </row>
    <row r="2225" spans="16:16">
      <c r="P2225" s="7"/>
    </row>
    <row r="2226" spans="16:16">
      <c r="P2226" s="7"/>
    </row>
    <row r="2227" spans="16:16">
      <c r="P2227" s="7"/>
    </row>
    <row r="2228" spans="16:16">
      <c r="P2228" s="7"/>
    </row>
    <row r="2229" spans="16:16">
      <c r="P2229" s="7"/>
    </row>
    <row r="2230" spans="16:16">
      <c r="P2230" s="7"/>
    </row>
    <row r="2231" spans="16:16">
      <c r="P2231" s="7"/>
    </row>
    <row r="2232" spans="16:16">
      <c r="P2232" s="7"/>
    </row>
    <row r="2233" spans="16:16">
      <c r="P2233" s="7"/>
    </row>
    <row r="2234" spans="16:16">
      <c r="P2234" s="7"/>
    </row>
    <row r="2235" spans="16:16">
      <c r="P2235" s="7"/>
    </row>
    <row r="2236" spans="16:16">
      <c r="P2236" s="7"/>
    </row>
    <row r="2237" spans="16:16">
      <c r="P2237" s="7"/>
    </row>
    <row r="2238" spans="16:16">
      <c r="P2238" s="7"/>
    </row>
    <row r="2239" spans="16:16">
      <c r="P2239" s="7"/>
    </row>
    <row r="2240" spans="16:16">
      <c r="P2240" s="7"/>
    </row>
    <row r="2241" spans="16:16">
      <c r="P2241" s="7"/>
    </row>
    <row r="2242" spans="16:16">
      <c r="P2242" s="7"/>
    </row>
    <row r="2243" spans="16:16">
      <c r="P2243" s="7"/>
    </row>
    <row r="2244" spans="16:16">
      <c r="P2244" s="7"/>
    </row>
    <row r="2245" spans="16:16">
      <c r="P2245" s="7"/>
    </row>
    <row r="2246" spans="16:16">
      <c r="P2246" s="7"/>
    </row>
    <row r="2247" spans="16:16">
      <c r="P2247" s="7"/>
    </row>
    <row r="2248" spans="16:16">
      <c r="P2248" s="7"/>
    </row>
    <row r="2249" spans="16:16">
      <c r="P2249" s="7"/>
    </row>
    <row r="2250" spans="16:16">
      <c r="P2250" s="7"/>
    </row>
    <row r="2251" spans="16:16">
      <c r="P2251" s="7"/>
    </row>
    <row r="2252" spans="16:16">
      <c r="P2252" s="7"/>
    </row>
    <row r="2253" spans="16:16">
      <c r="P2253" s="7"/>
    </row>
    <row r="2254" spans="16:16">
      <c r="P2254" s="7"/>
    </row>
    <row r="2255" spans="16:16">
      <c r="P2255" s="7"/>
    </row>
    <row r="2256" spans="16:16">
      <c r="P2256" s="7"/>
    </row>
    <row r="2257" spans="16:16">
      <c r="P2257" s="7"/>
    </row>
    <row r="2258" spans="16:16">
      <c r="P2258" s="7"/>
    </row>
    <row r="2259" spans="16:16">
      <c r="P2259" s="7"/>
    </row>
    <row r="2260" spans="16:16">
      <c r="P2260" s="7"/>
    </row>
    <row r="2261" spans="16:16">
      <c r="P2261" s="7"/>
    </row>
    <row r="2262" spans="16:16">
      <c r="P2262" s="7"/>
    </row>
    <row r="2263" spans="16:16">
      <c r="P2263" s="7"/>
    </row>
    <row r="2264" spans="16:16">
      <c r="P2264" s="7"/>
    </row>
    <row r="2265" spans="16:16">
      <c r="P2265" s="7"/>
    </row>
    <row r="2266" spans="16:16">
      <c r="P2266" s="7"/>
    </row>
    <row r="2267" spans="16:16">
      <c r="P2267" s="7"/>
    </row>
    <row r="2268" spans="16:16">
      <c r="P2268" s="7"/>
    </row>
    <row r="2269" spans="16:16">
      <c r="P2269" s="7"/>
    </row>
    <row r="2270" spans="16:16">
      <c r="P2270" s="7"/>
    </row>
    <row r="2271" spans="16:16">
      <c r="P2271" s="7"/>
    </row>
    <row r="2272" spans="16:16">
      <c r="P2272" s="7"/>
    </row>
    <row r="2273" spans="16:16">
      <c r="P2273" s="7"/>
    </row>
    <row r="2274" spans="16:16">
      <c r="P2274" s="7"/>
    </row>
    <row r="2275" spans="16:16">
      <c r="P2275" s="7"/>
    </row>
    <row r="2276" spans="16:16">
      <c r="P2276" s="7"/>
    </row>
    <row r="2277" spans="16:16">
      <c r="P2277" s="7"/>
    </row>
    <row r="2278" spans="16:16">
      <c r="P2278" s="7"/>
    </row>
    <row r="2279" spans="16:16">
      <c r="P2279" s="7"/>
    </row>
    <row r="2280" spans="16:16">
      <c r="P2280" s="7"/>
    </row>
    <row r="2281" spans="16:16">
      <c r="P2281" s="7"/>
    </row>
    <row r="2282" spans="16:16">
      <c r="P2282" s="7"/>
    </row>
    <row r="2283" spans="16:16">
      <c r="P2283" s="7"/>
    </row>
    <row r="2284" spans="16:16">
      <c r="P2284" s="7"/>
    </row>
    <row r="2285" spans="16:16">
      <c r="P2285" s="7"/>
    </row>
    <row r="2286" spans="16:16">
      <c r="P2286" s="7"/>
    </row>
    <row r="2287" spans="16:16">
      <c r="P2287" s="7"/>
    </row>
    <row r="2288" spans="16:16">
      <c r="P2288" s="7"/>
    </row>
    <row r="2289" spans="16:16">
      <c r="P2289" s="7"/>
    </row>
    <row r="2290" spans="16:16">
      <c r="P2290" s="7"/>
    </row>
    <row r="2291" spans="16:16">
      <c r="P2291" s="7"/>
    </row>
    <row r="2292" spans="16:16">
      <c r="P2292" s="7"/>
    </row>
    <row r="2293" spans="16:16">
      <c r="P2293" s="7"/>
    </row>
    <row r="2294" spans="16:16">
      <c r="P2294" s="7"/>
    </row>
    <row r="2295" spans="16:16">
      <c r="P2295" s="7"/>
    </row>
    <row r="2296" spans="16:16">
      <c r="P2296" s="7"/>
    </row>
    <row r="2297" spans="16:16">
      <c r="P2297" s="7"/>
    </row>
    <row r="2298" spans="16:16">
      <c r="P2298" s="7"/>
    </row>
    <row r="2299" spans="16:16">
      <c r="P2299" s="7"/>
    </row>
    <row r="2300" spans="16:16">
      <c r="P2300" s="7"/>
    </row>
    <row r="2301" spans="16:16">
      <c r="P2301" s="7"/>
    </row>
    <row r="2302" spans="16:16">
      <c r="P2302" s="7"/>
    </row>
    <row r="2303" spans="16:16">
      <c r="P2303" s="7"/>
    </row>
    <row r="2304" spans="16:16">
      <c r="P2304" s="7"/>
    </row>
    <row r="2305" spans="16:16">
      <c r="P2305" s="7"/>
    </row>
    <row r="2306" spans="16:16">
      <c r="P2306" s="7"/>
    </row>
    <row r="2307" spans="16:16">
      <c r="P2307" s="7"/>
    </row>
    <row r="2308" spans="16:16">
      <c r="P2308" s="7"/>
    </row>
    <row r="2309" spans="16:16">
      <c r="P2309" s="7"/>
    </row>
    <row r="2310" spans="16:16">
      <c r="P2310" s="7"/>
    </row>
    <row r="2311" spans="16:16">
      <c r="P2311" s="7"/>
    </row>
    <row r="2312" spans="16:16">
      <c r="P2312" s="7"/>
    </row>
    <row r="2313" spans="16:16">
      <c r="P2313" s="7"/>
    </row>
    <row r="2314" spans="16:16">
      <c r="P2314" s="7"/>
    </row>
    <row r="2315" spans="16:16">
      <c r="P2315" s="7"/>
    </row>
    <row r="2316" spans="16:16">
      <c r="P2316" s="7"/>
    </row>
    <row r="2317" spans="16:16">
      <c r="P2317" s="7"/>
    </row>
    <row r="2318" spans="16:16">
      <c r="P2318" s="7"/>
    </row>
    <row r="2319" spans="16:16">
      <c r="P2319" s="7"/>
    </row>
    <row r="2320" spans="16:16">
      <c r="P2320" s="7"/>
    </row>
    <row r="2321" spans="16:16">
      <c r="P2321" s="7"/>
    </row>
    <row r="2322" spans="16:16">
      <c r="P2322" s="7"/>
    </row>
    <row r="2323" spans="16:16">
      <c r="P2323" s="7"/>
    </row>
    <row r="2324" spans="16:16">
      <c r="P2324" s="7"/>
    </row>
    <row r="2325" spans="16:16">
      <c r="P2325" s="7"/>
    </row>
    <row r="2326" spans="16:16">
      <c r="P2326" s="7"/>
    </row>
    <row r="2327" spans="16:16">
      <c r="P2327" s="7"/>
    </row>
    <row r="2328" spans="16:16">
      <c r="P2328" s="7"/>
    </row>
    <row r="2329" spans="16:16">
      <c r="P2329" s="7"/>
    </row>
    <row r="2330" spans="16:16">
      <c r="P2330" s="7"/>
    </row>
    <row r="2331" spans="16:16">
      <c r="P2331" s="7"/>
    </row>
    <row r="2332" spans="16:16">
      <c r="P2332" s="7"/>
    </row>
    <row r="2333" spans="16:16">
      <c r="P2333" s="7"/>
    </row>
    <row r="2334" spans="16:16">
      <c r="P2334" s="7"/>
    </row>
    <row r="2335" spans="16:16">
      <c r="P2335" s="7"/>
    </row>
    <row r="2336" spans="16:16">
      <c r="P2336" s="7"/>
    </row>
    <row r="2337" spans="16:16">
      <c r="P2337" s="7"/>
    </row>
    <row r="2338" spans="16:16">
      <c r="P2338" s="7"/>
    </row>
    <row r="2339" spans="16:16">
      <c r="P2339" s="7"/>
    </row>
    <row r="2340" spans="16:16">
      <c r="P2340" s="7"/>
    </row>
    <row r="2341" spans="16:16">
      <c r="P2341" s="7"/>
    </row>
    <row r="2342" spans="16:16">
      <c r="P2342" s="7"/>
    </row>
    <row r="2343" spans="16:16">
      <c r="P2343" s="7"/>
    </row>
    <row r="2344" spans="16:16">
      <c r="P2344" s="7"/>
    </row>
    <row r="2345" spans="16:16">
      <c r="P2345" s="7"/>
    </row>
    <row r="2346" spans="16:16">
      <c r="P2346" s="7"/>
    </row>
    <row r="2347" spans="16:16">
      <c r="P2347" s="7"/>
    </row>
    <row r="2348" spans="16:16">
      <c r="P2348" s="7"/>
    </row>
    <row r="2349" spans="16:16">
      <c r="P2349" s="7"/>
    </row>
    <row r="2350" spans="16:16">
      <c r="P2350" s="7"/>
    </row>
    <row r="2351" spans="16:16">
      <c r="P2351" s="7"/>
    </row>
    <row r="2352" spans="16:16">
      <c r="P2352" s="7"/>
    </row>
    <row r="2353" spans="16:16">
      <c r="P2353" s="7"/>
    </row>
    <row r="2354" spans="16:16">
      <c r="P2354" s="7"/>
    </row>
    <row r="2355" spans="16:16">
      <c r="P2355" s="7"/>
    </row>
    <row r="2356" spans="16:16">
      <c r="P2356" s="7"/>
    </row>
    <row r="2357" spans="16:16">
      <c r="P2357" s="7"/>
    </row>
    <row r="2358" spans="16:16">
      <c r="P2358" s="7"/>
    </row>
    <row r="2359" spans="16:16">
      <c r="P2359" s="7"/>
    </row>
    <row r="2360" spans="16:16">
      <c r="P2360" s="7"/>
    </row>
    <row r="2361" spans="16:16">
      <c r="P2361" s="7"/>
    </row>
    <row r="2362" spans="16:16">
      <c r="P2362" s="7"/>
    </row>
    <row r="2363" spans="16:16">
      <c r="P2363" s="7"/>
    </row>
    <row r="2364" spans="16:16">
      <c r="P2364" s="7"/>
    </row>
    <row r="2365" spans="16:16">
      <c r="P2365" s="7"/>
    </row>
    <row r="2366" spans="16:16">
      <c r="P2366" s="7"/>
    </row>
    <row r="2367" spans="16:16">
      <c r="P2367" s="7"/>
    </row>
    <row r="2368" spans="16:16">
      <c r="P2368" s="7"/>
    </row>
    <row r="2369" spans="16:16">
      <c r="P2369" s="7"/>
    </row>
    <row r="2370" spans="16:16">
      <c r="P2370" s="7"/>
    </row>
    <row r="2371" spans="16:16">
      <c r="P2371" s="7"/>
    </row>
    <row r="2372" spans="16:16">
      <c r="P2372" s="7"/>
    </row>
    <row r="2373" spans="16:16">
      <c r="P2373" s="7"/>
    </row>
    <row r="2374" spans="16:16">
      <c r="P2374" s="7"/>
    </row>
    <row r="2375" spans="16:16">
      <c r="P2375" s="7"/>
    </row>
    <row r="2376" spans="16:16">
      <c r="P2376" s="7"/>
    </row>
    <row r="2377" spans="16:16">
      <c r="P2377" s="7"/>
    </row>
    <row r="2378" spans="16:16">
      <c r="P2378" s="7"/>
    </row>
    <row r="2379" spans="16:16">
      <c r="P2379" s="7"/>
    </row>
    <row r="2380" spans="16:16">
      <c r="P2380" s="7"/>
    </row>
    <row r="2381" spans="16:16">
      <c r="P2381" s="7"/>
    </row>
    <row r="2382" spans="16:16">
      <c r="P2382" s="7"/>
    </row>
    <row r="2383" spans="16:16">
      <c r="P2383" s="7"/>
    </row>
    <row r="2384" spans="16:16">
      <c r="P2384" s="7"/>
    </row>
    <row r="2385" spans="16:16">
      <c r="P2385" s="7"/>
    </row>
    <row r="2386" spans="16:16">
      <c r="P2386" s="7"/>
    </row>
    <row r="2387" spans="16:16">
      <c r="P2387" s="7"/>
    </row>
    <row r="2388" spans="16:16">
      <c r="P2388" s="7"/>
    </row>
    <row r="2389" spans="16:16">
      <c r="P2389" s="7"/>
    </row>
    <row r="2390" spans="16:16">
      <c r="P2390" s="7"/>
    </row>
    <row r="2391" spans="16:16">
      <c r="P2391" s="7"/>
    </row>
    <row r="2392" spans="16:16">
      <c r="P2392" s="7"/>
    </row>
    <row r="2393" spans="16:16">
      <c r="P2393" s="7"/>
    </row>
    <row r="2394" spans="16:16">
      <c r="P2394" s="7"/>
    </row>
    <row r="2395" spans="16:16">
      <c r="P2395" s="7"/>
    </row>
    <row r="2396" spans="16:16">
      <c r="P2396" s="7"/>
    </row>
    <row r="2397" spans="16:16">
      <c r="P2397" s="7"/>
    </row>
    <row r="2398" spans="16:16">
      <c r="P2398" s="7"/>
    </row>
    <row r="2399" spans="16:16">
      <c r="P2399" s="7"/>
    </row>
    <row r="2400" spans="16:16">
      <c r="P2400" s="7"/>
    </row>
    <row r="2401" spans="16:16">
      <c r="P2401" s="7"/>
    </row>
    <row r="2402" spans="16:16">
      <c r="P2402" s="7"/>
    </row>
    <row r="2403" spans="16:16">
      <c r="P2403" s="7"/>
    </row>
    <row r="2404" spans="16:16">
      <c r="P2404" s="7"/>
    </row>
    <row r="2405" spans="16:16">
      <c r="P2405" s="7"/>
    </row>
    <row r="2406" spans="16:16">
      <c r="P2406" s="7"/>
    </row>
    <row r="2407" spans="16:16">
      <c r="P2407" s="7"/>
    </row>
    <row r="2408" spans="16:16">
      <c r="P2408" s="7"/>
    </row>
    <row r="2409" spans="16:16">
      <c r="P2409" s="7"/>
    </row>
    <row r="2410" spans="16:16">
      <c r="P2410" s="7"/>
    </row>
    <row r="2411" spans="16:16">
      <c r="P2411" s="7"/>
    </row>
    <row r="2412" spans="16:16">
      <c r="P2412" s="7"/>
    </row>
    <row r="2413" spans="16:16">
      <c r="P2413" s="7"/>
    </row>
    <row r="2414" spans="16:16">
      <c r="P2414" s="7"/>
    </row>
    <row r="2415" spans="16:16">
      <c r="P2415" s="7"/>
    </row>
    <row r="2416" spans="16:16">
      <c r="P2416" s="7"/>
    </row>
    <row r="2417" spans="16:16">
      <c r="P2417" s="7"/>
    </row>
    <row r="2418" spans="16:16">
      <c r="P2418" s="7"/>
    </row>
    <row r="2419" spans="16:16">
      <c r="P2419" s="7"/>
    </row>
    <row r="2420" spans="16:16">
      <c r="P2420" s="7"/>
    </row>
    <row r="2421" spans="16:16">
      <c r="P2421" s="7"/>
    </row>
    <row r="2422" spans="16:16">
      <c r="P2422" s="7"/>
    </row>
    <row r="2423" spans="16:16">
      <c r="P2423" s="7"/>
    </row>
    <row r="2424" spans="16:16">
      <c r="P2424" s="7"/>
    </row>
    <row r="2425" spans="16:16">
      <c r="P2425" s="7"/>
    </row>
    <row r="2426" spans="16:16">
      <c r="P2426" s="7"/>
    </row>
    <row r="2427" spans="16:16">
      <c r="P2427" s="7"/>
    </row>
    <row r="2428" spans="16:16">
      <c r="P2428" s="7"/>
    </row>
    <row r="2429" spans="16:16">
      <c r="P2429" s="7"/>
    </row>
    <row r="2430" spans="16:16">
      <c r="P2430" s="7"/>
    </row>
    <row r="2431" spans="16:16">
      <c r="P2431" s="7"/>
    </row>
    <row r="2432" spans="16:16">
      <c r="P2432" s="7"/>
    </row>
    <row r="2433" spans="16:16">
      <c r="P2433" s="7"/>
    </row>
    <row r="2434" spans="16:16">
      <c r="P2434" s="7"/>
    </row>
    <row r="2435" spans="16:16">
      <c r="P2435" s="7"/>
    </row>
    <row r="2436" spans="16:16">
      <c r="P2436" s="7"/>
    </row>
    <row r="2437" spans="16:16">
      <c r="P2437" s="7"/>
    </row>
    <row r="2438" spans="16:16">
      <c r="P2438" s="7"/>
    </row>
    <row r="2439" spans="16:16">
      <c r="P2439" s="7"/>
    </row>
    <row r="2440" spans="16:16">
      <c r="P2440" s="7"/>
    </row>
    <row r="2441" spans="16:16">
      <c r="P2441" s="7"/>
    </row>
    <row r="2442" spans="16:16">
      <c r="P2442" s="7"/>
    </row>
    <row r="2443" spans="16:16">
      <c r="P2443" s="7"/>
    </row>
    <row r="2444" spans="16:16">
      <c r="P2444" s="7"/>
    </row>
    <row r="2445" spans="16:16">
      <c r="P2445" s="7"/>
    </row>
    <row r="2446" spans="16:16">
      <c r="P2446" s="7"/>
    </row>
    <row r="2447" spans="16:16">
      <c r="P2447" s="7"/>
    </row>
    <row r="2448" spans="16:16">
      <c r="P2448" s="7"/>
    </row>
    <row r="2449" spans="16:16">
      <c r="P2449" s="7"/>
    </row>
    <row r="2450" spans="16:16">
      <c r="P2450" s="7"/>
    </row>
    <row r="2451" spans="16:16">
      <c r="P2451" s="7"/>
    </row>
    <row r="2452" spans="16:16">
      <c r="P2452" s="7"/>
    </row>
    <row r="2453" spans="16:16">
      <c r="P2453" s="7"/>
    </row>
    <row r="2454" spans="16:16">
      <c r="P2454" s="7"/>
    </row>
    <row r="2455" spans="16:16">
      <c r="P2455" s="7"/>
    </row>
    <row r="2456" spans="16:16">
      <c r="P2456" s="7"/>
    </row>
    <row r="2457" spans="16:16">
      <c r="P2457" s="7"/>
    </row>
    <row r="2458" spans="16:16">
      <c r="P2458" s="7"/>
    </row>
    <row r="2459" spans="16:16">
      <c r="P2459" s="7"/>
    </row>
    <row r="2460" spans="16:16">
      <c r="P2460" s="7"/>
    </row>
    <row r="2461" spans="16:16">
      <c r="P2461" s="7"/>
    </row>
    <row r="2462" spans="16:16">
      <c r="P2462" s="7"/>
    </row>
    <row r="2463" spans="16:16">
      <c r="P2463" s="7"/>
    </row>
    <row r="2464" spans="16:16">
      <c r="P2464" s="7"/>
    </row>
    <row r="2465" spans="16:16">
      <c r="P2465" s="7"/>
    </row>
    <row r="2466" spans="16:16">
      <c r="P2466" s="7"/>
    </row>
    <row r="2467" spans="16:16">
      <c r="P2467" s="7"/>
    </row>
    <row r="2468" spans="16:16">
      <c r="P2468" s="7"/>
    </row>
    <row r="2469" spans="16:16">
      <c r="P2469" s="7"/>
    </row>
    <row r="2470" spans="16:16">
      <c r="P2470" s="7"/>
    </row>
    <row r="2471" spans="16:16">
      <c r="P2471" s="7"/>
    </row>
    <row r="2472" spans="16:16">
      <c r="P2472" s="7"/>
    </row>
    <row r="2473" spans="16:16">
      <c r="P2473" s="7"/>
    </row>
    <row r="2474" spans="16:16">
      <c r="P2474" s="7"/>
    </row>
    <row r="2475" spans="16:16">
      <c r="P2475" s="7"/>
    </row>
    <row r="2476" spans="16:16">
      <c r="P2476" s="7"/>
    </row>
    <row r="2477" spans="16:16">
      <c r="P2477" s="7"/>
    </row>
    <row r="2478" spans="16:16">
      <c r="P2478" s="7"/>
    </row>
    <row r="2479" spans="16:16">
      <c r="P2479" s="7"/>
    </row>
    <row r="2480" spans="16:16">
      <c r="P2480" s="7"/>
    </row>
    <row r="2481" spans="16:16">
      <c r="P2481" s="7"/>
    </row>
    <row r="2482" spans="16:16">
      <c r="P2482" s="7"/>
    </row>
    <row r="2483" spans="16:16">
      <c r="P2483" s="7"/>
    </row>
    <row r="2484" spans="16:16">
      <c r="P2484" s="7"/>
    </row>
    <row r="2485" spans="16:16">
      <c r="P2485" s="7"/>
    </row>
    <row r="2486" spans="16:16">
      <c r="P2486" s="7"/>
    </row>
    <row r="2487" spans="16:16">
      <c r="P2487" s="7"/>
    </row>
    <row r="2488" spans="16:16">
      <c r="P2488" s="7"/>
    </row>
    <row r="2489" spans="16:16">
      <c r="P2489" s="7"/>
    </row>
    <row r="2490" spans="16:16">
      <c r="P2490" s="7"/>
    </row>
    <row r="2491" spans="16:16">
      <c r="P2491" s="7"/>
    </row>
    <row r="2492" spans="16:16">
      <c r="P2492" s="7"/>
    </row>
    <row r="2493" spans="16:16">
      <c r="P2493" s="7"/>
    </row>
    <row r="2494" spans="16:16">
      <c r="P2494" s="7"/>
    </row>
    <row r="2495" spans="16:16">
      <c r="P2495" s="7"/>
    </row>
    <row r="2496" spans="16:16">
      <c r="P2496" s="7"/>
    </row>
    <row r="2497" spans="16:16">
      <c r="P2497" s="7"/>
    </row>
    <row r="2498" spans="16:16">
      <c r="P2498" s="7"/>
    </row>
    <row r="2499" spans="16:16">
      <c r="P2499" s="7"/>
    </row>
    <row r="2500" spans="16:16">
      <c r="P2500" s="7"/>
    </row>
    <row r="2501" spans="16:16">
      <c r="P2501" s="7"/>
    </row>
    <row r="2502" spans="16:16">
      <c r="P2502" s="7"/>
    </row>
    <row r="2503" spans="16:16">
      <c r="P2503" s="7"/>
    </row>
    <row r="2504" spans="16:16">
      <c r="P2504" s="7"/>
    </row>
    <row r="2505" spans="16:16">
      <c r="P2505" s="7"/>
    </row>
    <row r="2506" spans="16:16">
      <c r="P2506" s="7"/>
    </row>
    <row r="2507" spans="16:16">
      <c r="P2507" s="7"/>
    </row>
    <row r="2508" spans="16:16">
      <c r="P2508" s="7"/>
    </row>
    <row r="2509" spans="16:16">
      <c r="P2509" s="7"/>
    </row>
    <row r="2510" spans="16:16">
      <c r="P2510" s="7"/>
    </row>
    <row r="2511" spans="16:16">
      <c r="P2511" s="7"/>
    </row>
    <row r="2512" spans="16:16">
      <c r="P2512" s="7"/>
    </row>
    <row r="2513" spans="16:16">
      <c r="P2513" s="7"/>
    </row>
    <row r="2514" spans="16:16">
      <c r="P2514" s="7"/>
    </row>
    <row r="2515" spans="16:16">
      <c r="P2515" s="7"/>
    </row>
    <row r="2516" spans="16:16">
      <c r="P2516" s="7"/>
    </row>
    <row r="2517" spans="16:16">
      <c r="P2517" s="7"/>
    </row>
    <row r="2518" spans="16:16">
      <c r="P2518" s="7"/>
    </row>
    <row r="2519" spans="16:16">
      <c r="P2519" s="7"/>
    </row>
    <row r="2520" spans="16:16">
      <c r="P2520" s="7"/>
    </row>
    <row r="2521" spans="16:16">
      <c r="P2521" s="7"/>
    </row>
    <row r="2522" spans="16:16">
      <c r="P2522" s="7"/>
    </row>
    <row r="2523" spans="16:16">
      <c r="P2523" s="7"/>
    </row>
    <row r="2524" spans="16:16">
      <c r="P2524" s="7"/>
    </row>
    <row r="2525" spans="16:16">
      <c r="P2525" s="7"/>
    </row>
    <row r="2526" spans="16:16">
      <c r="P2526" s="7"/>
    </row>
    <row r="2527" spans="16:16">
      <c r="P2527" s="7"/>
    </row>
    <row r="2528" spans="16:16">
      <c r="P2528" s="7"/>
    </row>
    <row r="2529" spans="16:16">
      <c r="P2529" s="7"/>
    </row>
    <row r="2530" spans="16:16">
      <c r="P2530" s="7"/>
    </row>
    <row r="2531" spans="16:16">
      <c r="P2531" s="7"/>
    </row>
    <row r="2532" spans="16:16">
      <c r="P2532" s="7"/>
    </row>
    <row r="2533" spans="16:16">
      <c r="P2533" s="7"/>
    </row>
    <row r="2534" spans="16:16">
      <c r="P2534" s="7"/>
    </row>
    <row r="2535" spans="16:16">
      <c r="P2535" s="7"/>
    </row>
    <row r="2536" spans="16:16">
      <c r="P2536" s="7"/>
    </row>
    <row r="2537" spans="16:16">
      <c r="P2537" s="7"/>
    </row>
    <row r="2538" spans="16:16">
      <c r="P2538" s="7"/>
    </row>
    <row r="2539" spans="16:16">
      <c r="P2539" s="7"/>
    </row>
    <row r="2540" spans="16:16">
      <c r="P2540" s="7"/>
    </row>
    <row r="2541" spans="16:16">
      <c r="P2541" s="7"/>
    </row>
    <row r="2542" spans="16:16">
      <c r="P2542" s="7"/>
    </row>
    <row r="2543" spans="16:16">
      <c r="P2543" s="7"/>
    </row>
    <row r="2544" spans="16:16">
      <c r="P2544" s="7"/>
    </row>
    <row r="2545" spans="16:16">
      <c r="P2545" s="7"/>
    </row>
    <row r="2546" spans="16:16">
      <c r="P2546" s="7"/>
    </row>
    <row r="2547" spans="16:16">
      <c r="P2547" s="7"/>
    </row>
    <row r="2548" spans="16:16">
      <c r="P2548" s="7"/>
    </row>
    <row r="2549" spans="16:16">
      <c r="P2549" s="7"/>
    </row>
    <row r="2550" spans="16:16">
      <c r="P2550" s="7"/>
    </row>
    <row r="2551" spans="16:16">
      <c r="P2551" s="7"/>
    </row>
    <row r="2552" spans="16:16">
      <c r="P2552" s="7"/>
    </row>
    <row r="2553" spans="16:16">
      <c r="P2553" s="7"/>
    </row>
    <row r="2554" spans="16:16">
      <c r="P2554" s="7"/>
    </row>
    <row r="2555" spans="16:16">
      <c r="P2555" s="7"/>
    </row>
    <row r="2556" spans="16:16">
      <c r="P2556" s="7"/>
    </row>
    <row r="2557" spans="16:16">
      <c r="P2557" s="7"/>
    </row>
    <row r="2558" spans="16:16">
      <c r="P2558" s="7"/>
    </row>
    <row r="2559" spans="16:16">
      <c r="P2559" s="7"/>
    </row>
    <row r="2560" spans="16:16">
      <c r="P2560" s="7"/>
    </row>
    <row r="2561" spans="16:16">
      <c r="P2561" s="7"/>
    </row>
    <row r="2562" spans="16:16">
      <c r="P2562" s="7"/>
    </row>
    <row r="2563" spans="16:16">
      <c r="P2563" s="7"/>
    </row>
    <row r="2564" spans="16:16">
      <c r="P2564" s="7"/>
    </row>
    <row r="2565" spans="16:16">
      <c r="P2565" s="287"/>
    </row>
    <row r="2566" spans="16:16">
      <c r="P2566" s="287"/>
    </row>
    <row r="2567" spans="16:16">
      <c r="P2567" s="287"/>
    </row>
    <row r="2568" spans="16:16">
      <c r="P2568" s="287"/>
    </row>
    <row r="2569" spans="16:16">
      <c r="P2569" s="287"/>
    </row>
    <row r="2570" spans="16:16">
      <c r="P2570" s="287"/>
    </row>
    <row r="2571" spans="16:16">
      <c r="P2571" s="287"/>
    </row>
    <row r="2572" spans="16:16">
      <c r="P2572" s="287"/>
    </row>
    <row r="2573" spans="16:16">
      <c r="P2573" s="287"/>
    </row>
    <row r="2574" spans="16:16">
      <c r="P2574" s="287"/>
    </row>
    <row r="2575" spans="16:16">
      <c r="P2575" s="287"/>
    </row>
    <row r="2576" spans="16:16">
      <c r="P2576" s="287"/>
    </row>
    <row r="2577" spans="16:16">
      <c r="P2577" s="287"/>
    </row>
    <row r="2578" spans="16:16">
      <c r="P2578" s="287"/>
    </row>
    <row r="2579" spans="16:16">
      <c r="P2579" s="287"/>
    </row>
    <row r="2580" spans="16:16">
      <c r="P2580" s="287"/>
    </row>
    <row r="2581" spans="16:16">
      <c r="P2581" s="287"/>
    </row>
    <row r="2582" spans="16:16">
      <c r="P2582" s="287"/>
    </row>
    <row r="2583" spans="16:16">
      <c r="P2583" s="287"/>
    </row>
    <row r="2584" spans="16:16">
      <c r="P2584" s="287"/>
    </row>
    <row r="2585" spans="16:16">
      <c r="P2585" s="287"/>
    </row>
    <row r="2586" spans="16:16">
      <c r="P2586" s="287"/>
    </row>
    <row r="2587" spans="16:16">
      <c r="P2587" s="287"/>
    </row>
    <row r="2588" spans="16:16">
      <c r="P2588" s="287"/>
    </row>
    <row r="2589" spans="16:16">
      <c r="P2589" s="287"/>
    </row>
    <row r="2590" spans="16:16">
      <c r="P2590" s="287"/>
    </row>
    <row r="2591" spans="16:16">
      <c r="P2591" s="287"/>
    </row>
    <row r="2592" spans="16:16">
      <c r="P2592" s="287"/>
    </row>
    <row r="2593" spans="16:16">
      <c r="P2593" s="287"/>
    </row>
    <row r="2594" spans="16:16">
      <c r="P2594" s="287"/>
    </row>
    <row r="2595" spans="16:16">
      <c r="P2595" s="287"/>
    </row>
    <row r="2596" spans="16:16">
      <c r="P2596" s="287"/>
    </row>
    <row r="2597" spans="16:16">
      <c r="P2597" s="287"/>
    </row>
    <row r="2598" spans="16:16">
      <c r="P2598" s="287"/>
    </row>
    <row r="2599" spans="16:16">
      <c r="P2599" s="287"/>
    </row>
    <row r="2600" spans="16:16">
      <c r="P2600" s="287"/>
    </row>
    <row r="2601" spans="16:16">
      <c r="P2601" s="287"/>
    </row>
    <row r="2602" spans="16:16">
      <c r="P2602" s="287"/>
    </row>
    <row r="2603" spans="16:16">
      <c r="P2603" s="287"/>
    </row>
    <row r="2604" spans="16:16">
      <c r="P2604" s="287"/>
    </row>
    <row r="2605" spans="16:16">
      <c r="P2605" s="287"/>
    </row>
    <row r="2606" spans="16:16">
      <c r="P2606" s="287"/>
    </row>
    <row r="2607" spans="16:16">
      <c r="P2607" s="287"/>
    </row>
    <row r="2608" spans="16:16">
      <c r="P2608" s="287"/>
    </row>
    <row r="2609" spans="16:16">
      <c r="P2609" s="287"/>
    </row>
    <row r="2610" spans="16:16">
      <c r="P2610" s="287"/>
    </row>
    <row r="2611" spans="16:16">
      <c r="P2611" s="7"/>
    </row>
    <row r="2612" spans="16:16">
      <c r="P2612" s="7"/>
    </row>
    <row r="2613" spans="16:16">
      <c r="P2613" s="7"/>
    </row>
    <row r="2614" spans="16:16">
      <c r="P2614" s="7"/>
    </row>
    <row r="2615" spans="16:16">
      <c r="P2615" s="7"/>
    </row>
    <row r="2616" spans="16:16">
      <c r="P2616" s="7"/>
    </row>
    <row r="2617" spans="16:16">
      <c r="P2617" s="7"/>
    </row>
    <row r="2618" spans="16:16">
      <c r="P2618" s="7"/>
    </row>
    <row r="2619" spans="16:16">
      <c r="P2619" s="7"/>
    </row>
    <row r="2620" spans="16:16">
      <c r="P2620" s="7"/>
    </row>
    <row r="2621" spans="16:16">
      <c r="P2621" s="7"/>
    </row>
    <row r="2622" spans="16:16">
      <c r="P2622" s="7"/>
    </row>
    <row r="2623" spans="16:16">
      <c r="P2623" s="7"/>
    </row>
    <row r="2624" spans="16:16">
      <c r="P2624" s="7"/>
    </row>
    <row r="2625" spans="16:16">
      <c r="P2625" s="7"/>
    </row>
    <row r="2626" spans="16:16">
      <c r="P2626" s="7"/>
    </row>
    <row r="2627" spans="16:16">
      <c r="P2627" s="7"/>
    </row>
    <row r="2628" spans="16:16">
      <c r="P2628" s="7"/>
    </row>
    <row r="2629" spans="16:16">
      <c r="P2629" s="7"/>
    </row>
    <row r="2630" spans="16:16">
      <c r="P2630" s="7"/>
    </row>
    <row r="2631" spans="16:16">
      <c r="P2631" s="7"/>
    </row>
    <row r="2632" spans="16:16">
      <c r="P2632" s="7"/>
    </row>
    <row r="2633" spans="16:16">
      <c r="P2633" s="7"/>
    </row>
    <row r="2634" spans="16:16">
      <c r="P2634" s="7"/>
    </row>
    <row r="2635" spans="16:16">
      <c r="P2635" s="7"/>
    </row>
    <row r="2636" spans="16:16">
      <c r="P2636" s="7"/>
    </row>
    <row r="2637" spans="16:16">
      <c r="P2637" s="7"/>
    </row>
    <row r="2638" spans="16:16">
      <c r="P2638" s="7"/>
    </row>
    <row r="2639" spans="16:16">
      <c r="P2639" s="7"/>
    </row>
    <row r="2640" spans="16:16">
      <c r="P2640" s="7"/>
    </row>
    <row r="2641" spans="16:16">
      <c r="P2641" s="7"/>
    </row>
    <row r="2642" spans="16:16">
      <c r="P2642" s="7"/>
    </row>
    <row r="2643" spans="16:16">
      <c r="P2643" s="7"/>
    </row>
    <row r="2644" spans="16:16">
      <c r="P2644" s="7"/>
    </row>
    <row r="2645" spans="16:16">
      <c r="P2645" s="7"/>
    </row>
    <row r="2646" spans="16:16">
      <c r="P2646" s="7"/>
    </row>
    <row r="2647" spans="16:16">
      <c r="P2647" s="7"/>
    </row>
    <row r="2648" spans="16:16">
      <c r="P2648" s="7"/>
    </row>
    <row r="2649" spans="16:16">
      <c r="P2649" s="7"/>
    </row>
    <row r="2650" spans="16:16">
      <c r="P2650" s="7"/>
    </row>
    <row r="2651" spans="16:16">
      <c r="P2651" s="7"/>
    </row>
    <row r="2652" spans="16:16">
      <c r="P2652" s="7"/>
    </row>
    <row r="2653" spans="16:16">
      <c r="P2653" s="7"/>
    </row>
    <row r="2654" spans="16:16">
      <c r="P2654" s="7"/>
    </row>
    <row r="2655" spans="16:16">
      <c r="P2655" s="7"/>
    </row>
    <row r="2656" spans="16:16">
      <c r="P2656" s="7"/>
    </row>
    <row r="2657" spans="16:16">
      <c r="P2657" s="7"/>
    </row>
    <row r="2658" spans="16:16">
      <c r="P2658" s="7"/>
    </row>
    <row r="2659" spans="16:16">
      <c r="P2659" s="7"/>
    </row>
    <row r="2660" spans="16:16">
      <c r="P2660" s="7"/>
    </row>
    <row r="2661" spans="16:16">
      <c r="P2661" s="7"/>
    </row>
    <row r="2662" spans="16:16">
      <c r="P2662" s="7"/>
    </row>
    <row r="2663" spans="16:16">
      <c r="P2663" s="7"/>
    </row>
    <row r="2664" spans="16:16">
      <c r="P2664" s="7"/>
    </row>
    <row r="2665" spans="16:16">
      <c r="P2665" s="7"/>
    </row>
    <row r="2666" spans="16:16">
      <c r="P2666" s="7"/>
    </row>
    <row r="2667" spans="16:16">
      <c r="P2667" s="7"/>
    </row>
    <row r="2668" spans="16:16">
      <c r="P2668" s="7"/>
    </row>
    <row r="2669" spans="16:16">
      <c r="P2669" s="7"/>
    </row>
    <row r="2670" spans="16:16">
      <c r="P2670" s="7"/>
    </row>
    <row r="2671" spans="16:16">
      <c r="P2671" s="7"/>
    </row>
    <row r="2672" spans="16:16">
      <c r="P2672" s="7"/>
    </row>
    <row r="2673" spans="16:16">
      <c r="P2673" s="7"/>
    </row>
    <row r="2674" spans="16:16">
      <c r="P2674" s="7"/>
    </row>
    <row r="2675" spans="16:16">
      <c r="P2675" s="7"/>
    </row>
    <row r="2676" spans="16:16">
      <c r="P2676" s="7"/>
    </row>
    <row r="2677" spans="16:16">
      <c r="P2677" s="7"/>
    </row>
    <row r="2678" spans="16:16">
      <c r="P2678" s="7"/>
    </row>
    <row r="2679" spans="16:16">
      <c r="P2679" s="7"/>
    </row>
    <row r="2680" spans="16:16">
      <c r="P2680" s="7"/>
    </row>
    <row r="2681" spans="16:16">
      <c r="P2681" s="7"/>
    </row>
    <row r="2682" spans="16:16">
      <c r="P2682" s="7"/>
    </row>
    <row r="2683" spans="16:16">
      <c r="P2683" s="7"/>
    </row>
    <row r="2684" spans="16:16">
      <c r="P2684" s="7"/>
    </row>
    <row r="2685" spans="16:16">
      <c r="P2685" s="7"/>
    </row>
    <row r="2686" spans="16:16">
      <c r="P2686" s="7"/>
    </row>
    <row r="2687" spans="16:16">
      <c r="P2687" s="7"/>
    </row>
    <row r="2688" spans="16:16">
      <c r="P2688" s="7"/>
    </row>
    <row r="2689" spans="16:16">
      <c r="P2689" s="7"/>
    </row>
    <row r="2690" spans="16:16">
      <c r="P2690" s="7"/>
    </row>
    <row r="2691" spans="16:16">
      <c r="P2691" s="7"/>
    </row>
    <row r="2692" spans="16:16">
      <c r="P2692" s="7"/>
    </row>
    <row r="2693" spans="16:16">
      <c r="P2693" s="7"/>
    </row>
    <row r="2694" spans="16:16">
      <c r="P2694" s="7"/>
    </row>
    <row r="2695" spans="16:16">
      <c r="P2695" s="7"/>
    </row>
    <row r="2696" spans="16:16">
      <c r="P2696" s="7"/>
    </row>
    <row r="2697" spans="16:16">
      <c r="P2697" s="7"/>
    </row>
    <row r="2698" spans="16:16">
      <c r="P2698" s="7"/>
    </row>
    <row r="2699" spans="16:16">
      <c r="P2699" s="7"/>
    </row>
    <row r="2700" spans="16:16">
      <c r="P2700" s="7"/>
    </row>
    <row r="2701" spans="16:16">
      <c r="P2701" s="7"/>
    </row>
    <row r="2702" spans="16:16">
      <c r="P2702" s="7"/>
    </row>
    <row r="2703" spans="16:16">
      <c r="P2703" s="7"/>
    </row>
    <row r="2704" spans="16:16">
      <c r="P2704" s="7"/>
    </row>
    <row r="2705" spans="16:16">
      <c r="P2705" s="7"/>
    </row>
    <row r="2706" spans="16:16">
      <c r="P2706" s="7"/>
    </row>
    <row r="2707" spans="16:16">
      <c r="P2707" s="7"/>
    </row>
    <row r="2708" spans="16:16">
      <c r="P2708" s="7"/>
    </row>
    <row r="2709" spans="16:16">
      <c r="P2709" s="7"/>
    </row>
    <row r="2710" spans="16:16">
      <c r="P2710" s="7"/>
    </row>
    <row r="2711" spans="16:16">
      <c r="P2711" s="7"/>
    </row>
    <row r="2712" spans="16:16">
      <c r="P2712" s="7"/>
    </row>
    <row r="2713" spans="16:16">
      <c r="P2713" s="7"/>
    </row>
    <row r="2714" spans="16:16">
      <c r="P2714" s="7"/>
    </row>
    <row r="2715" spans="16:16">
      <c r="P2715" s="7"/>
    </row>
    <row r="2716" spans="16:16">
      <c r="P2716" s="7"/>
    </row>
    <row r="2717" spans="16:16">
      <c r="P2717" s="7"/>
    </row>
    <row r="2718" spans="16:16">
      <c r="P2718" s="7"/>
    </row>
    <row r="2719" spans="16:16">
      <c r="P2719" s="7"/>
    </row>
    <row r="2720" spans="16:16">
      <c r="P2720" s="7"/>
    </row>
    <row r="2721" spans="16:16">
      <c r="P2721" s="7"/>
    </row>
    <row r="2722" spans="16:16">
      <c r="P2722" s="7"/>
    </row>
    <row r="2723" spans="16:16">
      <c r="P2723" s="7"/>
    </row>
    <row r="2724" spans="16:16">
      <c r="P2724" s="7"/>
    </row>
    <row r="2725" spans="16:16">
      <c r="P2725" s="7"/>
    </row>
    <row r="2726" spans="16:16">
      <c r="P2726" s="7"/>
    </row>
    <row r="2727" spans="16:16">
      <c r="P2727" s="7"/>
    </row>
    <row r="2728" spans="16:16">
      <c r="P2728" s="7"/>
    </row>
    <row r="2729" spans="16:16">
      <c r="P2729" s="7"/>
    </row>
    <row r="2730" spans="16:16">
      <c r="P2730" s="7"/>
    </row>
    <row r="2731" spans="16:16">
      <c r="P2731" s="7"/>
    </row>
    <row r="2732" spans="16:16">
      <c r="P2732" s="7"/>
    </row>
    <row r="2733" spans="16:16">
      <c r="P2733" s="7"/>
    </row>
    <row r="2734" spans="16:16">
      <c r="P2734" s="7"/>
    </row>
    <row r="2735" spans="16:16">
      <c r="P2735" s="7"/>
    </row>
    <row r="2736" spans="16:16">
      <c r="P2736" s="7"/>
    </row>
    <row r="2737" spans="16:16">
      <c r="P2737" s="7"/>
    </row>
    <row r="2738" spans="16:16">
      <c r="P2738" s="7"/>
    </row>
    <row r="2739" spans="16:16">
      <c r="P2739" s="7"/>
    </row>
    <row r="2740" spans="16:16">
      <c r="P2740" s="7"/>
    </row>
    <row r="2741" spans="16:16">
      <c r="P2741" s="7"/>
    </row>
    <row r="2742" spans="16:16">
      <c r="P2742" s="7"/>
    </row>
    <row r="2743" spans="16:16">
      <c r="P2743" s="7"/>
    </row>
    <row r="2744" spans="16:16">
      <c r="P2744" s="7"/>
    </row>
    <row r="2745" spans="16:16">
      <c r="P2745" s="7"/>
    </row>
    <row r="2746" spans="16:16">
      <c r="P2746" s="7"/>
    </row>
    <row r="2747" spans="16:16">
      <c r="P2747" s="7"/>
    </row>
    <row r="2748" spans="16:16">
      <c r="P2748" s="7"/>
    </row>
    <row r="2749" spans="16:16">
      <c r="P2749" s="7"/>
    </row>
    <row r="2750" spans="16:16">
      <c r="P2750" s="7"/>
    </row>
    <row r="2751" spans="16:16">
      <c r="P2751" s="7"/>
    </row>
    <row r="2752" spans="16:16">
      <c r="P2752" s="7"/>
    </row>
    <row r="2753" spans="16:16">
      <c r="P2753" s="7"/>
    </row>
    <row r="2754" spans="16:16">
      <c r="P2754" s="7"/>
    </row>
    <row r="2755" spans="16:16">
      <c r="P2755" s="7"/>
    </row>
    <row r="2756" spans="16:16">
      <c r="P2756" s="7"/>
    </row>
    <row r="2757" spans="16:16">
      <c r="P2757" s="7"/>
    </row>
    <row r="2758" spans="16:16">
      <c r="P2758" s="7"/>
    </row>
    <row r="2759" spans="16:16">
      <c r="P2759" s="7"/>
    </row>
    <row r="2760" spans="16:16">
      <c r="P2760" s="7"/>
    </row>
    <row r="2761" spans="16:16">
      <c r="P2761" s="7"/>
    </row>
    <row r="2762" spans="16:16">
      <c r="P2762" s="7"/>
    </row>
    <row r="2763" spans="16:16">
      <c r="P2763" s="7"/>
    </row>
    <row r="2764" spans="16:16">
      <c r="P2764" s="7"/>
    </row>
    <row r="2765" spans="16:16">
      <c r="P2765" s="7"/>
    </row>
    <row r="2766" spans="16:16">
      <c r="P2766" s="7"/>
    </row>
    <row r="2767" spans="16:16">
      <c r="P2767" s="7"/>
    </row>
    <row r="2768" spans="16:16">
      <c r="P2768" s="7"/>
    </row>
    <row r="2769" spans="16:16">
      <c r="P2769" s="7"/>
    </row>
    <row r="2770" spans="16:16">
      <c r="P2770" s="7"/>
    </row>
    <row r="2771" spans="16:16">
      <c r="P2771" s="7"/>
    </row>
    <row r="2772" spans="16:16">
      <c r="P2772" s="7"/>
    </row>
    <row r="2773" spans="16:16">
      <c r="P2773" s="7"/>
    </row>
    <row r="2774" spans="16:16">
      <c r="P2774" s="7"/>
    </row>
    <row r="2775" spans="16:16">
      <c r="P2775" s="7"/>
    </row>
    <row r="2776" spans="16:16">
      <c r="P2776" s="7"/>
    </row>
    <row r="2777" spans="16:16">
      <c r="P2777" s="7"/>
    </row>
    <row r="2778" spans="16:16">
      <c r="P2778" s="7"/>
    </row>
    <row r="2779" spans="16:16">
      <c r="P2779" s="7"/>
    </row>
    <row r="2780" spans="16:16">
      <c r="P2780" s="7"/>
    </row>
    <row r="2781" spans="16:16">
      <c r="P2781" s="7"/>
    </row>
    <row r="2782" spans="16:16">
      <c r="P2782" s="7"/>
    </row>
    <row r="2783" spans="16:16">
      <c r="P2783" s="7"/>
    </row>
    <row r="2784" spans="16:16">
      <c r="P2784" s="7"/>
    </row>
    <row r="2785" spans="16:16">
      <c r="P2785" s="7"/>
    </row>
    <row r="2786" spans="16:16">
      <c r="P2786" s="7"/>
    </row>
    <row r="2787" spans="16:16">
      <c r="P2787" s="7"/>
    </row>
    <row r="2788" spans="16:16">
      <c r="P2788" s="7"/>
    </row>
    <row r="2789" spans="16:16">
      <c r="P2789" s="7"/>
    </row>
    <row r="2790" spans="16:16">
      <c r="P2790" s="7"/>
    </row>
    <row r="2791" spans="16:16">
      <c r="P2791" s="7"/>
    </row>
    <row r="2792" spans="16:16">
      <c r="P2792" s="7"/>
    </row>
    <row r="2793" spans="16:16">
      <c r="P2793" s="7"/>
    </row>
    <row r="2794" spans="16:16">
      <c r="P2794" s="7"/>
    </row>
    <row r="2795" spans="16:16">
      <c r="P2795" s="7"/>
    </row>
    <row r="2796" spans="16:16">
      <c r="P2796" s="7"/>
    </row>
    <row r="2797" spans="16:16">
      <c r="P2797" s="7"/>
    </row>
    <row r="2798" spans="16:16">
      <c r="P2798" s="7"/>
    </row>
    <row r="2799" spans="16:16">
      <c r="P2799" s="7"/>
    </row>
    <row r="2800" spans="16:16">
      <c r="P2800" s="7"/>
    </row>
    <row r="2801" spans="16:16">
      <c r="P2801" s="7"/>
    </row>
    <row r="2802" spans="16:16">
      <c r="P2802" s="7"/>
    </row>
    <row r="2803" spans="16:16">
      <c r="P2803" s="7"/>
    </row>
    <row r="2804" spans="16:16">
      <c r="P2804" s="7"/>
    </row>
    <row r="2805" spans="16:16">
      <c r="P2805" s="7"/>
    </row>
    <row r="2806" spans="16:16">
      <c r="P2806" s="7"/>
    </row>
    <row r="2807" spans="16:16">
      <c r="P2807" s="7"/>
    </row>
    <row r="2808" spans="16:16">
      <c r="P2808" s="7"/>
    </row>
    <row r="2809" spans="16:16">
      <c r="P2809" s="7"/>
    </row>
    <row r="2810" spans="16:16">
      <c r="P2810" s="7"/>
    </row>
    <row r="2811" spans="16:16">
      <c r="P2811" s="7"/>
    </row>
    <row r="2812" spans="16:16">
      <c r="P2812" s="7"/>
    </row>
    <row r="2813" spans="16:16">
      <c r="P2813" s="7"/>
    </row>
    <row r="2814" spans="16:16">
      <c r="P2814" s="7"/>
    </row>
    <row r="2815" spans="16:16">
      <c r="P2815" s="7"/>
    </row>
    <row r="2816" spans="16:16">
      <c r="P2816" s="7"/>
    </row>
    <row r="2817" spans="16:16">
      <c r="P2817" s="7"/>
    </row>
    <row r="2818" spans="16:16">
      <c r="P2818" s="7"/>
    </row>
    <row r="2819" spans="16:16">
      <c r="P2819" s="7"/>
    </row>
    <row r="2820" spans="16:16">
      <c r="P2820" s="7"/>
    </row>
    <row r="2821" spans="16:16">
      <c r="P2821" s="7"/>
    </row>
    <row r="2822" spans="16:16">
      <c r="P2822" s="7"/>
    </row>
    <row r="2823" spans="16:16">
      <c r="P2823" s="7"/>
    </row>
    <row r="2824" spans="16:16">
      <c r="P2824" s="7"/>
    </row>
    <row r="2825" spans="16:16">
      <c r="P2825" s="7"/>
    </row>
    <row r="2826" spans="16:16">
      <c r="P2826" s="7"/>
    </row>
    <row r="2827" spans="16:16">
      <c r="P2827" s="7"/>
    </row>
    <row r="2828" spans="16:16">
      <c r="P2828" s="7"/>
    </row>
    <row r="2829" spans="16:16">
      <c r="P2829" s="7"/>
    </row>
    <row r="2830" spans="16:16">
      <c r="P2830" s="7"/>
    </row>
    <row r="2831" spans="16:16">
      <c r="P2831" s="287"/>
    </row>
    <row r="2832" spans="16:16">
      <c r="P2832" s="287"/>
    </row>
    <row r="2833" spans="16:16">
      <c r="P2833" s="287"/>
    </row>
    <row r="2834" spans="16:16">
      <c r="P2834" s="287"/>
    </row>
    <row r="2835" spans="16:16">
      <c r="P2835" s="287"/>
    </row>
    <row r="2836" spans="16:16">
      <c r="P2836" s="287"/>
    </row>
    <row r="2837" spans="16:16">
      <c r="P2837" s="287"/>
    </row>
    <row r="2838" spans="16:16">
      <c r="P2838" s="287"/>
    </row>
    <row r="2839" spans="16:16">
      <c r="P2839" s="287"/>
    </row>
    <row r="2840" spans="16:16">
      <c r="P2840" s="287"/>
    </row>
    <row r="2841" spans="16:16">
      <c r="P2841" s="287"/>
    </row>
    <row r="2842" spans="16:16">
      <c r="P2842" s="287"/>
    </row>
    <row r="2843" spans="16:16">
      <c r="P2843" s="287"/>
    </row>
    <row r="2844" spans="16:16">
      <c r="P2844" s="287"/>
    </row>
    <row r="2845" spans="16:16">
      <c r="P2845" s="287"/>
    </row>
    <row r="2846" spans="16:16">
      <c r="P2846" s="287"/>
    </row>
    <row r="2847" spans="16:16">
      <c r="P2847" s="287"/>
    </row>
    <row r="2848" spans="16:16">
      <c r="P2848" s="287"/>
    </row>
    <row r="2849" spans="16:16">
      <c r="P2849" s="287"/>
    </row>
    <row r="2850" spans="16:16">
      <c r="P2850" s="287"/>
    </row>
    <row r="2851" spans="16:16">
      <c r="P2851" s="287"/>
    </row>
    <row r="2852" spans="16:16">
      <c r="P2852" s="287"/>
    </row>
    <row r="2853" spans="16:16">
      <c r="P2853" s="287"/>
    </row>
    <row r="2854" spans="16:16">
      <c r="P2854" s="287"/>
    </row>
    <row r="2855" spans="16:16">
      <c r="P2855" s="287"/>
    </row>
    <row r="2856" spans="16:16">
      <c r="P2856" s="287"/>
    </row>
    <row r="2857" spans="16:16">
      <c r="P2857" s="287"/>
    </row>
    <row r="2858" spans="16:16">
      <c r="P2858" s="7"/>
    </row>
    <row r="2859" spans="16:16">
      <c r="P2859" s="7"/>
    </row>
    <row r="2860" spans="16:16">
      <c r="P2860" s="7"/>
    </row>
    <row r="2861" spans="16:16">
      <c r="P2861" s="7"/>
    </row>
    <row r="2862" spans="16:16">
      <c r="P2862" s="7"/>
    </row>
    <row r="2863" spans="16:16">
      <c r="P2863" s="7"/>
    </row>
    <row r="2864" spans="16:16">
      <c r="P2864" s="7"/>
    </row>
    <row r="2865" spans="16:16">
      <c r="P2865" s="7"/>
    </row>
    <row r="2866" spans="16:16">
      <c r="P2866" s="7"/>
    </row>
    <row r="2867" spans="16:16">
      <c r="P2867" s="7"/>
    </row>
    <row r="2868" spans="16:16">
      <c r="P2868" s="7"/>
    </row>
    <row r="2869" spans="16:16">
      <c r="P2869" s="7"/>
    </row>
    <row r="2870" spans="16:16">
      <c r="P2870" s="7"/>
    </row>
    <row r="2871" spans="16:16">
      <c r="P2871" s="7"/>
    </row>
    <row r="2872" spans="16:16">
      <c r="P2872" s="7"/>
    </row>
    <row r="2873" spans="16:16">
      <c r="P2873" s="7"/>
    </row>
    <row r="2874" spans="16:16">
      <c r="P2874" s="7"/>
    </row>
    <row r="2875" spans="16:16">
      <c r="P2875" s="7"/>
    </row>
    <row r="2876" spans="16:16">
      <c r="P2876" s="7"/>
    </row>
    <row r="2877" spans="16:16">
      <c r="P2877" s="7"/>
    </row>
    <row r="2878" spans="16:16">
      <c r="P2878" s="7"/>
    </row>
    <row r="2879" spans="16:16">
      <c r="P2879" s="7"/>
    </row>
    <row r="2880" spans="16:16">
      <c r="P2880" s="7"/>
    </row>
    <row r="2881" spans="16:16">
      <c r="P2881" s="7"/>
    </row>
    <row r="2882" spans="16:16">
      <c r="P2882" s="7"/>
    </row>
    <row r="2883" spans="16:16">
      <c r="P2883" s="7"/>
    </row>
    <row r="2884" spans="16:16">
      <c r="P2884" s="7"/>
    </row>
    <row r="2885" spans="16:16">
      <c r="P2885" s="7"/>
    </row>
    <row r="2886" spans="16:16">
      <c r="P2886" s="7"/>
    </row>
    <row r="2887" spans="16:16">
      <c r="P2887" s="7"/>
    </row>
    <row r="2888" spans="16:16">
      <c r="P2888" s="7"/>
    </row>
    <row r="2889" spans="16:16">
      <c r="P2889" s="7"/>
    </row>
    <row r="2890" spans="16:16">
      <c r="P2890" s="7"/>
    </row>
    <row r="2891" spans="16:16">
      <c r="P2891" s="7"/>
    </row>
    <row r="2892" spans="16:16">
      <c r="P2892" s="7"/>
    </row>
    <row r="2893" spans="16:16">
      <c r="P2893" s="7"/>
    </row>
    <row r="2894" spans="16:16">
      <c r="P2894" s="7"/>
    </row>
    <row r="2895" spans="16:16">
      <c r="P2895" s="7"/>
    </row>
    <row r="2896" spans="16:16">
      <c r="P2896" s="7"/>
    </row>
    <row r="2897" spans="16:16">
      <c r="P2897" s="7"/>
    </row>
    <row r="2898" spans="16:16">
      <c r="P2898" s="7"/>
    </row>
    <row r="2899" spans="16:16">
      <c r="P2899" s="7"/>
    </row>
    <row r="2900" spans="16:16">
      <c r="P2900" s="7"/>
    </row>
    <row r="2901" spans="16:16">
      <c r="P2901" s="7"/>
    </row>
    <row r="2902" spans="16:16">
      <c r="P2902" s="7"/>
    </row>
    <row r="2903" spans="16:16">
      <c r="P2903" s="7"/>
    </row>
    <row r="2904" spans="16:16">
      <c r="P2904" s="7"/>
    </row>
    <row r="2905" spans="16:16">
      <c r="P2905" s="7"/>
    </row>
    <row r="2906" spans="16:16">
      <c r="P2906" s="7"/>
    </row>
    <row r="2907" spans="16:16">
      <c r="P2907" s="7"/>
    </row>
    <row r="2908" spans="16:16">
      <c r="P2908" s="7"/>
    </row>
    <row r="2909" spans="16:16">
      <c r="P2909" s="7"/>
    </row>
    <row r="2910" spans="16:16">
      <c r="P2910" s="7"/>
    </row>
    <row r="2911" spans="16:16">
      <c r="P2911" s="7"/>
    </row>
    <row r="2912" spans="16:16">
      <c r="P2912" s="7"/>
    </row>
    <row r="2913" spans="16:16">
      <c r="P2913" s="7"/>
    </row>
    <row r="2914" spans="16:16">
      <c r="P2914" s="7"/>
    </row>
    <row r="2915" spans="16:16">
      <c r="P2915" s="7"/>
    </row>
    <row r="2916" spans="16:16">
      <c r="P2916" s="7"/>
    </row>
    <row r="2917" spans="16:16">
      <c r="P2917" s="7"/>
    </row>
    <row r="2918" spans="16:16">
      <c r="P2918" s="7"/>
    </row>
    <row r="2919" spans="16:16">
      <c r="P2919" s="7"/>
    </row>
    <row r="2920" spans="16:16">
      <c r="P2920" s="7"/>
    </row>
    <row r="2921" spans="16:16">
      <c r="P2921" s="7"/>
    </row>
    <row r="2922" spans="16:16">
      <c r="P2922" s="7"/>
    </row>
    <row r="2923" spans="16:16">
      <c r="P2923" s="7"/>
    </row>
    <row r="2924" spans="16:16">
      <c r="P2924" s="7"/>
    </row>
    <row r="2925" spans="16:16">
      <c r="P2925" s="7"/>
    </row>
    <row r="2926" spans="16:16">
      <c r="P2926" s="7"/>
    </row>
    <row r="2927" spans="16:16">
      <c r="P2927" s="7"/>
    </row>
    <row r="2928" spans="16:16">
      <c r="P2928" s="7"/>
    </row>
    <row r="2929" spans="16:16">
      <c r="P2929" s="7"/>
    </row>
    <row r="2930" spans="16:16">
      <c r="P2930" s="7"/>
    </row>
    <row r="2931" spans="16:16">
      <c r="P2931" s="7"/>
    </row>
    <row r="2932" spans="16:16">
      <c r="P2932" s="7"/>
    </row>
    <row r="2933" spans="16:16">
      <c r="P2933" s="7"/>
    </row>
    <row r="2934" spans="16:16">
      <c r="P2934" s="7"/>
    </row>
    <row r="2935" spans="16:16">
      <c r="P2935" s="7"/>
    </row>
    <row r="2936" spans="16:16">
      <c r="P2936" s="7"/>
    </row>
    <row r="2937" spans="16:16">
      <c r="P2937" s="7"/>
    </row>
    <row r="2938" spans="16:16">
      <c r="P2938" s="7"/>
    </row>
    <row r="2939" spans="16:16">
      <c r="P2939" s="7"/>
    </row>
    <row r="2940" spans="16:16">
      <c r="P2940" s="7"/>
    </row>
    <row r="2941" spans="16:16">
      <c r="P2941" s="7"/>
    </row>
    <row r="2942" spans="16:16">
      <c r="P2942" s="7"/>
    </row>
    <row r="2943" spans="16:16">
      <c r="P2943" s="7"/>
    </row>
    <row r="2944" spans="16:16">
      <c r="P2944" s="7"/>
    </row>
    <row r="2945" spans="16:16">
      <c r="P2945" s="7"/>
    </row>
    <row r="2946" spans="16:16">
      <c r="P2946" s="7"/>
    </row>
    <row r="2947" spans="16:16">
      <c r="P2947" s="7"/>
    </row>
    <row r="2948" spans="16:16">
      <c r="P2948" s="7"/>
    </row>
    <row r="2949" spans="16:16">
      <c r="P2949" s="7"/>
    </row>
    <row r="2950" spans="16:16">
      <c r="P2950" s="7"/>
    </row>
    <row r="2951" spans="16:16">
      <c r="P2951" s="7"/>
    </row>
    <row r="2952" spans="16:16">
      <c r="P2952" s="7"/>
    </row>
    <row r="2953" spans="16:16">
      <c r="P2953" s="7"/>
    </row>
    <row r="2954" spans="16:16">
      <c r="P2954" s="7"/>
    </row>
    <row r="2955" spans="16:16">
      <c r="P2955" s="7"/>
    </row>
    <row r="2956" spans="16:16">
      <c r="P2956" s="7"/>
    </row>
    <row r="2957" spans="16:16">
      <c r="P2957" s="7"/>
    </row>
    <row r="2958" spans="16:16">
      <c r="P2958" s="7"/>
    </row>
    <row r="2959" spans="16:16">
      <c r="P2959" s="7"/>
    </row>
    <row r="2960" spans="16:16">
      <c r="P2960" s="7"/>
    </row>
    <row r="2961" spans="16:16">
      <c r="P2961" s="7"/>
    </row>
    <row r="2962" spans="16:16">
      <c r="P2962" s="7"/>
    </row>
    <row r="2963" spans="16:16">
      <c r="P2963" s="7"/>
    </row>
    <row r="2964" spans="16:16">
      <c r="P2964" s="7"/>
    </row>
    <row r="2965" spans="16:16">
      <c r="P2965" s="7"/>
    </row>
    <row r="2966" spans="16:16">
      <c r="P2966" s="7"/>
    </row>
    <row r="2967" spans="16:16">
      <c r="P2967" s="7"/>
    </row>
    <row r="2968" spans="16:16">
      <c r="P2968" s="7"/>
    </row>
    <row r="2969" spans="16:16">
      <c r="P2969" s="7"/>
    </row>
    <row r="2970" spans="16:16">
      <c r="P2970" s="7"/>
    </row>
    <row r="2971" spans="16:16">
      <c r="P2971" s="7"/>
    </row>
    <row r="2972" spans="16:16">
      <c r="P2972" s="7"/>
    </row>
    <row r="2973" spans="16:16">
      <c r="P2973" s="7"/>
    </row>
    <row r="2974" spans="16:16">
      <c r="P2974" s="7"/>
    </row>
    <row r="2975" spans="16:16">
      <c r="P2975" s="7"/>
    </row>
    <row r="2976" spans="16:16">
      <c r="P2976" s="7"/>
    </row>
    <row r="2977" spans="16:16">
      <c r="P2977" s="7"/>
    </row>
    <row r="2978" spans="16:16">
      <c r="P2978" s="7"/>
    </row>
    <row r="2979" spans="16:16">
      <c r="P2979" s="7"/>
    </row>
    <row r="2980" spans="16:16">
      <c r="P2980" s="7"/>
    </row>
    <row r="2981" spans="16:16">
      <c r="P2981" s="7"/>
    </row>
    <row r="2982" spans="16:16">
      <c r="P2982" s="7"/>
    </row>
    <row r="2983" spans="16:16">
      <c r="P2983" s="7"/>
    </row>
    <row r="2984" spans="16:16">
      <c r="P2984" s="7"/>
    </row>
    <row r="2985" spans="16:16">
      <c r="P2985" s="7"/>
    </row>
    <row r="2986" spans="16:16">
      <c r="P2986" s="7"/>
    </row>
    <row r="2987" spans="16:16">
      <c r="P2987" s="7"/>
    </row>
    <row r="2988" spans="16:16">
      <c r="P2988" s="7"/>
    </row>
    <row r="2989" spans="16:16">
      <c r="P2989" s="7"/>
    </row>
    <row r="2990" spans="16:16">
      <c r="P2990" s="7"/>
    </row>
    <row r="2991" spans="16:16">
      <c r="P2991" s="7"/>
    </row>
    <row r="2992" spans="16:16">
      <c r="P2992" s="7"/>
    </row>
    <row r="2993" spans="16:16">
      <c r="P2993" s="7"/>
    </row>
    <row r="2994" spans="16:16">
      <c r="P2994" s="7"/>
    </row>
    <row r="2995" spans="16:16">
      <c r="P2995" s="7"/>
    </row>
    <row r="2996" spans="16:16">
      <c r="P2996" s="7"/>
    </row>
    <row r="2997" spans="16:16">
      <c r="P2997" s="7"/>
    </row>
    <row r="2998" spans="16:16">
      <c r="P2998" s="7"/>
    </row>
    <row r="2999" spans="16:16">
      <c r="P2999" s="7"/>
    </row>
    <row r="3000" spans="16:16">
      <c r="P3000" s="7"/>
    </row>
    <row r="3001" spans="16:16">
      <c r="P3001" s="7"/>
    </row>
    <row r="3002" spans="16:16">
      <c r="P3002" s="7"/>
    </row>
    <row r="3003" spans="16:16">
      <c r="P3003" s="7"/>
    </row>
    <row r="3004" spans="16:16">
      <c r="P3004" s="7"/>
    </row>
    <row r="3005" spans="16:16">
      <c r="P3005" s="7"/>
    </row>
    <row r="3006" spans="16:16">
      <c r="P3006" s="7"/>
    </row>
    <row r="3007" spans="16:16">
      <c r="P3007" s="7"/>
    </row>
    <row r="3008" spans="16:16">
      <c r="P3008" s="7"/>
    </row>
    <row r="3009" spans="16:16">
      <c r="P3009" s="7"/>
    </row>
    <row r="3010" spans="16:16">
      <c r="P3010" s="7"/>
    </row>
    <row r="3011" spans="16:16">
      <c r="P3011" s="7"/>
    </row>
    <row r="3012" spans="16:16">
      <c r="P3012" s="7"/>
    </row>
    <row r="3013" spans="16:16">
      <c r="P3013" s="7"/>
    </row>
    <row r="3014" spans="16:16">
      <c r="P3014" s="7"/>
    </row>
    <row r="3015" spans="16:16">
      <c r="P3015" s="7"/>
    </row>
    <row r="3016" spans="16:16">
      <c r="P3016" s="7"/>
    </row>
    <row r="3017" spans="16:16">
      <c r="P3017" s="7"/>
    </row>
    <row r="3018" spans="16:16">
      <c r="P3018" s="7"/>
    </row>
    <row r="3019" spans="16:16">
      <c r="P3019" s="7"/>
    </row>
    <row r="3020" spans="16:16">
      <c r="P3020" s="7"/>
    </row>
    <row r="3021" spans="16:16">
      <c r="P3021" s="7"/>
    </row>
    <row r="3022" spans="16:16">
      <c r="P3022" s="7"/>
    </row>
    <row r="3023" spans="16:16">
      <c r="P3023" s="7"/>
    </row>
    <row r="3024" spans="16:16">
      <c r="P3024" s="7"/>
    </row>
    <row r="3025" spans="16:16">
      <c r="P3025" s="7"/>
    </row>
    <row r="3026" spans="16:16">
      <c r="P3026" s="7"/>
    </row>
    <row r="3027" spans="16:16">
      <c r="P3027" s="7"/>
    </row>
    <row r="3028" spans="16:16">
      <c r="P3028" s="7"/>
    </row>
    <row r="3029" spans="16:16">
      <c r="P3029" s="7"/>
    </row>
    <row r="3030" spans="16:16">
      <c r="P3030" s="7"/>
    </row>
    <row r="3031" spans="16:16">
      <c r="P3031" s="287"/>
    </row>
    <row r="3032" spans="16:16">
      <c r="P3032" s="287"/>
    </row>
    <row r="3033" spans="16:16">
      <c r="P3033" s="287"/>
    </row>
    <row r="3034" spans="16:16">
      <c r="P3034" s="287"/>
    </row>
    <row r="3035" spans="16:16">
      <c r="P3035" s="287"/>
    </row>
    <row r="3036" spans="16:16">
      <c r="P3036" s="287"/>
    </row>
    <row r="3037" spans="16:16">
      <c r="P3037" s="287"/>
    </row>
    <row r="3038" spans="16:16">
      <c r="P3038" s="287"/>
    </row>
    <row r="3039" spans="16:16">
      <c r="P3039" s="287"/>
    </row>
    <row r="3040" spans="16:16">
      <c r="P3040" s="287"/>
    </row>
    <row r="3041" spans="16:16">
      <c r="P3041" s="287"/>
    </row>
    <row r="3042" spans="16:16">
      <c r="P3042" s="287"/>
    </row>
    <row r="3043" spans="16:16">
      <c r="P3043" s="287"/>
    </row>
    <row r="3044" spans="16:16">
      <c r="P3044" s="287"/>
    </row>
    <row r="3045" spans="16:16">
      <c r="P3045" s="287"/>
    </row>
    <row r="3046" spans="16:16">
      <c r="P3046" s="287"/>
    </row>
    <row r="3047" spans="16:16">
      <c r="P3047" s="287"/>
    </row>
    <row r="3048" spans="16:16">
      <c r="P3048" s="287"/>
    </row>
    <row r="3049" spans="16:16">
      <c r="P3049" s="287"/>
    </row>
    <row r="3050" spans="16:16">
      <c r="P3050" s="287"/>
    </row>
    <row r="3051" spans="16:16">
      <c r="P3051" s="287"/>
    </row>
    <row r="3052" spans="16:16">
      <c r="P3052" s="287"/>
    </row>
    <row r="3053" spans="16:16">
      <c r="P3053" s="287"/>
    </row>
    <row r="3054" spans="16:16">
      <c r="P3054" s="287"/>
    </row>
    <row r="3055" spans="16:16">
      <c r="P3055" s="287"/>
    </row>
    <row r="3056" spans="16:16">
      <c r="P3056" s="287"/>
    </row>
    <row r="3057" spans="16:16">
      <c r="P3057" s="287"/>
    </row>
    <row r="3058" spans="16:16">
      <c r="P3058" s="287"/>
    </row>
    <row r="3059" spans="16:16">
      <c r="P3059" s="287"/>
    </row>
    <row r="3060" spans="16:16">
      <c r="P3060" s="287"/>
    </row>
    <row r="3061" spans="16:16">
      <c r="P3061" s="287"/>
    </row>
    <row r="3062" spans="16:16">
      <c r="P3062" s="287"/>
    </row>
    <row r="3063" spans="16:16">
      <c r="P3063" s="287"/>
    </row>
    <row r="3064" spans="16:16">
      <c r="P3064" s="287"/>
    </row>
    <row r="3065" spans="16:16">
      <c r="P3065" s="287"/>
    </row>
    <row r="3066" spans="16:16">
      <c r="P3066" s="287"/>
    </row>
    <row r="3067" spans="16:16">
      <c r="P3067" s="287"/>
    </row>
    <row r="3068" spans="16:16">
      <c r="P3068" s="287"/>
    </row>
    <row r="3069" spans="16:16">
      <c r="P3069" s="287"/>
    </row>
    <row r="3070" spans="16:16">
      <c r="P3070" s="287"/>
    </row>
    <row r="3071" spans="16:16">
      <c r="P3071" s="287"/>
    </row>
    <row r="3072" spans="16:16">
      <c r="P3072" s="287"/>
    </row>
    <row r="3073" spans="16:16">
      <c r="P3073" s="287"/>
    </row>
    <row r="3074" spans="16:16">
      <c r="P3074" s="287"/>
    </row>
    <row r="3075" spans="16:16">
      <c r="P3075" s="287"/>
    </row>
    <row r="3076" spans="16:16">
      <c r="P3076" s="287"/>
    </row>
    <row r="3077" spans="16:16">
      <c r="P3077" s="287"/>
    </row>
    <row r="3078" spans="16:16">
      <c r="P3078" s="287"/>
    </row>
    <row r="3079" spans="16:16">
      <c r="P3079" s="287"/>
    </row>
    <row r="3080" spans="16:16">
      <c r="P3080" s="287"/>
    </row>
    <row r="3081" spans="16:16">
      <c r="P3081" s="287"/>
    </row>
    <row r="3082" spans="16:16">
      <c r="P3082" s="287"/>
    </row>
    <row r="3083" spans="16:16">
      <c r="P3083" s="287"/>
    </row>
    <row r="3084" spans="16:16">
      <c r="P3084" s="287"/>
    </row>
    <row r="3085" spans="16:16">
      <c r="P3085" s="287"/>
    </row>
    <row r="3086" spans="16:16">
      <c r="P3086" s="287"/>
    </row>
    <row r="3087" spans="16:16">
      <c r="P3087" s="287"/>
    </row>
    <row r="3088" spans="16:16">
      <c r="P3088" s="287"/>
    </row>
    <row r="3089" spans="16:16">
      <c r="P3089" s="287"/>
    </row>
    <row r="3090" spans="16:16">
      <c r="P3090" s="287"/>
    </row>
    <row r="3091" spans="16:16">
      <c r="P3091" s="287"/>
    </row>
    <row r="3092" spans="16:16">
      <c r="P3092" s="287"/>
    </row>
    <row r="3093" spans="16:16">
      <c r="P3093" s="287"/>
    </row>
    <row r="3094" spans="16:16">
      <c r="P3094" s="287"/>
    </row>
    <row r="3095" spans="16:16">
      <c r="P3095" s="287"/>
    </row>
    <row r="3096" spans="16:16">
      <c r="P3096" s="287"/>
    </row>
    <row r="3097" spans="16:16">
      <c r="P3097" s="287"/>
    </row>
    <row r="3098" spans="16:16">
      <c r="P3098" s="287"/>
    </row>
    <row r="3099" spans="16:16">
      <c r="P3099" s="287"/>
    </row>
    <row r="3100" spans="16:16">
      <c r="P3100" s="287"/>
    </row>
    <row r="3101" spans="16:16">
      <c r="P3101" s="287"/>
    </row>
    <row r="3102" spans="16:16">
      <c r="P3102" s="287"/>
    </row>
    <row r="3103" spans="16:16">
      <c r="P3103" s="287"/>
    </row>
    <row r="3104" spans="16:16">
      <c r="P3104" s="287"/>
    </row>
    <row r="3105" spans="16:16">
      <c r="P3105" s="287"/>
    </row>
    <row r="3106" spans="16:16">
      <c r="P3106" s="287"/>
    </row>
    <row r="3107" spans="16:16">
      <c r="P3107" s="287"/>
    </row>
    <row r="3108" spans="16:16">
      <c r="P3108" s="287"/>
    </row>
    <row r="3109" spans="16:16">
      <c r="P3109" s="287"/>
    </row>
    <row r="3110" spans="16:16">
      <c r="P3110" s="287"/>
    </row>
    <row r="3111" spans="16:16">
      <c r="P3111" s="287"/>
    </row>
    <row r="3112" spans="16:16">
      <c r="P3112" s="287"/>
    </row>
    <row r="3113" spans="16:16">
      <c r="P3113" s="287"/>
    </row>
    <row r="3114" spans="16:16">
      <c r="P3114" s="287"/>
    </row>
    <row r="3115" spans="16:16">
      <c r="P3115" s="287"/>
    </row>
    <row r="3116" spans="16:16">
      <c r="P3116" s="287"/>
    </row>
    <row r="3117" spans="16:16">
      <c r="P3117" s="287"/>
    </row>
    <row r="3118" spans="16:16">
      <c r="P3118" s="287"/>
    </row>
    <row r="3119" spans="16:16">
      <c r="P3119" s="287"/>
    </row>
    <row r="3120" spans="16:16">
      <c r="P3120" s="287"/>
    </row>
    <row r="3121" spans="16:16">
      <c r="P3121" s="287"/>
    </row>
    <row r="3122" spans="16:16">
      <c r="P3122" s="287"/>
    </row>
    <row r="3123" spans="16:16">
      <c r="P3123" s="287"/>
    </row>
    <row r="3124" spans="16:16">
      <c r="P3124" s="287"/>
    </row>
    <row r="3125" spans="16:16">
      <c r="P3125" s="287"/>
    </row>
    <row r="3126" spans="16:16">
      <c r="P3126" s="287"/>
    </row>
    <row r="3127" spans="16:16">
      <c r="P3127" s="287"/>
    </row>
    <row r="3128" spans="16:16">
      <c r="P3128" s="287"/>
    </row>
    <row r="3129" spans="16:16">
      <c r="P3129" s="287"/>
    </row>
    <row r="3130" spans="16:16">
      <c r="P3130" s="287"/>
    </row>
    <row r="3131" spans="16:16">
      <c r="P3131" s="287"/>
    </row>
    <row r="3132" spans="16:16">
      <c r="P3132" s="287"/>
    </row>
    <row r="3133" spans="16:16">
      <c r="P3133" s="287"/>
    </row>
    <row r="3134" spans="16:16">
      <c r="P3134" s="287"/>
    </row>
    <row r="3135" spans="16:16">
      <c r="P3135" s="287"/>
    </row>
    <row r="3136" spans="16:16">
      <c r="P3136" s="287"/>
    </row>
    <row r="3137" spans="16:16">
      <c r="P3137" s="287"/>
    </row>
    <row r="3138" spans="16:16">
      <c r="P3138" s="287"/>
    </row>
    <row r="3139" spans="16:16">
      <c r="P3139" s="287"/>
    </row>
    <row r="3140" spans="16:16">
      <c r="P3140" s="287"/>
    </row>
    <row r="3141" spans="16:16">
      <c r="P3141" s="287"/>
    </row>
    <row r="3142" spans="16:16">
      <c r="P3142" s="287"/>
    </row>
    <row r="3143" spans="16:16">
      <c r="P3143" s="287"/>
    </row>
    <row r="3144" spans="16:16">
      <c r="P3144" s="287"/>
    </row>
    <row r="3145" spans="16:16">
      <c r="P3145" s="287"/>
    </row>
    <row r="3146" spans="16:16">
      <c r="P3146" s="287"/>
    </row>
    <row r="3147" spans="16:16">
      <c r="P3147" s="287"/>
    </row>
    <row r="3148" spans="16:16">
      <c r="P3148" s="287"/>
    </row>
    <row r="3149" spans="16:16">
      <c r="P3149" s="287"/>
    </row>
    <row r="3150" spans="16:16">
      <c r="P3150" s="287"/>
    </row>
    <row r="3151" spans="16:16">
      <c r="P3151" s="287"/>
    </row>
    <row r="3152" spans="16:16">
      <c r="P3152" s="287"/>
    </row>
    <row r="3153" spans="16:16">
      <c r="P3153" s="287"/>
    </row>
    <row r="3154" spans="16:16">
      <c r="P3154" s="287"/>
    </row>
    <row r="3155" spans="16:16">
      <c r="P3155" s="287"/>
    </row>
    <row r="3156" spans="16:16">
      <c r="P3156" s="287"/>
    </row>
    <row r="3157" spans="16:16">
      <c r="P3157" s="287"/>
    </row>
    <row r="3158" spans="16:16">
      <c r="P3158" s="287"/>
    </row>
    <row r="3159" spans="16:16">
      <c r="P3159" s="287"/>
    </row>
    <row r="3160" spans="16:16">
      <c r="P3160" s="287"/>
    </row>
    <row r="3161" spans="16:16">
      <c r="P3161" s="287"/>
    </row>
    <row r="3162" spans="16:16">
      <c r="P3162" s="287"/>
    </row>
    <row r="3163" spans="16:16">
      <c r="P3163" s="287"/>
    </row>
    <row r="3164" spans="16:16">
      <c r="P3164" s="287"/>
    </row>
    <row r="3165" spans="16:16">
      <c r="P3165" s="287"/>
    </row>
    <row r="3166" spans="16:16">
      <c r="P3166" s="287"/>
    </row>
    <row r="3167" spans="16:16">
      <c r="P3167" s="287"/>
    </row>
    <row r="3168" spans="16:16">
      <c r="P3168" s="287"/>
    </row>
    <row r="3169" spans="16:16">
      <c r="P3169" s="287"/>
    </row>
    <row r="3170" spans="16:16">
      <c r="P3170" s="287"/>
    </row>
    <row r="3171" spans="16:16">
      <c r="P3171" s="287"/>
    </row>
    <row r="3172" spans="16:16">
      <c r="P3172" s="287"/>
    </row>
    <row r="3173" spans="16:16">
      <c r="P3173" s="287"/>
    </row>
    <row r="3174" spans="16:16">
      <c r="P3174" s="287"/>
    </row>
    <row r="3175" spans="16:16">
      <c r="P3175" s="287"/>
    </row>
    <row r="3176" spans="16:16">
      <c r="P3176" s="287"/>
    </row>
    <row r="3177" spans="16:16">
      <c r="P3177" s="287"/>
    </row>
    <row r="3178" spans="16:16">
      <c r="P3178" s="287"/>
    </row>
    <row r="3179" spans="16:16">
      <c r="P3179" s="287"/>
    </row>
    <row r="3180" spans="16:16">
      <c r="P3180" s="287"/>
    </row>
    <row r="3181" spans="16:16">
      <c r="P3181" s="287"/>
    </row>
    <row r="3182" spans="16:16">
      <c r="P3182" s="287"/>
    </row>
    <row r="3183" spans="16:16">
      <c r="P3183" s="287"/>
    </row>
    <row r="3184" spans="16:16">
      <c r="P3184" s="287"/>
    </row>
    <row r="3185" spans="16:16">
      <c r="P3185" s="287"/>
    </row>
    <row r="3186" spans="16:16">
      <c r="P3186" s="287"/>
    </row>
    <row r="3187" spans="16:16">
      <c r="P3187" s="287"/>
    </row>
    <row r="3188" spans="16:16">
      <c r="P3188" s="287"/>
    </row>
    <row r="3189" spans="16:16">
      <c r="P3189" s="287"/>
    </row>
    <row r="3190" spans="16:16">
      <c r="P3190" s="287"/>
    </row>
    <row r="3191" spans="16:16">
      <c r="P3191" s="287"/>
    </row>
    <row r="3192" spans="16:16">
      <c r="P3192" s="287"/>
    </row>
    <row r="3193" spans="16:16">
      <c r="P3193" s="287"/>
    </row>
    <row r="3194" spans="16:16">
      <c r="P3194" s="287"/>
    </row>
    <row r="3195" spans="16:16">
      <c r="P3195" s="287"/>
    </row>
    <row r="3196" spans="16:16">
      <c r="P3196" s="287"/>
    </row>
    <row r="3197" spans="16:16">
      <c r="P3197" s="287"/>
    </row>
    <row r="3198" spans="16:16">
      <c r="P3198" s="287"/>
    </row>
    <row r="3199" spans="16:16">
      <c r="P3199" s="287"/>
    </row>
    <row r="3200" spans="16:16">
      <c r="P3200" s="287"/>
    </row>
    <row r="3201" spans="16:16">
      <c r="P3201" s="287"/>
    </row>
    <row r="3202" spans="16:16">
      <c r="P3202" s="287"/>
    </row>
    <row r="3203" spans="16:16">
      <c r="P3203" s="287"/>
    </row>
    <row r="3204" spans="16:16">
      <c r="P3204" s="287"/>
    </row>
    <row r="3205" spans="16:16">
      <c r="P3205" s="287"/>
    </row>
    <row r="3206" spans="16:16">
      <c r="P3206" s="287"/>
    </row>
    <row r="3207" spans="16:16">
      <c r="P3207" s="287"/>
    </row>
    <row r="3208" spans="16:16">
      <c r="P3208" s="287"/>
    </row>
    <row r="3209" spans="16:16">
      <c r="P3209" s="287"/>
    </row>
    <row r="3210" spans="16:16">
      <c r="P3210" s="287"/>
    </row>
    <row r="3211" spans="16:16">
      <c r="P3211" s="287"/>
    </row>
    <row r="3212" spans="16:16">
      <c r="P3212" s="287"/>
    </row>
    <row r="3213" spans="16:16">
      <c r="P3213" s="287"/>
    </row>
    <row r="3214" spans="16:16">
      <c r="P3214" s="287"/>
    </row>
    <row r="3215" spans="16:16">
      <c r="P3215" s="287"/>
    </row>
    <row r="3216" spans="16:16">
      <c r="P3216" s="287"/>
    </row>
    <row r="3217" spans="16:16">
      <c r="P3217" s="287"/>
    </row>
    <row r="3218" spans="16:16">
      <c r="P3218" s="287"/>
    </row>
    <row r="3219" spans="16:16">
      <c r="P3219" s="287"/>
    </row>
    <row r="3220" spans="16:16">
      <c r="P3220" s="287"/>
    </row>
    <row r="3221" spans="16:16">
      <c r="P3221" s="287"/>
    </row>
    <row r="3222" spans="16:16">
      <c r="P3222" s="287"/>
    </row>
    <row r="3223" spans="16:16">
      <c r="P3223" s="287"/>
    </row>
    <row r="3224" spans="16:16">
      <c r="P3224" s="287"/>
    </row>
    <row r="3225" spans="16:16">
      <c r="P3225" s="287"/>
    </row>
    <row r="3226" spans="16:16">
      <c r="P3226" s="287"/>
    </row>
    <row r="3227" spans="16:16">
      <c r="P3227" s="7"/>
    </row>
    <row r="3228" spans="16:16">
      <c r="P3228" s="7"/>
    </row>
    <row r="3229" spans="16:16">
      <c r="P3229" s="7"/>
    </row>
    <row r="3230" spans="16:16">
      <c r="P3230" s="7"/>
    </row>
    <row r="3231" spans="16:16">
      <c r="P3231" s="7"/>
    </row>
    <row r="3232" spans="16:16">
      <c r="P3232" s="7"/>
    </row>
    <row r="3233" spans="16:16">
      <c r="P3233" s="7"/>
    </row>
    <row r="3234" spans="16:16">
      <c r="P3234" s="7"/>
    </row>
  </sheetData>
  <mergeCells count="6">
    <mergeCell ref="B73:B92"/>
    <mergeCell ref="B64:B72"/>
    <mergeCell ref="B7:B27"/>
    <mergeCell ref="B28:B43"/>
    <mergeCell ref="B44:B51"/>
    <mergeCell ref="B52:B6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2:P48"/>
  <sheetViews>
    <sheetView workbookViewId="0">
      <selection activeCell="B3" sqref="B3"/>
    </sheetView>
  </sheetViews>
  <sheetFormatPr defaultRowHeight="14.4"/>
  <cols>
    <col min="2" max="2" width="12.5546875" customWidth="1"/>
    <col min="3" max="3" width="10" customWidth="1"/>
    <col min="4" max="4" width="10.109375" customWidth="1"/>
    <col min="10" max="10" width="12.33203125" customWidth="1"/>
    <col min="11" max="11" width="9.88671875" customWidth="1"/>
    <col min="12" max="12" width="10.44140625" customWidth="1"/>
  </cols>
  <sheetData>
    <row r="2" spans="2:16">
      <c r="B2" s="122" t="s">
        <v>13869</v>
      </c>
    </row>
    <row r="4" spans="2:16" ht="15" thickBot="1"/>
    <row r="5" spans="2:16" ht="15" thickBot="1">
      <c r="B5" s="896" t="s">
        <v>10423</v>
      </c>
      <c r="C5" s="897"/>
      <c r="D5" s="897"/>
      <c r="E5" s="897"/>
      <c r="F5" s="897"/>
      <c r="G5" s="897"/>
      <c r="H5" s="897"/>
      <c r="I5" s="897"/>
      <c r="J5" s="897"/>
      <c r="K5" s="897"/>
      <c r="L5" s="897"/>
      <c r="M5" s="897"/>
      <c r="N5" s="897"/>
      <c r="O5" s="897"/>
      <c r="P5" s="898"/>
    </row>
    <row r="6" spans="2:16" ht="15" thickBot="1">
      <c r="B6" s="289"/>
      <c r="J6" s="289"/>
    </row>
    <row r="7" spans="2:16" ht="15" thickBot="1">
      <c r="B7" s="878" t="s">
        <v>5059</v>
      </c>
      <c r="C7" s="879"/>
      <c r="D7" s="879"/>
      <c r="E7" s="879"/>
      <c r="F7" s="879"/>
      <c r="G7" s="879"/>
      <c r="H7" s="880"/>
      <c r="J7" s="878" t="s">
        <v>5060</v>
      </c>
      <c r="K7" s="879"/>
      <c r="L7" s="879"/>
      <c r="M7" s="879"/>
      <c r="N7" s="879"/>
      <c r="O7" s="879"/>
      <c r="P7" s="880"/>
    </row>
    <row r="8" spans="2:16" ht="15" thickBot="1">
      <c r="B8" s="878" t="s">
        <v>5042</v>
      </c>
      <c r="C8" s="879"/>
      <c r="D8" s="880"/>
      <c r="E8" s="890" t="s">
        <v>5805</v>
      </c>
      <c r="F8" s="891"/>
      <c r="G8" s="891"/>
      <c r="H8" s="892"/>
      <c r="J8" s="878" t="s">
        <v>5042</v>
      </c>
      <c r="K8" s="879"/>
      <c r="L8" s="880"/>
      <c r="M8" s="890" t="s">
        <v>5805</v>
      </c>
      <c r="N8" s="891"/>
      <c r="O8" s="891"/>
      <c r="P8" s="892"/>
    </row>
    <row r="9" spans="2:16" ht="15" thickBot="1">
      <c r="B9" s="325" t="s">
        <v>5061</v>
      </c>
      <c r="C9" s="326" t="s">
        <v>5043</v>
      </c>
      <c r="D9" s="327" t="s">
        <v>5044</v>
      </c>
      <c r="E9" s="328" t="s">
        <v>5045</v>
      </c>
      <c r="F9" s="329" t="s">
        <v>5046</v>
      </c>
      <c r="G9" s="329" t="s">
        <v>5047</v>
      </c>
      <c r="H9" s="330" t="s">
        <v>5048</v>
      </c>
      <c r="J9" s="325" t="s">
        <v>5061</v>
      </c>
      <c r="K9" s="326" t="s">
        <v>5043</v>
      </c>
      <c r="L9" s="327" t="s">
        <v>5044</v>
      </c>
      <c r="M9" s="328" t="s">
        <v>5045</v>
      </c>
      <c r="N9" s="329" t="s">
        <v>5046</v>
      </c>
      <c r="O9" s="329" t="s">
        <v>5047</v>
      </c>
      <c r="P9" s="330" t="s">
        <v>5048</v>
      </c>
    </row>
    <row r="10" spans="2:16">
      <c r="B10" s="331" t="s">
        <v>5062</v>
      </c>
      <c r="C10" s="136">
        <v>2.4178347989492002</v>
      </c>
      <c r="D10" s="136">
        <v>0.82799999999999996</v>
      </c>
      <c r="E10" s="300">
        <v>4.8000000000000001E-2</v>
      </c>
      <c r="F10" s="301">
        <v>0.111</v>
      </c>
      <c r="G10" s="301">
        <v>-0.04</v>
      </c>
      <c r="H10" s="302">
        <v>6.9000000000000006E-2</v>
      </c>
      <c r="J10" s="286" t="s">
        <v>49</v>
      </c>
      <c r="K10" s="136">
        <v>2.1914583148364701</v>
      </c>
      <c r="L10" s="136">
        <v>0.77200000000000002</v>
      </c>
      <c r="M10" s="308">
        <v>0.69</v>
      </c>
      <c r="N10" s="307">
        <v>0.41599999999999998</v>
      </c>
      <c r="O10" s="307">
        <v>0.91400000000000003</v>
      </c>
      <c r="P10" s="309">
        <v>0.29599999999999999</v>
      </c>
    </row>
    <row r="11" spans="2:16">
      <c r="B11" s="331" t="s">
        <v>5051</v>
      </c>
      <c r="C11" s="136">
        <v>6.1079335759592697</v>
      </c>
      <c r="D11" s="136">
        <v>0.746</v>
      </c>
      <c r="E11" s="308">
        <v>0.29699999999999999</v>
      </c>
      <c r="F11" s="307">
        <v>3.4000000000000002E-2</v>
      </c>
      <c r="G11" s="307">
        <v>0.68200000000000005</v>
      </c>
      <c r="H11" s="309">
        <v>0.16500000000000001</v>
      </c>
      <c r="J11" s="286" t="s">
        <v>5063</v>
      </c>
      <c r="K11" s="136">
        <v>2.0842533133093699</v>
      </c>
      <c r="L11" s="136">
        <v>0.73199999999999998</v>
      </c>
      <c r="M11" s="308">
        <v>0.26700000000000002</v>
      </c>
      <c r="N11" s="307">
        <v>0.155</v>
      </c>
      <c r="O11" s="307">
        <v>0.109</v>
      </c>
      <c r="P11" s="309">
        <v>0.13700000000000001</v>
      </c>
    </row>
    <row r="12" spans="2:16">
      <c r="B12" s="331" t="s">
        <v>98</v>
      </c>
      <c r="C12" s="136">
        <v>2.5108051463638499</v>
      </c>
      <c r="D12" s="136">
        <v>0.65400000000000003</v>
      </c>
      <c r="E12" s="308">
        <v>0.75700000000000001</v>
      </c>
      <c r="F12" s="307">
        <v>0.371</v>
      </c>
      <c r="G12" s="307">
        <v>0.88400000000000001</v>
      </c>
      <c r="H12" s="309">
        <v>0.60599999999999998</v>
      </c>
      <c r="J12" s="286" t="s">
        <v>5064</v>
      </c>
      <c r="K12" s="136">
        <v>2.26232066706473</v>
      </c>
      <c r="L12" s="136">
        <v>0.72599999999999998</v>
      </c>
      <c r="M12" s="308">
        <v>0.34100000000000003</v>
      </c>
      <c r="N12" s="307">
        <v>0.158</v>
      </c>
      <c r="O12" s="307">
        <v>0.24099999999999999</v>
      </c>
      <c r="P12" s="309">
        <v>0.19800000000000001</v>
      </c>
    </row>
    <row r="13" spans="2:16">
      <c r="B13" s="331" t="s">
        <v>5065</v>
      </c>
      <c r="C13" s="136">
        <v>2.13232855126518</v>
      </c>
      <c r="D13" s="136">
        <v>0.64600000000000002</v>
      </c>
      <c r="E13" s="308">
        <v>0.25700000000000001</v>
      </c>
      <c r="F13" s="307">
        <v>5.8999999999999997E-2</v>
      </c>
      <c r="G13" s="307">
        <v>8.4000000000000005E-2</v>
      </c>
      <c r="H13" s="309">
        <v>0.214</v>
      </c>
      <c r="J13" s="286" t="s">
        <v>5066</v>
      </c>
      <c r="K13" s="136">
        <v>2.2053126108201502</v>
      </c>
      <c r="L13" s="136">
        <v>0.66</v>
      </c>
      <c r="M13" s="308">
        <v>0.14799999999999999</v>
      </c>
      <c r="N13" s="307">
        <v>3.9E-2</v>
      </c>
      <c r="O13" s="307">
        <v>6.6000000000000003E-2</v>
      </c>
      <c r="P13" s="309">
        <v>0.106</v>
      </c>
    </row>
    <row r="14" spans="2:16">
      <c r="B14" s="331" t="s">
        <v>5067</v>
      </c>
      <c r="C14" s="136">
        <v>2.0832379976829301</v>
      </c>
      <c r="D14" s="136">
        <v>0.61799999999999999</v>
      </c>
      <c r="E14" s="308"/>
      <c r="F14" s="307"/>
      <c r="G14" s="307"/>
      <c r="H14" s="309"/>
      <c r="J14" s="286" t="s">
        <v>5068</v>
      </c>
      <c r="K14" s="136">
        <v>2.3928764059266698</v>
      </c>
      <c r="L14" s="136">
        <v>0.59</v>
      </c>
      <c r="M14" s="308">
        <v>0.45300000000000001</v>
      </c>
      <c r="N14" s="307">
        <v>0.41</v>
      </c>
      <c r="O14" s="307">
        <v>0.16800000000000001</v>
      </c>
      <c r="P14" s="309">
        <v>0.40400000000000003</v>
      </c>
    </row>
    <row r="15" spans="2:16">
      <c r="B15" s="331" t="s">
        <v>5069</v>
      </c>
      <c r="C15" s="136">
        <v>3.7114794075111601</v>
      </c>
      <c r="D15" s="136">
        <v>0.60199999999999998</v>
      </c>
      <c r="E15" s="308"/>
      <c r="F15" s="307"/>
      <c r="G15" s="307"/>
      <c r="H15" s="309"/>
      <c r="J15" s="286" t="s">
        <v>5070</v>
      </c>
      <c r="K15" s="136">
        <v>2.2738703479658402</v>
      </c>
      <c r="L15" s="136">
        <v>0.58799999999999997</v>
      </c>
      <c r="M15" s="308">
        <v>0.23899999999999999</v>
      </c>
      <c r="N15" s="307">
        <v>0.111</v>
      </c>
      <c r="O15" s="307">
        <v>5.2999999999999999E-2</v>
      </c>
      <c r="P15" s="309">
        <v>0.30299999999999999</v>
      </c>
    </row>
    <row r="16" spans="2:16">
      <c r="B16" s="331" t="s">
        <v>339</v>
      </c>
      <c r="C16" s="136">
        <v>3.75440010887319</v>
      </c>
      <c r="D16" s="136">
        <v>0.58799999999999997</v>
      </c>
      <c r="E16" s="308">
        <v>0.154</v>
      </c>
      <c r="F16" s="307">
        <v>0.18</v>
      </c>
      <c r="G16" s="307">
        <v>0.104</v>
      </c>
      <c r="H16" s="309">
        <v>0.16500000000000001</v>
      </c>
      <c r="J16" s="286" t="s">
        <v>912</v>
      </c>
      <c r="K16" s="136">
        <v>2.1033650755370998</v>
      </c>
      <c r="L16" s="136">
        <v>0.58599999999999997</v>
      </c>
      <c r="M16" s="308">
        <v>4.4999999999999998E-2</v>
      </c>
      <c r="N16" s="307">
        <v>-2.3E-2</v>
      </c>
      <c r="O16" s="307">
        <v>-0.02</v>
      </c>
      <c r="P16" s="309">
        <v>-2.5000000000000001E-2</v>
      </c>
    </row>
    <row r="17" spans="2:16">
      <c r="B17" s="331" t="s">
        <v>5071</v>
      </c>
      <c r="C17" s="136">
        <v>2.0457750150885099</v>
      </c>
      <c r="D17" s="136">
        <v>0.57599999999999996</v>
      </c>
      <c r="E17" s="308">
        <v>-0.04</v>
      </c>
      <c r="F17" s="307">
        <v>1E-3</v>
      </c>
      <c r="G17" s="307">
        <v>-0.11700000000000001</v>
      </c>
      <c r="H17" s="309">
        <v>-1.6E-2</v>
      </c>
      <c r="J17" s="286" t="s">
        <v>54</v>
      </c>
      <c r="K17" s="136">
        <v>2.4410450300958502</v>
      </c>
      <c r="L17" s="136">
        <v>0.56999999999999995</v>
      </c>
      <c r="M17" s="308">
        <v>0.108</v>
      </c>
      <c r="N17" s="307">
        <v>0.22900000000000001</v>
      </c>
      <c r="O17" s="307">
        <v>4.1000000000000002E-2</v>
      </c>
      <c r="P17" s="309">
        <v>8.2000000000000003E-2</v>
      </c>
    </row>
    <row r="18" spans="2:16">
      <c r="B18" s="331" t="s">
        <v>139</v>
      </c>
      <c r="C18" s="136">
        <v>4.0605397545577802</v>
      </c>
      <c r="D18" s="136">
        <v>0.55800000000000005</v>
      </c>
      <c r="E18" s="308">
        <v>0.54500000000000004</v>
      </c>
      <c r="F18" s="307">
        <v>0.45200000000000001</v>
      </c>
      <c r="G18" s="307">
        <v>0.77100000000000002</v>
      </c>
      <c r="H18" s="309">
        <v>0.29799999999999999</v>
      </c>
      <c r="J18" s="286" t="s">
        <v>602</v>
      </c>
      <c r="K18" s="136">
        <v>2.1721176452801099</v>
      </c>
      <c r="L18" s="136">
        <v>0.55000000000000004</v>
      </c>
      <c r="M18" s="308">
        <v>0.42099999999999999</v>
      </c>
      <c r="N18" s="307">
        <v>0.35399999999999998</v>
      </c>
      <c r="O18" s="307">
        <v>0.34499999999999997</v>
      </c>
      <c r="P18" s="309">
        <v>0.19500000000000001</v>
      </c>
    </row>
    <row r="19" spans="2:16">
      <c r="B19" s="331" t="s">
        <v>5072</v>
      </c>
      <c r="C19" s="136">
        <v>4.6708312179017604</v>
      </c>
      <c r="D19" s="136">
        <v>0.55200000000000005</v>
      </c>
      <c r="E19" s="308">
        <v>0.315</v>
      </c>
      <c r="F19" s="307">
        <v>0.32300000000000001</v>
      </c>
      <c r="G19" s="307">
        <v>0.51400000000000001</v>
      </c>
      <c r="H19" s="309">
        <v>2.3E-2</v>
      </c>
      <c r="J19" s="286" t="s">
        <v>613</v>
      </c>
      <c r="K19" s="136">
        <v>2.29459291159628</v>
      </c>
      <c r="L19" s="136">
        <v>0.54</v>
      </c>
      <c r="M19" s="308">
        <v>-3.1E-2</v>
      </c>
      <c r="N19" s="307">
        <v>-5.6000000000000001E-2</v>
      </c>
      <c r="O19" s="307">
        <v>1.7000000000000001E-2</v>
      </c>
      <c r="P19" s="309">
        <v>4.4999999999999998E-2</v>
      </c>
    </row>
    <row r="20" spans="2:16">
      <c r="B20" s="331" t="s">
        <v>5073</v>
      </c>
      <c r="C20" s="136">
        <v>3.1128070929368099</v>
      </c>
      <c r="D20" s="136">
        <v>0.53400000000000003</v>
      </c>
      <c r="E20" s="308">
        <v>0.21</v>
      </c>
      <c r="F20" s="307">
        <v>0.318</v>
      </c>
      <c r="G20" s="307">
        <v>-0.14199999999999999</v>
      </c>
      <c r="H20" s="309">
        <v>0.17199999999999999</v>
      </c>
      <c r="J20" s="286" t="s">
        <v>766</v>
      </c>
      <c r="K20" s="136">
        <v>2.8537201527696601</v>
      </c>
      <c r="L20" s="136">
        <v>0.52200000000000002</v>
      </c>
      <c r="M20" s="308">
        <v>0.35199999999999998</v>
      </c>
      <c r="N20" s="307">
        <v>7.9000000000000001E-2</v>
      </c>
      <c r="O20" s="307">
        <v>0.59199999999999997</v>
      </c>
      <c r="P20" s="309">
        <v>0.183</v>
      </c>
    </row>
    <row r="21" spans="2:16">
      <c r="B21" s="331" t="s">
        <v>5074</v>
      </c>
      <c r="C21" s="136">
        <v>2.16514634098837</v>
      </c>
      <c r="D21" s="136">
        <v>0.53400000000000003</v>
      </c>
      <c r="E21" s="308">
        <v>2.4E-2</v>
      </c>
      <c r="F21" s="307">
        <v>-4.3999999999999997E-2</v>
      </c>
      <c r="G21" s="307">
        <v>7.0000000000000001E-3</v>
      </c>
      <c r="H21" s="309">
        <v>5.0999999999999997E-2</v>
      </c>
      <c r="J21" s="286" t="s">
        <v>807</v>
      </c>
      <c r="K21" s="136">
        <v>2.8238057432305799</v>
      </c>
      <c r="L21" s="136">
        <v>0.51400000000000001</v>
      </c>
      <c r="M21" s="308">
        <v>0.74399999999999999</v>
      </c>
      <c r="N21" s="307">
        <v>0.73299999999999998</v>
      </c>
      <c r="O21" s="307">
        <v>0.67200000000000004</v>
      </c>
      <c r="P21" s="309">
        <v>0.44500000000000001</v>
      </c>
    </row>
    <row r="22" spans="2:16">
      <c r="B22" s="331" t="s">
        <v>5075</v>
      </c>
      <c r="C22" s="136">
        <v>2.9911898126028098</v>
      </c>
      <c r="D22" s="136">
        <v>0.52200000000000002</v>
      </c>
      <c r="E22" s="308"/>
      <c r="F22" s="307"/>
      <c r="G22" s="307"/>
      <c r="H22" s="309"/>
      <c r="J22" s="286" t="s">
        <v>5076</v>
      </c>
      <c r="K22" s="136">
        <v>2.3835056384296598</v>
      </c>
      <c r="L22" s="136">
        <v>0.50600000000000001</v>
      </c>
      <c r="M22" s="308">
        <v>-4.0000000000000001E-3</v>
      </c>
      <c r="N22" s="307">
        <v>-4.5999999999999999E-2</v>
      </c>
      <c r="O22" s="307">
        <v>0.10199999999999999</v>
      </c>
      <c r="P22" s="309">
        <v>-3.1E-2</v>
      </c>
    </row>
    <row r="23" spans="2:16">
      <c r="B23" s="331" t="s">
        <v>5077</v>
      </c>
      <c r="C23" s="136">
        <v>2.1630072894529899</v>
      </c>
      <c r="D23" s="136">
        <v>0.52200000000000002</v>
      </c>
      <c r="E23" s="308"/>
      <c r="F23" s="307"/>
      <c r="G23" s="307"/>
      <c r="H23" s="309"/>
      <c r="J23" s="286" t="s">
        <v>5078</v>
      </c>
      <c r="K23" s="136">
        <v>2.1373385665551599</v>
      </c>
      <c r="L23" s="136">
        <v>0.47799999999999998</v>
      </c>
      <c r="M23" s="308">
        <v>8.5000000000000006E-2</v>
      </c>
      <c r="N23" s="307">
        <v>-2.3E-2</v>
      </c>
      <c r="O23" s="307">
        <v>4.1000000000000002E-2</v>
      </c>
      <c r="P23" s="309">
        <v>5.8999999999999997E-2</v>
      </c>
    </row>
    <row r="24" spans="2:16">
      <c r="B24" s="331" t="s">
        <v>5079</v>
      </c>
      <c r="C24" s="136">
        <v>2.3050811123040602</v>
      </c>
      <c r="D24" s="136">
        <v>0.51600000000000001</v>
      </c>
      <c r="E24" s="308">
        <v>7.6999999999999999E-2</v>
      </c>
      <c r="F24" s="307">
        <v>0.13900000000000001</v>
      </c>
      <c r="G24" s="307">
        <v>-0.161</v>
      </c>
      <c r="H24" s="309">
        <v>-2.7E-2</v>
      </c>
      <c r="J24" s="286" t="s">
        <v>913</v>
      </c>
      <c r="K24" s="136">
        <v>2.2334396628405502</v>
      </c>
      <c r="L24" s="136">
        <v>0.47599999999999998</v>
      </c>
      <c r="M24" s="308">
        <v>0.58699999999999997</v>
      </c>
      <c r="N24" s="307">
        <v>0.57799999999999996</v>
      </c>
      <c r="O24" s="307">
        <v>0.84799999999999998</v>
      </c>
      <c r="P24" s="309">
        <v>0.47799999999999998</v>
      </c>
    </row>
    <row r="25" spans="2:16">
      <c r="B25" s="331" t="s">
        <v>5080</v>
      </c>
      <c r="C25" s="136">
        <v>6.48545648384943</v>
      </c>
      <c r="D25" s="136">
        <v>0.51400000000000001</v>
      </c>
      <c r="E25" s="308"/>
      <c r="F25" s="307"/>
      <c r="G25" s="307"/>
      <c r="H25" s="309"/>
      <c r="J25" s="286" t="s">
        <v>5081</v>
      </c>
      <c r="K25" s="136">
        <v>2.0906907802933801</v>
      </c>
      <c r="L25" s="136">
        <v>0.47199999999999998</v>
      </c>
      <c r="M25" s="308">
        <v>0.56899999999999995</v>
      </c>
      <c r="N25" s="307">
        <v>0.47799999999999998</v>
      </c>
      <c r="O25" s="307">
        <v>0.32700000000000001</v>
      </c>
      <c r="P25" s="309">
        <v>0.45</v>
      </c>
    </row>
    <row r="26" spans="2:16">
      <c r="B26" s="331" t="s">
        <v>5082</v>
      </c>
      <c r="C26" s="136">
        <v>2.5452141871835998</v>
      </c>
      <c r="D26" s="136">
        <v>0.504</v>
      </c>
      <c r="E26" s="308">
        <v>0.13600000000000001</v>
      </c>
      <c r="F26" s="307">
        <v>0.13300000000000001</v>
      </c>
      <c r="G26" s="307">
        <v>0.09</v>
      </c>
      <c r="H26" s="309">
        <v>0.14299999999999999</v>
      </c>
      <c r="J26" s="286" t="s">
        <v>5083</v>
      </c>
      <c r="K26" s="136">
        <v>2.0245654226559999</v>
      </c>
      <c r="L26" s="136">
        <v>0.46800000000000003</v>
      </c>
      <c r="M26" s="308">
        <v>0.13100000000000001</v>
      </c>
      <c r="N26" s="307">
        <v>0.16</v>
      </c>
      <c r="O26" s="307">
        <v>-0.122</v>
      </c>
      <c r="P26" s="309">
        <v>2.9000000000000001E-2</v>
      </c>
    </row>
    <row r="27" spans="2:16">
      <c r="B27" s="331" t="s">
        <v>5084</v>
      </c>
      <c r="C27" s="136">
        <v>2.10159530994216</v>
      </c>
      <c r="D27" s="136">
        <v>0.504</v>
      </c>
      <c r="E27" s="308">
        <v>-7.0000000000000001E-3</v>
      </c>
      <c r="F27" s="307">
        <v>-5.2999999999999999E-2</v>
      </c>
      <c r="G27" s="307">
        <v>2.4E-2</v>
      </c>
      <c r="H27" s="309">
        <v>5.8000000000000003E-2</v>
      </c>
      <c r="J27" s="286" t="s">
        <v>5085</v>
      </c>
      <c r="K27" s="136">
        <v>2.4218274115930001</v>
      </c>
      <c r="L27" s="136">
        <v>0.46600000000000003</v>
      </c>
      <c r="M27" s="308">
        <v>0.17299999999999999</v>
      </c>
      <c r="N27" s="307">
        <v>7.9000000000000001E-2</v>
      </c>
      <c r="O27" s="307">
        <v>0.19700000000000001</v>
      </c>
      <c r="P27" s="309">
        <v>7.9000000000000001E-2</v>
      </c>
    </row>
    <row r="28" spans="2:16">
      <c r="B28" s="331" t="s">
        <v>5086</v>
      </c>
      <c r="C28" s="136">
        <v>3.6686512184890101</v>
      </c>
      <c r="D28" s="136">
        <v>0.49399999999999999</v>
      </c>
      <c r="E28" s="308">
        <v>0.188</v>
      </c>
      <c r="F28" s="307">
        <v>3.6999999999999998E-2</v>
      </c>
      <c r="G28" s="307">
        <v>0.46300000000000002</v>
      </c>
      <c r="H28" s="309">
        <v>-4.9000000000000002E-2</v>
      </c>
      <c r="J28" s="286" t="s">
        <v>5087</v>
      </c>
      <c r="K28" s="136">
        <v>3.1797135991696601</v>
      </c>
      <c r="L28" s="136">
        <v>0.46</v>
      </c>
      <c r="M28" s="308">
        <v>5.3999999999999999E-2</v>
      </c>
      <c r="N28" s="307">
        <v>6.2E-2</v>
      </c>
      <c r="O28" s="307">
        <v>0.128</v>
      </c>
      <c r="P28" s="309">
        <v>7.6999999999999999E-2</v>
      </c>
    </row>
    <row r="29" spans="2:16">
      <c r="B29" s="331" t="s">
        <v>5088</v>
      </c>
      <c r="C29" s="136">
        <v>2.3145208390305201</v>
      </c>
      <c r="D29" s="136">
        <v>0.49</v>
      </c>
      <c r="E29" s="308"/>
      <c r="F29" s="307"/>
      <c r="G29" s="307"/>
      <c r="H29" s="309"/>
      <c r="J29" s="286" t="s">
        <v>5089</v>
      </c>
      <c r="K29" s="136">
        <v>2.4462370871487402</v>
      </c>
      <c r="L29" s="136">
        <v>0.45400000000000001</v>
      </c>
      <c r="M29" s="308">
        <v>2.4E-2</v>
      </c>
      <c r="N29" s="307">
        <v>-4.2000000000000003E-2</v>
      </c>
      <c r="O29" s="307">
        <v>-1.6E-2</v>
      </c>
      <c r="P29" s="309">
        <v>3.1E-2</v>
      </c>
    </row>
    <row r="30" spans="2:16">
      <c r="B30" s="331" t="s">
        <v>5090</v>
      </c>
      <c r="C30" s="136">
        <v>4.42302405976071</v>
      </c>
      <c r="D30" s="136">
        <v>0.47399999999999998</v>
      </c>
      <c r="E30" s="308">
        <v>0.439</v>
      </c>
      <c r="F30" s="307">
        <v>0.20799999999999999</v>
      </c>
      <c r="G30" s="307">
        <v>0.77100000000000002</v>
      </c>
      <c r="H30" s="309">
        <v>0.217</v>
      </c>
      <c r="J30" s="286" t="s">
        <v>5091</v>
      </c>
      <c r="K30" s="136">
        <v>2.0702388360928898</v>
      </c>
      <c r="L30" s="136">
        <v>0.45200000000000001</v>
      </c>
      <c r="M30" s="308">
        <v>6.5000000000000002E-2</v>
      </c>
      <c r="N30" s="307">
        <v>0.104</v>
      </c>
      <c r="O30" s="307">
        <v>-6.3E-2</v>
      </c>
      <c r="P30" s="309">
        <v>1.7999999999999999E-2</v>
      </c>
    </row>
    <row r="31" spans="2:16">
      <c r="B31" s="331" t="s">
        <v>5092</v>
      </c>
      <c r="C31" s="136">
        <v>2.4309825890468102</v>
      </c>
      <c r="D31" s="136">
        <v>0.46400000000000002</v>
      </c>
      <c r="E31" s="308">
        <v>0.66900000000000004</v>
      </c>
      <c r="F31" s="307">
        <v>0.59599999999999997</v>
      </c>
      <c r="G31" s="307">
        <v>0.59199999999999997</v>
      </c>
      <c r="H31" s="309">
        <v>0.53100000000000003</v>
      </c>
      <c r="J31" s="286" t="s">
        <v>875</v>
      </c>
      <c r="K31" s="136">
        <v>2.0493616982383598</v>
      </c>
      <c r="L31" s="136">
        <v>0.45</v>
      </c>
      <c r="M31" s="308">
        <v>-1.0999999999999999E-2</v>
      </c>
      <c r="N31" s="307">
        <v>-8.9999999999999993E-3</v>
      </c>
      <c r="O31" s="307">
        <v>6.0999999999999999E-2</v>
      </c>
      <c r="P31" s="309">
        <v>3.1E-2</v>
      </c>
    </row>
    <row r="32" spans="2:16">
      <c r="B32" s="331" t="s">
        <v>5093</v>
      </c>
      <c r="C32" s="136">
        <v>2.35927673480492</v>
      </c>
      <c r="D32" s="136">
        <v>0.46200000000000002</v>
      </c>
      <c r="E32" s="308">
        <v>-1.6E-2</v>
      </c>
      <c r="F32" s="307">
        <v>3.0000000000000001E-3</v>
      </c>
      <c r="G32" s="307">
        <v>-0.08</v>
      </c>
      <c r="H32" s="309">
        <v>-7.2999999999999995E-2</v>
      </c>
      <c r="J32" s="286" t="s">
        <v>785</v>
      </c>
      <c r="K32" s="136">
        <v>2.9515434512807599</v>
      </c>
      <c r="L32" s="136">
        <v>0.44</v>
      </c>
      <c r="M32" s="308">
        <v>0.38900000000000001</v>
      </c>
      <c r="N32" s="307">
        <v>0.21199999999999999</v>
      </c>
      <c r="O32" s="307">
        <v>0.315</v>
      </c>
      <c r="P32" s="309">
        <v>0.27600000000000002</v>
      </c>
    </row>
    <row r="33" spans="2:16">
      <c r="B33" s="331" t="s">
        <v>5094</v>
      </c>
      <c r="C33" s="136">
        <v>2.81446847896374</v>
      </c>
      <c r="D33" s="136">
        <v>0.45200000000000001</v>
      </c>
      <c r="E33" s="308">
        <v>7.8E-2</v>
      </c>
      <c r="F33" s="307">
        <v>-7.0000000000000001E-3</v>
      </c>
      <c r="G33" s="307">
        <v>0.33500000000000002</v>
      </c>
      <c r="H33" s="309">
        <v>5.0000000000000001E-3</v>
      </c>
      <c r="J33" s="286" t="s">
        <v>771</v>
      </c>
      <c r="K33" s="136">
        <v>2.1613259089107002</v>
      </c>
      <c r="L33" s="136">
        <v>0.438</v>
      </c>
      <c r="M33" s="308">
        <v>0.66700000000000004</v>
      </c>
      <c r="N33" s="307">
        <v>0.56100000000000005</v>
      </c>
      <c r="O33" s="307">
        <v>0.55300000000000005</v>
      </c>
      <c r="P33" s="309">
        <v>0.59099999999999997</v>
      </c>
    </row>
    <row r="34" spans="2:16">
      <c r="B34" s="331" t="s">
        <v>5095</v>
      </c>
      <c r="C34" s="136">
        <v>2.4515399508932898</v>
      </c>
      <c r="D34" s="136">
        <v>0.45</v>
      </c>
      <c r="E34" s="308"/>
      <c r="F34" s="307"/>
      <c r="G34" s="307"/>
      <c r="H34" s="309"/>
      <c r="J34" s="286" t="s">
        <v>630</v>
      </c>
      <c r="K34" s="136">
        <v>2.1876865884121899</v>
      </c>
      <c r="L34" s="136">
        <v>0.432</v>
      </c>
      <c r="M34" s="308">
        <v>0.19</v>
      </c>
      <c r="N34" s="307">
        <v>0.34699999999999998</v>
      </c>
      <c r="O34" s="307">
        <v>0.19</v>
      </c>
      <c r="P34" s="309">
        <v>8.4000000000000005E-2</v>
      </c>
    </row>
    <row r="35" spans="2:16">
      <c r="B35" s="331" t="s">
        <v>5096</v>
      </c>
      <c r="C35" s="136">
        <v>4.05886436797761</v>
      </c>
      <c r="D35" s="136">
        <v>0.44800000000000001</v>
      </c>
      <c r="E35" s="308">
        <v>0.32800000000000001</v>
      </c>
      <c r="F35" s="307">
        <v>0.22900000000000001</v>
      </c>
      <c r="G35" s="307">
        <v>-7.8E-2</v>
      </c>
      <c r="H35" s="309">
        <v>0.21199999999999999</v>
      </c>
      <c r="J35" s="286" t="s">
        <v>5097</v>
      </c>
      <c r="K35" s="136">
        <v>2.8271768880446002</v>
      </c>
      <c r="L35" s="136">
        <v>0.42599999999999999</v>
      </c>
      <c r="M35" s="308">
        <v>0.11700000000000001</v>
      </c>
      <c r="N35" s="307">
        <v>0.14599999999999999</v>
      </c>
      <c r="O35" s="307">
        <v>-0.128</v>
      </c>
      <c r="P35" s="309">
        <v>-0.05</v>
      </c>
    </row>
    <row r="36" spans="2:16">
      <c r="B36" s="331" t="s">
        <v>5098</v>
      </c>
      <c r="C36" s="136">
        <v>2.21385251237486</v>
      </c>
      <c r="D36" s="136">
        <v>0.44400000000000001</v>
      </c>
      <c r="E36" s="308"/>
      <c r="F36" s="307"/>
      <c r="G36" s="307"/>
      <c r="H36" s="309"/>
      <c r="J36" s="286" t="s">
        <v>150</v>
      </c>
      <c r="K36" s="136">
        <v>4.0421070271494797</v>
      </c>
      <c r="L36" s="136">
        <v>0.42399999999999999</v>
      </c>
      <c r="M36" s="308">
        <v>0.154</v>
      </c>
      <c r="N36" s="307">
        <v>6.2E-2</v>
      </c>
      <c r="O36" s="307">
        <v>3.5999999999999997E-2</v>
      </c>
      <c r="P36" s="309">
        <v>0.08</v>
      </c>
    </row>
    <row r="37" spans="2:16">
      <c r="B37" s="331" t="s">
        <v>5099</v>
      </c>
      <c r="C37" s="136">
        <v>3.25330178877251</v>
      </c>
      <c r="D37" s="136">
        <v>0.436</v>
      </c>
      <c r="E37" s="308"/>
      <c r="F37" s="307"/>
      <c r="G37" s="307"/>
      <c r="H37" s="309"/>
      <c r="J37" s="286" t="s">
        <v>5100</v>
      </c>
      <c r="K37" s="136">
        <v>3.40787629160205</v>
      </c>
      <c r="L37" s="136">
        <v>0.41799999999999998</v>
      </c>
      <c r="M37" s="308">
        <v>-2.4E-2</v>
      </c>
      <c r="N37" s="307">
        <v>-7.4999999999999997E-2</v>
      </c>
      <c r="O37" s="307">
        <v>-6.0000000000000001E-3</v>
      </c>
      <c r="P37" s="309">
        <v>0.06</v>
      </c>
    </row>
    <row r="38" spans="2:16">
      <c r="B38" s="331" t="s">
        <v>589</v>
      </c>
      <c r="C38" s="136">
        <v>2.0850285093580498</v>
      </c>
      <c r="D38" s="136">
        <v>0.42799999999999999</v>
      </c>
      <c r="E38" s="308">
        <v>0.58399999999999996</v>
      </c>
      <c r="F38" s="307">
        <v>0.316</v>
      </c>
      <c r="G38" s="307">
        <v>0.73499999999999999</v>
      </c>
      <c r="H38" s="309">
        <v>0.41799999999999998</v>
      </c>
      <c r="J38" s="286" t="s">
        <v>5101</v>
      </c>
      <c r="K38" s="136">
        <v>2.2950061408701301</v>
      </c>
      <c r="L38" s="136">
        <v>0.41599999999999998</v>
      </c>
      <c r="M38" s="308">
        <v>0.45</v>
      </c>
      <c r="N38" s="307">
        <v>0.249</v>
      </c>
      <c r="O38" s="307">
        <v>0.46800000000000003</v>
      </c>
      <c r="P38" s="309">
        <v>0.28000000000000003</v>
      </c>
    </row>
    <row r="39" spans="2:16">
      <c r="B39" s="331" t="s">
        <v>5102</v>
      </c>
      <c r="C39" s="136">
        <v>2.0712783090621798</v>
      </c>
      <c r="D39" s="136">
        <v>0.42799999999999999</v>
      </c>
      <c r="E39" s="308"/>
      <c r="F39" s="307"/>
      <c r="G39" s="307"/>
      <c r="H39" s="309"/>
      <c r="J39" s="286" t="s">
        <v>5103</v>
      </c>
      <c r="K39" s="136">
        <v>2.26383636114155</v>
      </c>
      <c r="L39" s="136">
        <v>0.41</v>
      </c>
      <c r="M39" s="308">
        <v>0.19900000000000001</v>
      </c>
      <c r="N39" s="307">
        <v>9.6000000000000002E-2</v>
      </c>
      <c r="O39" s="307">
        <v>8.7999999999999995E-2</v>
      </c>
      <c r="P39" s="309">
        <v>0.16400000000000001</v>
      </c>
    </row>
    <row r="40" spans="2:16">
      <c r="B40" s="331" t="s">
        <v>5104</v>
      </c>
      <c r="C40" s="136">
        <v>4.1447044763462797</v>
      </c>
      <c r="D40" s="136">
        <v>0.42599999999999999</v>
      </c>
      <c r="E40" s="308">
        <v>0.11</v>
      </c>
      <c r="F40" s="307">
        <v>0.128</v>
      </c>
      <c r="G40" s="307">
        <v>0.105</v>
      </c>
      <c r="H40" s="309">
        <v>0.23899999999999999</v>
      </c>
      <c r="J40" s="286" t="s">
        <v>230</v>
      </c>
      <c r="K40" s="136">
        <v>2.0885132450989601</v>
      </c>
      <c r="L40" s="136">
        <v>0.41</v>
      </c>
      <c r="M40" s="308">
        <v>0.223</v>
      </c>
      <c r="N40" s="307">
        <v>2E-3</v>
      </c>
      <c r="O40" s="307">
        <v>0.374</v>
      </c>
      <c r="P40" s="309">
        <v>4.5999999999999999E-2</v>
      </c>
    </row>
    <row r="41" spans="2:16">
      <c r="B41" s="331" t="s">
        <v>5105</v>
      </c>
      <c r="C41" s="136">
        <v>2.3380173587633202</v>
      </c>
      <c r="D41" s="136">
        <v>0.42</v>
      </c>
      <c r="E41" s="308">
        <v>0.255</v>
      </c>
      <c r="F41" s="307">
        <v>0.08</v>
      </c>
      <c r="G41" s="307">
        <v>0.21099999999999999</v>
      </c>
      <c r="H41" s="309">
        <v>0.14799999999999999</v>
      </c>
      <c r="J41" s="286" t="s">
        <v>5106</v>
      </c>
      <c r="K41" s="136">
        <v>2.2859303586361199</v>
      </c>
      <c r="L41" s="136">
        <v>0.40400000000000003</v>
      </c>
      <c r="M41" s="308">
        <v>0.17799999999999999</v>
      </c>
      <c r="N41" s="307">
        <v>5.3999999999999999E-2</v>
      </c>
      <c r="O41" s="307">
        <v>0.10199999999999999</v>
      </c>
      <c r="P41" s="309">
        <v>0.17</v>
      </c>
    </row>
    <row r="42" spans="2:16" ht="15" thickBot="1">
      <c r="B42" s="331" t="s">
        <v>5107</v>
      </c>
      <c r="C42" s="136">
        <v>3.6590164711846001</v>
      </c>
      <c r="D42" s="136">
        <v>0.41599999999999998</v>
      </c>
      <c r="E42" s="308"/>
      <c r="F42" s="307"/>
      <c r="G42" s="307"/>
      <c r="H42" s="309"/>
      <c r="J42" s="286" t="s">
        <v>5108</v>
      </c>
      <c r="K42" s="136">
        <v>2.2582981552763202</v>
      </c>
      <c r="L42" s="136">
        <v>0.40200000000000002</v>
      </c>
      <c r="M42" s="323"/>
      <c r="N42" s="322"/>
      <c r="O42" s="322"/>
      <c r="P42" s="324"/>
    </row>
    <row r="43" spans="2:16">
      <c r="B43" s="331" t="s">
        <v>5109</v>
      </c>
      <c r="C43" s="136">
        <v>5.3402855236213904</v>
      </c>
      <c r="D43" s="136">
        <v>0.41399999999999998</v>
      </c>
      <c r="E43" s="308">
        <v>-7.0000000000000001E-3</v>
      </c>
      <c r="F43" s="307">
        <v>-6.0999999999999999E-2</v>
      </c>
      <c r="G43" s="307">
        <v>3.5000000000000003E-2</v>
      </c>
      <c r="H43" s="309">
        <v>4.0000000000000001E-3</v>
      </c>
    </row>
    <row r="44" spans="2:16" ht="15" thickBot="1">
      <c r="B44" s="331" t="s">
        <v>5110</v>
      </c>
      <c r="C44" s="136">
        <v>2.18234520630075</v>
      </c>
      <c r="D44" s="136">
        <v>0.41</v>
      </c>
      <c r="E44" s="323">
        <v>0.47499999999999998</v>
      </c>
      <c r="F44" s="322">
        <v>0.16400000000000001</v>
      </c>
      <c r="G44" s="322">
        <v>0.67500000000000004</v>
      </c>
      <c r="H44" s="324">
        <v>0.219</v>
      </c>
    </row>
    <row r="48" spans="2:16">
      <c r="B48" t="s">
        <v>10420</v>
      </c>
    </row>
  </sheetData>
  <mergeCells count="7">
    <mergeCell ref="B5:P5"/>
    <mergeCell ref="B7:H7"/>
    <mergeCell ref="J7:P7"/>
    <mergeCell ref="B8:D8"/>
    <mergeCell ref="E8:H8"/>
    <mergeCell ref="J8:L8"/>
    <mergeCell ref="M8:P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G40"/>
  <sheetViews>
    <sheetView workbookViewId="0">
      <selection activeCell="B3" sqref="B3"/>
    </sheetView>
  </sheetViews>
  <sheetFormatPr defaultRowHeight="14.4"/>
  <cols>
    <col min="2" max="2" width="9.109375" customWidth="1"/>
    <col min="3" max="3" width="16.109375" customWidth="1"/>
    <col min="4" max="4" width="13.44140625" style="7" customWidth="1"/>
    <col min="5" max="6" width="16.109375" customWidth="1"/>
    <col min="7" max="7" width="60" customWidth="1"/>
  </cols>
  <sheetData>
    <row r="2" spans="2:7">
      <c r="B2" t="s">
        <v>13870</v>
      </c>
    </row>
    <row r="5" spans="2:7" ht="15" thickBot="1"/>
    <row r="6" spans="2:7" ht="15" thickBot="1">
      <c r="B6" s="332" t="s">
        <v>5061</v>
      </c>
      <c r="C6" s="385" t="s">
        <v>5116</v>
      </c>
      <c r="D6" s="385" t="s">
        <v>5115</v>
      </c>
      <c r="E6" s="385" t="s">
        <v>10428</v>
      </c>
      <c r="F6" s="385" t="s">
        <v>10429</v>
      </c>
      <c r="G6" s="334" t="s">
        <v>5113</v>
      </c>
    </row>
    <row r="7" spans="2:7">
      <c r="B7" s="286" t="s">
        <v>5111</v>
      </c>
      <c r="C7" s="8" t="s">
        <v>5112</v>
      </c>
      <c r="D7" s="8">
        <v>80431493</v>
      </c>
      <c r="E7" s="8">
        <v>100</v>
      </c>
      <c r="F7" s="8" t="s">
        <v>10430</v>
      </c>
      <c r="G7" t="s">
        <v>5114</v>
      </c>
    </row>
    <row r="8" spans="2:7">
      <c r="B8" s="286" t="s">
        <v>398</v>
      </c>
      <c r="C8" s="8" t="s">
        <v>5112</v>
      </c>
      <c r="D8" s="8">
        <v>80431501</v>
      </c>
      <c r="E8" s="8">
        <v>100</v>
      </c>
      <c r="F8" s="8" t="s">
        <v>10430</v>
      </c>
      <c r="G8" t="s">
        <v>5118</v>
      </c>
    </row>
    <row r="9" spans="2:7">
      <c r="B9" s="286" t="s">
        <v>80</v>
      </c>
      <c r="C9" s="8" t="s">
        <v>5112</v>
      </c>
      <c r="D9" s="8">
        <v>80431501</v>
      </c>
      <c r="E9" s="8">
        <v>100</v>
      </c>
      <c r="F9" s="8" t="s">
        <v>10430</v>
      </c>
      <c r="G9" t="s">
        <v>5119</v>
      </c>
    </row>
    <row r="10" spans="2:7">
      <c r="B10" s="286" t="s">
        <v>19</v>
      </c>
      <c r="C10" s="8" t="s">
        <v>5112</v>
      </c>
      <c r="D10" s="8">
        <v>80103302</v>
      </c>
      <c r="E10" s="8">
        <v>100</v>
      </c>
      <c r="F10" s="8" t="s">
        <v>10430</v>
      </c>
      <c r="G10" t="s">
        <v>5120</v>
      </c>
    </row>
    <row r="11" spans="2:7">
      <c r="B11" s="286" t="s">
        <v>663</v>
      </c>
      <c r="C11" s="8" t="s">
        <v>5112</v>
      </c>
      <c r="D11" s="8">
        <v>79205764</v>
      </c>
      <c r="E11" s="8">
        <v>100</v>
      </c>
      <c r="F11" s="8" t="s">
        <v>10430</v>
      </c>
      <c r="G11" t="s">
        <v>5121</v>
      </c>
    </row>
    <row r="12" spans="2:7">
      <c r="B12" s="286" t="s">
        <v>5117</v>
      </c>
      <c r="C12" s="8" t="s">
        <v>5112</v>
      </c>
      <c r="D12" s="8">
        <v>80431501</v>
      </c>
      <c r="E12" s="8">
        <v>100</v>
      </c>
      <c r="F12" s="8" t="s">
        <v>10430</v>
      </c>
      <c r="G12" t="s">
        <v>5122</v>
      </c>
    </row>
    <row r="13" spans="2:7">
      <c r="B13" s="286" t="s">
        <v>5111</v>
      </c>
      <c r="C13" s="8" t="s">
        <v>5123</v>
      </c>
      <c r="D13" s="8">
        <v>80431559</v>
      </c>
      <c r="E13" s="8">
        <v>100</v>
      </c>
      <c r="F13" s="8" t="s">
        <v>10430</v>
      </c>
      <c r="G13" t="s">
        <v>5124</v>
      </c>
    </row>
    <row r="14" spans="2:7">
      <c r="B14" s="286" t="s">
        <v>398</v>
      </c>
      <c r="C14" s="8" t="s">
        <v>5123</v>
      </c>
      <c r="D14" s="8">
        <v>80393621</v>
      </c>
      <c r="E14" s="8">
        <v>100</v>
      </c>
      <c r="F14" s="8" t="s">
        <v>10430</v>
      </c>
      <c r="G14" t="s">
        <v>5125</v>
      </c>
    </row>
    <row r="15" spans="2:7">
      <c r="B15" s="286" t="s">
        <v>80</v>
      </c>
      <c r="C15" s="8" t="s">
        <v>5123</v>
      </c>
      <c r="D15" s="8">
        <v>80393621</v>
      </c>
      <c r="E15" s="8">
        <v>100</v>
      </c>
      <c r="F15" s="8" t="s">
        <v>10430</v>
      </c>
      <c r="G15" t="s">
        <v>5126</v>
      </c>
    </row>
    <row r="16" spans="2:7">
      <c r="B16" s="286" t="s">
        <v>19</v>
      </c>
      <c r="C16" s="8" t="s">
        <v>5123</v>
      </c>
      <c r="D16" s="8">
        <v>80103342</v>
      </c>
      <c r="E16" s="8">
        <v>100</v>
      </c>
      <c r="F16" s="8" t="s">
        <v>10430</v>
      </c>
      <c r="G16" t="s">
        <v>5127</v>
      </c>
    </row>
    <row r="17" spans="2:7">
      <c r="B17" s="286" t="s">
        <v>663</v>
      </c>
      <c r="C17" s="8" t="s">
        <v>5123</v>
      </c>
      <c r="D17" s="8">
        <v>79205798</v>
      </c>
      <c r="E17" s="8">
        <v>100</v>
      </c>
      <c r="F17" s="8" t="s">
        <v>10430</v>
      </c>
      <c r="G17" t="s">
        <v>5128</v>
      </c>
    </row>
    <row r="18" spans="2:7">
      <c r="B18" s="286" t="s">
        <v>5117</v>
      </c>
      <c r="C18" s="8" t="s">
        <v>5123</v>
      </c>
      <c r="D18" s="8">
        <v>79205802</v>
      </c>
      <c r="E18" s="8">
        <v>100</v>
      </c>
      <c r="F18" s="8" t="s">
        <v>10430</v>
      </c>
      <c r="G18" t="s">
        <v>5129</v>
      </c>
    </row>
    <row r="19" spans="2:7">
      <c r="B19" t="s">
        <v>5829</v>
      </c>
      <c r="C19" s="8" t="s">
        <v>10438</v>
      </c>
      <c r="D19" s="8">
        <v>79205798</v>
      </c>
      <c r="E19" s="8">
        <v>100</v>
      </c>
      <c r="F19" s="8" t="s">
        <v>10430</v>
      </c>
      <c r="G19" t="s">
        <v>10440</v>
      </c>
    </row>
    <row r="20" spans="2:7">
      <c r="B20" t="s">
        <v>10441</v>
      </c>
      <c r="C20" s="8" t="s">
        <v>10438</v>
      </c>
      <c r="D20" s="8">
        <v>78720913</v>
      </c>
      <c r="E20" s="8">
        <v>100</v>
      </c>
      <c r="F20" s="8" t="s">
        <v>10430</v>
      </c>
      <c r="G20" t="s">
        <v>10442</v>
      </c>
    </row>
    <row r="21" spans="2:7">
      <c r="B21" t="s">
        <v>222</v>
      </c>
      <c r="C21" s="8" t="s">
        <v>10438</v>
      </c>
      <c r="D21" s="8">
        <v>78865135</v>
      </c>
      <c r="E21" s="8">
        <v>100</v>
      </c>
      <c r="F21" s="8" t="s">
        <v>10430</v>
      </c>
      <c r="G21" t="s">
        <v>10443</v>
      </c>
    </row>
    <row r="22" spans="2:7">
      <c r="B22" t="s">
        <v>179</v>
      </c>
      <c r="C22" s="8" t="s">
        <v>10438</v>
      </c>
      <c r="D22" s="8">
        <v>78865135</v>
      </c>
      <c r="E22" s="8">
        <v>100</v>
      </c>
      <c r="F22" s="8" t="s">
        <v>10430</v>
      </c>
      <c r="G22" t="s">
        <v>10453</v>
      </c>
    </row>
    <row r="23" spans="2:7">
      <c r="B23" t="s">
        <v>26</v>
      </c>
      <c r="C23" s="8" t="s">
        <v>10438</v>
      </c>
      <c r="D23" s="8">
        <v>79946224</v>
      </c>
      <c r="E23" s="8">
        <v>100</v>
      </c>
      <c r="F23" s="8" t="s">
        <v>10430</v>
      </c>
      <c r="G23" t="s">
        <v>10445</v>
      </c>
    </row>
    <row r="24" spans="2:7">
      <c r="B24" t="s">
        <v>6906</v>
      </c>
      <c r="C24" s="8" t="s">
        <v>10439</v>
      </c>
      <c r="D24" s="8">
        <v>78721333</v>
      </c>
      <c r="E24" s="8">
        <v>100</v>
      </c>
      <c r="F24" s="8" t="s">
        <v>10430</v>
      </c>
      <c r="G24" t="s">
        <v>10446</v>
      </c>
    </row>
    <row r="25" spans="2:7">
      <c r="B25" t="s">
        <v>5117</v>
      </c>
      <c r="C25" s="8" t="s">
        <v>10438</v>
      </c>
      <c r="D25" s="8">
        <v>78865025</v>
      </c>
      <c r="E25" s="8">
        <v>100</v>
      </c>
      <c r="F25" s="8" t="s">
        <v>10430</v>
      </c>
      <c r="G25" t="s">
        <v>10447</v>
      </c>
    </row>
    <row r="26" spans="2:7">
      <c r="B26" t="s">
        <v>19</v>
      </c>
      <c r="C26" s="8" t="s">
        <v>10439</v>
      </c>
      <c r="D26" s="8">
        <v>79489657</v>
      </c>
      <c r="E26" s="8">
        <v>100</v>
      </c>
      <c r="F26" s="8" t="s">
        <v>10430</v>
      </c>
      <c r="G26" t="s">
        <v>10448</v>
      </c>
    </row>
    <row r="27" spans="2:7">
      <c r="B27" t="s">
        <v>442</v>
      </c>
      <c r="C27" s="8" t="s">
        <v>10438</v>
      </c>
      <c r="D27" s="8">
        <v>80103338</v>
      </c>
      <c r="E27" s="8">
        <v>100</v>
      </c>
      <c r="F27" s="8" t="s">
        <v>10430</v>
      </c>
      <c r="G27" t="s">
        <v>10449</v>
      </c>
    </row>
    <row r="28" spans="2:7">
      <c r="B28" t="s">
        <v>69</v>
      </c>
      <c r="C28" s="8" t="s">
        <v>10438</v>
      </c>
      <c r="D28" s="8">
        <v>79205802</v>
      </c>
      <c r="E28" s="8">
        <v>100</v>
      </c>
      <c r="F28" s="8" t="s">
        <v>10430</v>
      </c>
      <c r="G28" t="s">
        <v>10444</v>
      </c>
    </row>
    <row r="29" spans="2:7">
      <c r="B29" t="s">
        <v>10450</v>
      </c>
      <c r="C29" s="8" t="s">
        <v>10438</v>
      </c>
      <c r="D29" s="8">
        <v>79672180</v>
      </c>
      <c r="E29" s="8">
        <v>100</v>
      </c>
      <c r="F29" s="8" t="s">
        <v>10430</v>
      </c>
      <c r="G29" t="s">
        <v>10451</v>
      </c>
    </row>
    <row r="30" spans="2:7">
      <c r="B30" t="s">
        <v>295</v>
      </c>
      <c r="C30" s="8" t="s">
        <v>10438</v>
      </c>
      <c r="D30" s="8">
        <v>79672180</v>
      </c>
      <c r="E30" s="8">
        <v>100</v>
      </c>
      <c r="F30" s="8" t="s">
        <v>10430</v>
      </c>
      <c r="G30" t="s">
        <v>10452</v>
      </c>
    </row>
    <row r="31" spans="2:7">
      <c r="B31" t="s">
        <v>160</v>
      </c>
      <c r="C31" s="8" t="s">
        <v>10438</v>
      </c>
      <c r="D31" s="8">
        <v>79205802</v>
      </c>
      <c r="E31" s="8">
        <v>100</v>
      </c>
      <c r="F31" s="8" t="s">
        <v>10430</v>
      </c>
      <c r="G31" t="s">
        <v>10731</v>
      </c>
    </row>
    <row r="32" spans="2:7">
      <c r="B32" t="s">
        <v>160</v>
      </c>
      <c r="C32" s="8" t="s">
        <v>10439</v>
      </c>
      <c r="D32" s="8">
        <v>79205771</v>
      </c>
      <c r="E32" s="8">
        <v>100</v>
      </c>
      <c r="F32" s="8" t="s">
        <v>10430</v>
      </c>
      <c r="G32" t="s">
        <v>10732</v>
      </c>
    </row>
    <row r="33" spans="2:7">
      <c r="B33" t="s">
        <v>144</v>
      </c>
      <c r="C33" s="8" t="s">
        <v>10438</v>
      </c>
      <c r="D33" s="8">
        <v>79368619</v>
      </c>
      <c r="E33" s="8">
        <v>100</v>
      </c>
      <c r="F33" s="8" t="s">
        <v>10430</v>
      </c>
      <c r="G33" t="s">
        <v>10735</v>
      </c>
    </row>
    <row r="34" spans="2:7">
      <c r="B34" t="s">
        <v>133</v>
      </c>
      <c r="C34" s="8" t="s">
        <v>10438</v>
      </c>
      <c r="D34" s="8">
        <v>79672176</v>
      </c>
      <c r="E34" s="8">
        <v>100</v>
      </c>
      <c r="F34" s="8" t="s">
        <v>10430</v>
      </c>
      <c r="G34" t="s">
        <v>10733</v>
      </c>
    </row>
    <row r="35" spans="2:7">
      <c r="B35" t="s">
        <v>114</v>
      </c>
      <c r="C35" s="8" t="s">
        <v>10438</v>
      </c>
      <c r="D35" s="8">
        <v>78720913</v>
      </c>
      <c r="E35" s="8">
        <v>100</v>
      </c>
      <c r="F35" s="8" t="s">
        <v>10430</v>
      </c>
      <c r="G35" t="s">
        <v>10734</v>
      </c>
    </row>
    <row r="36" spans="2:7">
      <c r="B36" t="s">
        <v>170</v>
      </c>
      <c r="C36" s="8" t="s">
        <v>10439</v>
      </c>
      <c r="D36" s="8">
        <v>78721333</v>
      </c>
      <c r="E36" s="8">
        <v>100</v>
      </c>
      <c r="F36" s="8" t="s">
        <v>10430</v>
      </c>
      <c r="G36" t="s">
        <v>10736</v>
      </c>
    </row>
    <row r="37" spans="2:7">
      <c r="B37" t="s">
        <v>916</v>
      </c>
      <c r="C37" s="8" t="s">
        <v>10438</v>
      </c>
      <c r="D37" s="8">
        <v>78677884</v>
      </c>
      <c r="E37" s="8">
        <v>100</v>
      </c>
      <c r="F37" s="8" t="s">
        <v>10430</v>
      </c>
      <c r="G37" t="s">
        <v>10737</v>
      </c>
    </row>
    <row r="39" spans="2:7">
      <c r="B39" t="s">
        <v>10427</v>
      </c>
    </row>
    <row r="40" spans="2:7">
      <c r="B40" t="s">
        <v>10426</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2:I4346"/>
  <sheetViews>
    <sheetView workbookViewId="0">
      <selection activeCell="E4" sqref="E4"/>
    </sheetView>
  </sheetViews>
  <sheetFormatPr defaultRowHeight="14.4"/>
  <cols>
    <col min="2" max="2" width="10.33203125" customWidth="1"/>
    <col min="3" max="3" width="17.109375" style="289" customWidth="1"/>
    <col min="4" max="4" width="14.5546875" style="8" customWidth="1"/>
    <col min="5" max="5" width="17" style="8" customWidth="1"/>
    <col min="6" max="9" width="13.109375" style="8" customWidth="1"/>
  </cols>
  <sheetData>
    <row r="2" spans="2:9">
      <c r="B2" t="s">
        <v>13871</v>
      </c>
    </row>
    <row r="5" spans="2:9" ht="15" thickBot="1"/>
    <row r="6" spans="2:9" s="374" customFormat="1" ht="58.2" thickBot="1">
      <c r="B6" s="372" t="s">
        <v>7294</v>
      </c>
      <c r="C6" s="373" t="s">
        <v>5061</v>
      </c>
      <c r="D6" s="375" t="s">
        <v>10417</v>
      </c>
      <c r="E6" s="376" t="s">
        <v>13872</v>
      </c>
      <c r="F6" s="382" t="s">
        <v>10416</v>
      </c>
      <c r="G6" s="376" t="s">
        <v>10413</v>
      </c>
      <c r="H6" s="376" t="s">
        <v>10414</v>
      </c>
      <c r="I6" s="377" t="s">
        <v>10415</v>
      </c>
    </row>
    <row r="7" spans="2:9">
      <c r="B7" s="900" t="s">
        <v>1</v>
      </c>
      <c r="C7" s="379" t="s">
        <v>7295</v>
      </c>
      <c r="D7" s="137" t="s">
        <v>7296</v>
      </c>
      <c r="E7" s="137" t="s">
        <v>7296</v>
      </c>
      <c r="F7" s="388">
        <v>7.6999999999999999E-2</v>
      </c>
      <c r="G7" s="299">
        <v>0.115</v>
      </c>
      <c r="H7" s="299">
        <v>7.6999999999999999E-2</v>
      </c>
      <c r="I7" s="387">
        <v>6.0999999999999999E-2</v>
      </c>
    </row>
    <row r="8" spans="2:9">
      <c r="B8" s="899"/>
      <c r="C8" s="380" t="s">
        <v>7297</v>
      </c>
      <c r="D8" s="10" t="s">
        <v>7296</v>
      </c>
      <c r="E8" s="10" t="s">
        <v>7296</v>
      </c>
      <c r="F8" s="308">
        <v>1.9E-2</v>
      </c>
      <c r="G8" s="307">
        <v>1.9E-2</v>
      </c>
      <c r="H8" s="307">
        <v>-4.5999999999999999E-2</v>
      </c>
      <c r="I8" s="309">
        <v>1.9E-2</v>
      </c>
    </row>
    <row r="9" spans="2:9">
      <c r="B9" s="899"/>
      <c r="C9" s="380" t="s">
        <v>7298</v>
      </c>
      <c r="D9" s="10" t="s">
        <v>7296</v>
      </c>
      <c r="E9" s="10" t="s">
        <v>7296</v>
      </c>
      <c r="F9" s="308">
        <v>-8.0000000000000002E-3</v>
      </c>
      <c r="G9" s="307">
        <v>9.8000000000000004E-2</v>
      </c>
      <c r="H9" s="307">
        <v>-0.158</v>
      </c>
      <c r="I9" s="309">
        <v>-4.1000000000000002E-2</v>
      </c>
    </row>
    <row r="10" spans="2:9">
      <c r="B10" s="899"/>
      <c r="C10" s="380" t="s">
        <v>7299</v>
      </c>
      <c r="D10" s="10" t="s">
        <v>7296</v>
      </c>
      <c r="E10" s="10" t="s">
        <v>7296</v>
      </c>
      <c r="F10" s="308">
        <v>0.10199999999999999</v>
      </c>
      <c r="G10" s="307">
        <v>0.14599999999999999</v>
      </c>
      <c r="H10" s="307">
        <v>-8.4000000000000005E-2</v>
      </c>
      <c r="I10" s="309">
        <v>-0.04</v>
      </c>
    </row>
    <row r="11" spans="2:9">
      <c r="B11" s="899"/>
      <c r="C11" s="380" t="s">
        <v>7300</v>
      </c>
      <c r="D11" s="10" t="s">
        <v>7296</v>
      </c>
      <c r="E11" s="10" t="s">
        <v>7296</v>
      </c>
      <c r="F11" s="308">
        <v>0.41199999999999998</v>
      </c>
      <c r="G11" s="307">
        <v>0.308</v>
      </c>
      <c r="H11" s="307">
        <v>0.51900000000000002</v>
      </c>
      <c r="I11" s="309">
        <v>0.372</v>
      </c>
    </row>
    <row r="12" spans="2:9">
      <c r="B12" s="899"/>
      <c r="C12" s="380" t="s">
        <v>7301</v>
      </c>
      <c r="D12" s="10" t="s">
        <v>7296</v>
      </c>
      <c r="E12" s="10" t="s">
        <v>7296</v>
      </c>
      <c r="F12" s="308">
        <v>0.13600000000000001</v>
      </c>
      <c r="G12" s="307">
        <v>0.20300000000000001</v>
      </c>
      <c r="H12" s="307">
        <v>-3.7999999999999999E-2</v>
      </c>
      <c r="I12" s="309">
        <v>0.21199999999999999</v>
      </c>
    </row>
    <row r="13" spans="2:9">
      <c r="B13" s="899"/>
      <c r="C13" s="380" t="s">
        <v>7302</v>
      </c>
      <c r="D13" s="10" t="s">
        <v>7296</v>
      </c>
      <c r="E13" s="10" t="s">
        <v>7296</v>
      </c>
      <c r="F13" s="308">
        <v>-8.0000000000000002E-3</v>
      </c>
      <c r="G13" s="307">
        <v>4.9000000000000002E-2</v>
      </c>
      <c r="H13" s="307">
        <v>-2.5999999999999999E-2</v>
      </c>
      <c r="I13" s="309">
        <v>-0.12</v>
      </c>
    </row>
    <row r="14" spans="2:9">
      <c r="B14" s="899"/>
      <c r="C14" s="380" t="s">
        <v>7303</v>
      </c>
      <c r="D14" s="10" t="s">
        <v>7296</v>
      </c>
      <c r="E14" s="10" t="s">
        <v>7296</v>
      </c>
      <c r="F14" s="308">
        <v>0.13600000000000001</v>
      </c>
      <c r="G14" s="307">
        <v>0.20899999999999999</v>
      </c>
      <c r="H14" s="307">
        <v>0.26</v>
      </c>
      <c r="I14" s="309">
        <v>-4.4999999999999998E-2</v>
      </c>
    </row>
    <row r="15" spans="2:9">
      <c r="B15" s="899"/>
      <c r="C15" s="380" t="s">
        <v>7304</v>
      </c>
      <c r="D15" s="10" t="s">
        <v>7296</v>
      </c>
      <c r="E15" s="10" t="s">
        <v>7296</v>
      </c>
      <c r="F15" s="308">
        <v>2.3E-2</v>
      </c>
      <c r="G15" s="307">
        <v>-3.5000000000000003E-2</v>
      </c>
      <c r="H15" s="307">
        <v>-3.3000000000000002E-2</v>
      </c>
      <c r="I15" s="309">
        <v>-7.8E-2</v>
      </c>
    </row>
    <row r="16" spans="2:9">
      <c r="B16" s="899"/>
      <c r="C16" s="380" t="s">
        <v>7305</v>
      </c>
      <c r="D16" s="10" t="s">
        <v>7296</v>
      </c>
      <c r="E16" s="10" t="s">
        <v>7296</v>
      </c>
      <c r="F16" s="308">
        <v>4.2999999999999997E-2</v>
      </c>
      <c r="G16" s="307">
        <v>2.1999999999999999E-2</v>
      </c>
      <c r="H16" s="307">
        <v>3.4000000000000002E-2</v>
      </c>
      <c r="I16" s="309">
        <v>2.3E-2</v>
      </c>
    </row>
    <row r="17" spans="2:9">
      <c r="B17" s="899"/>
      <c r="C17" s="380" t="s">
        <v>7306</v>
      </c>
      <c r="D17" s="10" t="s">
        <v>7296</v>
      </c>
      <c r="E17" s="10" t="s">
        <v>7296</v>
      </c>
      <c r="F17" s="308">
        <v>0.01</v>
      </c>
      <c r="G17" s="307">
        <v>6.0000000000000001E-3</v>
      </c>
      <c r="H17" s="307">
        <v>1.4E-2</v>
      </c>
      <c r="I17" s="309">
        <v>-2.8000000000000001E-2</v>
      </c>
    </row>
    <row r="18" spans="2:9">
      <c r="B18" s="899"/>
      <c r="C18" s="380" t="s">
        <v>7307</v>
      </c>
      <c r="D18" s="10" t="s">
        <v>7296</v>
      </c>
      <c r="E18" s="10" t="s">
        <v>7296</v>
      </c>
      <c r="F18" s="308">
        <v>2.3E-2</v>
      </c>
      <c r="G18" s="307">
        <v>-3.0000000000000001E-3</v>
      </c>
      <c r="H18" s="307">
        <v>-0.13100000000000001</v>
      </c>
      <c r="I18" s="309">
        <v>2.1000000000000001E-2</v>
      </c>
    </row>
    <row r="19" spans="2:9">
      <c r="B19" s="899"/>
      <c r="C19" s="380" t="s">
        <v>5847</v>
      </c>
      <c r="D19" s="10" t="s">
        <v>7296</v>
      </c>
      <c r="E19" s="10" t="s">
        <v>7296</v>
      </c>
      <c r="F19" s="308">
        <v>1.9E-2</v>
      </c>
      <c r="G19" s="307">
        <v>-1.6E-2</v>
      </c>
      <c r="H19" s="307">
        <v>0.12</v>
      </c>
      <c r="I19" s="309">
        <v>-3.5999999999999997E-2</v>
      </c>
    </row>
    <row r="20" spans="2:9">
      <c r="B20" s="899"/>
      <c r="C20" s="380" t="s">
        <v>7308</v>
      </c>
      <c r="D20" s="10" t="s">
        <v>7296</v>
      </c>
      <c r="E20" s="10" t="s">
        <v>7296</v>
      </c>
      <c r="F20" s="308">
        <v>6.5000000000000002E-2</v>
      </c>
      <c r="G20" s="307">
        <v>-4.7E-2</v>
      </c>
      <c r="H20" s="307">
        <v>0.161</v>
      </c>
      <c r="I20" s="309">
        <v>0.106</v>
      </c>
    </row>
    <row r="21" spans="2:9">
      <c r="B21" s="899"/>
      <c r="C21" s="380" t="s">
        <v>7309</v>
      </c>
      <c r="D21" s="10" t="s">
        <v>7296</v>
      </c>
      <c r="E21" s="10" t="s">
        <v>7296</v>
      </c>
      <c r="F21" s="308">
        <v>0.20799999999999999</v>
      </c>
      <c r="G21" s="307">
        <v>0.254</v>
      </c>
      <c r="H21" s="307">
        <v>0.11</v>
      </c>
      <c r="I21" s="309">
        <v>0.25</v>
      </c>
    </row>
    <row r="22" spans="2:9">
      <c r="B22" s="899"/>
      <c r="C22" s="380" t="s">
        <v>7310</v>
      </c>
      <c r="D22" s="10" t="s">
        <v>7296</v>
      </c>
      <c r="E22" s="10" t="s">
        <v>7296</v>
      </c>
      <c r="F22" s="308">
        <v>0.14899999999999999</v>
      </c>
      <c r="G22" s="307">
        <v>6.3E-2</v>
      </c>
      <c r="H22" s="307">
        <v>-3.4000000000000002E-2</v>
      </c>
      <c r="I22" s="309">
        <v>6.8000000000000005E-2</v>
      </c>
    </row>
    <row r="23" spans="2:9">
      <c r="B23" s="899"/>
      <c r="C23" s="380" t="s">
        <v>7311</v>
      </c>
      <c r="D23" s="10" t="s">
        <v>7296</v>
      </c>
      <c r="E23" s="10" t="s">
        <v>7296</v>
      </c>
      <c r="F23" s="308">
        <v>2.1999999999999999E-2</v>
      </c>
      <c r="G23" s="307">
        <v>-2E-3</v>
      </c>
      <c r="H23" s="307">
        <v>3.9E-2</v>
      </c>
      <c r="I23" s="309">
        <v>-4.2000000000000003E-2</v>
      </c>
    </row>
    <row r="24" spans="2:9">
      <c r="B24" s="899"/>
      <c r="C24" s="380" t="s">
        <v>53</v>
      </c>
      <c r="D24" s="10" t="s">
        <v>7296</v>
      </c>
      <c r="E24" s="10" t="s">
        <v>10418</v>
      </c>
      <c r="F24" s="308"/>
      <c r="G24" s="307"/>
      <c r="H24" s="307"/>
      <c r="I24" s="309"/>
    </row>
    <row r="25" spans="2:9">
      <c r="B25" s="899"/>
      <c r="C25" s="380" t="s">
        <v>7312</v>
      </c>
      <c r="D25" s="10" t="s">
        <v>7296</v>
      </c>
      <c r="E25" s="10" t="s">
        <v>7296</v>
      </c>
      <c r="F25" s="308">
        <v>9.6000000000000002E-2</v>
      </c>
      <c r="G25" s="307">
        <v>5.6000000000000001E-2</v>
      </c>
      <c r="H25" s="307">
        <v>-6.6000000000000003E-2</v>
      </c>
      <c r="I25" s="309">
        <v>0.182</v>
      </c>
    </row>
    <row r="26" spans="2:9">
      <c r="B26" s="899"/>
      <c r="C26" s="380" t="s">
        <v>7313</v>
      </c>
      <c r="D26" s="10" t="s">
        <v>7296</v>
      </c>
      <c r="E26" s="10" t="s">
        <v>7296</v>
      </c>
      <c r="F26" s="308">
        <v>0.26800000000000002</v>
      </c>
      <c r="G26" s="307">
        <v>-4.8000000000000001E-2</v>
      </c>
      <c r="H26" s="307">
        <v>0.05</v>
      </c>
      <c r="I26" s="309">
        <v>-2.7E-2</v>
      </c>
    </row>
    <row r="27" spans="2:9">
      <c r="B27" s="899"/>
      <c r="C27" s="380" t="s">
        <v>7314</v>
      </c>
      <c r="D27" s="10" t="s">
        <v>7296</v>
      </c>
      <c r="E27" s="10" t="s">
        <v>7296</v>
      </c>
      <c r="F27" s="308"/>
      <c r="G27" s="307"/>
      <c r="H27" s="307"/>
      <c r="I27" s="309"/>
    </row>
    <row r="28" spans="2:9">
      <c r="B28" s="899"/>
      <c r="C28" s="380" t="s">
        <v>6605</v>
      </c>
      <c r="D28" s="10" t="s">
        <v>10418</v>
      </c>
      <c r="E28" s="10" t="s">
        <v>7296</v>
      </c>
      <c r="F28" s="308">
        <v>5.2999999999999999E-2</v>
      </c>
      <c r="G28" s="307">
        <v>2.1000000000000001E-2</v>
      </c>
      <c r="H28" s="307">
        <v>-0.11899999999999999</v>
      </c>
      <c r="I28" s="309">
        <v>0.20699999999999999</v>
      </c>
    </row>
    <row r="29" spans="2:9">
      <c r="B29" s="899"/>
      <c r="C29" s="380" t="s">
        <v>7315</v>
      </c>
      <c r="D29" s="10" t="s">
        <v>7296</v>
      </c>
      <c r="E29" s="10" t="s">
        <v>7296</v>
      </c>
      <c r="F29" s="308">
        <v>5.8999999999999997E-2</v>
      </c>
      <c r="G29" s="307">
        <v>-3.5999999999999997E-2</v>
      </c>
      <c r="H29" s="307">
        <v>-5.8000000000000003E-2</v>
      </c>
      <c r="I29" s="309">
        <v>-3.7999999999999999E-2</v>
      </c>
    </row>
    <row r="30" spans="2:9">
      <c r="B30" s="899"/>
      <c r="C30" s="380" t="s">
        <v>7316</v>
      </c>
      <c r="D30" s="10" t="s">
        <v>7296</v>
      </c>
      <c r="E30" s="10" t="s">
        <v>7296</v>
      </c>
      <c r="F30" s="308">
        <v>0.20899999999999999</v>
      </c>
      <c r="G30" s="307">
        <v>0.38300000000000001</v>
      </c>
      <c r="H30" s="307">
        <v>-2.1999999999999999E-2</v>
      </c>
      <c r="I30" s="309">
        <v>0.14199999999999999</v>
      </c>
    </row>
    <row r="31" spans="2:9">
      <c r="B31" s="899"/>
      <c r="C31" s="380" t="s">
        <v>6411</v>
      </c>
      <c r="D31" s="10" t="s">
        <v>7296</v>
      </c>
      <c r="E31" s="10" t="s">
        <v>7296</v>
      </c>
      <c r="F31" s="308">
        <v>0.20499999999999999</v>
      </c>
      <c r="G31" s="307">
        <v>1E-3</v>
      </c>
      <c r="H31" s="307">
        <v>3.1E-2</v>
      </c>
      <c r="I31" s="309">
        <v>1.7999999999999999E-2</v>
      </c>
    </row>
    <row r="32" spans="2:9">
      <c r="B32" s="899"/>
      <c r="C32" s="380" t="s">
        <v>7317</v>
      </c>
      <c r="D32" s="10" t="s">
        <v>7296</v>
      </c>
      <c r="E32" s="10" t="s">
        <v>7296</v>
      </c>
      <c r="F32" s="308">
        <v>0.14899999999999999</v>
      </c>
      <c r="G32" s="307">
        <v>0</v>
      </c>
      <c r="H32" s="307">
        <v>0.154</v>
      </c>
      <c r="I32" s="309">
        <v>-2.1000000000000001E-2</v>
      </c>
    </row>
    <row r="33" spans="2:9">
      <c r="B33" s="899"/>
      <c r="C33" s="380" t="s">
        <v>7318</v>
      </c>
      <c r="D33" s="10" t="s">
        <v>7296</v>
      </c>
      <c r="E33" s="10" t="s">
        <v>7296</v>
      </c>
      <c r="F33" s="308">
        <v>2.4E-2</v>
      </c>
      <c r="G33" s="307">
        <v>-2.5999999999999999E-2</v>
      </c>
      <c r="H33" s="307">
        <v>-1.4E-2</v>
      </c>
      <c r="I33" s="309">
        <v>5.5E-2</v>
      </c>
    </row>
    <row r="34" spans="2:9">
      <c r="B34" s="899"/>
      <c r="C34" s="380" t="s">
        <v>7319</v>
      </c>
      <c r="D34" s="10" t="s">
        <v>7296</v>
      </c>
      <c r="E34" s="10" t="s">
        <v>7296</v>
      </c>
      <c r="F34" s="308">
        <v>8.7999999999999995E-2</v>
      </c>
      <c r="G34" s="307">
        <v>7.3999999999999996E-2</v>
      </c>
      <c r="H34" s="307">
        <v>-3.3000000000000002E-2</v>
      </c>
      <c r="I34" s="309">
        <v>0.108</v>
      </c>
    </row>
    <row r="35" spans="2:9">
      <c r="B35" s="899"/>
      <c r="C35" s="380" t="s">
        <v>7320</v>
      </c>
      <c r="D35" s="10" t="s">
        <v>7296</v>
      </c>
      <c r="E35" s="10" t="s">
        <v>7296</v>
      </c>
      <c r="F35" s="308">
        <v>0.14899999999999999</v>
      </c>
      <c r="G35" s="307">
        <v>0.21099999999999999</v>
      </c>
      <c r="H35" s="307">
        <v>0.13600000000000001</v>
      </c>
      <c r="I35" s="309">
        <v>-8.8999999999999996E-2</v>
      </c>
    </row>
    <row r="36" spans="2:9">
      <c r="B36" s="899"/>
      <c r="C36" s="380" t="s">
        <v>7321</v>
      </c>
      <c r="D36" s="10" t="s">
        <v>7296</v>
      </c>
      <c r="E36" s="10" t="s">
        <v>7296</v>
      </c>
      <c r="F36" s="308">
        <v>3.1E-2</v>
      </c>
      <c r="G36" s="307">
        <v>-4.0000000000000001E-3</v>
      </c>
      <c r="H36" s="307">
        <v>-6.0000000000000001E-3</v>
      </c>
      <c r="I36" s="309">
        <v>0.05</v>
      </c>
    </row>
    <row r="37" spans="2:9">
      <c r="B37" s="899"/>
      <c r="C37" s="380" t="s">
        <v>7322</v>
      </c>
      <c r="D37" s="10" t="s">
        <v>7296</v>
      </c>
      <c r="E37" s="10" t="s">
        <v>7296</v>
      </c>
      <c r="F37" s="308">
        <v>0.109</v>
      </c>
      <c r="G37" s="307">
        <v>0.01</v>
      </c>
      <c r="H37" s="307">
        <v>4.4999999999999998E-2</v>
      </c>
      <c r="I37" s="309">
        <v>0.112</v>
      </c>
    </row>
    <row r="38" spans="2:9">
      <c r="B38" s="899"/>
      <c r="C38" s="380" t="s">
        <v>7323</v>
      </c>
      <c r="D38" s="10" t="s">
        <v>7296</v>
      </c>
      <c r="E38" s="10" t="s">
        <v>7296</v>
      </c>
      <c r="F38" s="308">
        <v>0.48899999999999999</v>
      </c>
      <c r="G38" s="307">
        <v>0.56200000000000006</v>
      </c>
      <c r="H38" s="307">
        <v>-1.4999999999999999E-2</v>
      </c>
      <c r="I38" s="309">
        <v>0.36</v>
      </c>
    </row>
    <row r="39" spans="2:9">
      <c r="B39" s="899"/>
      <c r="C39" s="380" t="s">
        <v>7324</v>
      </c>
      <c r="D39" s="10" t="s">
        <v>7296</v>
      </c>
      <c r="E39" s="10" t="s">
        <v>7296</v>
      </c>
      <c r="F39" s="308">
        <v>4.2000000000000003E-2</v>
      </c>
      <c r="G39" s="307">
        <v>0.109</v>
      </c>
      <c r="H39" s="307">
        <v>-2.5000000000000001E-2</v>
      </c>
      <c r="I39" s="309">
        <v>-1.9E-2</v>
      </c>
    </row>
    <row r="40" spans="2:9">
      <c r="B40" s="899"/>
      <c r="C40" s="380" t="s">
        <v>7325</v>
      </c>
      <c r="D40" s="10" t="s">
        <v>7296</v>
      </c>
      <c r="E40" s="10" t="s">
        <v>7296</v>
      </c>
      <c r="F40" s="308"/>
      <c r="G40" s="307"/>
      <c r="H40" s="307"/>
      <c r="I40" s="309"/>
    </row>
    <row r="41" spans="2:9">
      <c r="B41" s="899"/>
      <c r="C41" s="380" t="s">
        <v>7326</v>
      </c>
      <c r="D41" s="10" t="s">
        <v>7296</v>
      </c>
      <c r="E41" s="10" t="s">
        <v>7296</v>
      </c>
      <c r="F41" s="308">
        <v>-1.9E-2</v>
      </c>
      <c r="G41" s="307">
        <v>7.2999999999999995E-2</v>
      </c>
      <c r="H41" s="307">
        <v>-0.124</v>
      </c>
      <c r="I41" s="309">
        <v>-5.8999999999999997E-2</v>
      </c>
    </row>
    <row r="42" spans="2:9">
      <c r="B42" s="899"/>
      <c r="C42" s="380" t="s">
        <v>7327</v>
      </c>
      <c r="D42" s="10" t="s">
        <v>7296</v>
      </c>
      <c r="E42" s="10" t="s">
        <v>7296</v>
      </c>
      <c r="F42" s="308">
        <v>5.1999999999999998E-2</v>
      </c>
      <c r="G42" s="307">
        <v>1.9E-2</v>
      </c>
      <c r="H42" s="307">
        <v>-2.5999999999999999E-2</v>
      </c>
      <c r="I42" s="309">
        <v>-3.3000000000000002E-2</v>
      </c>
    </row>
    <row r="43" spans="2:9">
      <c r="B43" s="899"/>
      <c r="C43" s="380" t="s">
        <v>7328</v>
      </c>
      <c r="D43" s="10" t="s">
        <v>7296</v>
      </c>
      <c r="E43" s="10" t="s">
        <v>7296</v>
      </c>
      <c r="F43" s="308">
        <v>3.9E-2</v>
      </c>
      <c r="G43" s="307">
        <v>8.0000000000000002E-3</v>
      </c>
      <c r="H43" s="307">
        <v>-8.5999999999999993E-2</v>
      </c>
      <c r="I43" s="309">
        <v>3.0000000000000001E-3</v>
      </c>
    </row>
    <row r="44" spans="2:9">
      <c r="B44" s="899"/>
      <c r="C44" s="380" t="s">
        <v>7329</v>
      </c>
      <c r="D44" s="10" t="s">
        <v>7296</v>
      </c>
      <c r="E44" s="10" t="s">
        <v>7296</v>
      </c>
      <c r="F44" s="308"/>
      <c r="G44" s="307"/>
      <c r="H44" s="307"/>
      <c r="I44" s="309"/>
    </row>
    <row r="45" spans="2:9">
      <c r="B45" s="899"/>
      <c r="C45" s="380" t="s">
        <v>7330</v>
      </c>
      <c r="D45" s="10" t="s">
        <v>7296</v>
      </c>
      <c r="E45" s="10" t="s">
        <v>7296</v>
      </c>
      <c r="F45" s="308"/>
      <c r="G45" s="307"/>
      <c r="H45" s="307"/>
      <c r="I45" s="309"/>
    </row>
    <row r="46" spans="2:9">
      <c r="B46" s="899"/>
      <c r="C46" s="380" t="s">
        <v>7331</v>
      </c>
      <c r="D46" s="10" t="s">
        <v>7296</v>
      </c>
      <c r="E46" s="10" t="s">
        <v>7296</v>
      </c>
      <c r="F46" s="308">
        <v>7.1999999999999995E-2</v>
      </c>
      <c r="G46" s="307">
        <v>-6.0000000000000001E-3</v>
      </c>
      <c r="H46" s="307">
        <v>-7.0000000000000001E-3</v>
      </c>
      <c r="I46" s="309">
        <v>5.1999999999999998E-2</v>
      </c>
    </row>
    <row r="47" spans="2:9">
      <c r="B47" s="899"/>
      <c r="C47" s="380" t="s">
        <v>7332</v>
      </c>
      <c r="D47" s="10" t="s">
        <v>7296</v>
      </c>
      <c r="E47" s="10" t="s">
        <v>7296</v>
      </c>
      <c r="F47" s="308">
        <v>3.9E-2</v>
      </c>
      <c r="G47" s="307">
        <v>0.01</v>
      </c>
      <c r="H47" s="307">
        <v>-0.09</v>
      </c>
      <c r="I47" s="309">
        <v>-5.2999999999999999E-2</v>
      </c>
    </row>
    <row r="48" spans="2:9">
      <c r="B48" s="899"/>
      <c r="C48" s="380" t="s">
        <v>7333</v>
      </c>
      <c r="D48" s="10" t="s">
        <v>7296</v>
      </c>
      <c r="E48" s="10" t="s">
        <v>7296</v>
      </c>
      <c r="F48" s="308"/>
      <c r="G48" s="307"/>
      <c r="H48" s="307"/>
      <c r="I48" s="309"/>
    </row>
    <row r="49" spans="2:9">
      <c r="B49" s="899"/>
      <c r="C49" s="380" t="s">
        <v>7334</v>
      </c>
      <c r="D49" s="10" t="s">
        <v>7296</v>
      </c>
      <c r="E49" s="10" t="s">
        <v>7296</v>
      </c>
      <c r="F49" s="308">
        <v>1.0999999999999999E-2</v>
      </c>
      <c r="G49" s="307">
        <v>-5.3999999999999999E-2</v>
      </c>
      <c r="H49" s="307">
        <v>-1.6E-2</v>
      </c>
      <c r="I49" s="309">
        <v>-6.7000000000000004E-2</v>
      </c>
    </row>
    <row r="50" spans="2:9">
      <c r="B50" s="899"/>
      <c r="C50" s="380" t="s">
        <v>7335</v>
      </c>
      <c r="D50" s="10" t="s">
        <v>7296</v>
      </c>
      <c r="E50" s="10" t="s">
        <v>7296</v>
      </c>
      <c r="F50" s="308">
        <v>3.6999999999999998E-2</v>
      </c>
      <c r="G50" s="307">
        <v>3.3000000000000002E-2</v>
      </c>
      <c r="H50" s="307">
        <v>0.03</v>
      </c>
      <c r="I50" s="309">
        <v>0.106</v>
      </c>
    </row>
    <row r="51" spans="2:9">
      <c r="B51" s="899"/>
      <c r="C51" s="380" t="s">
        <v>7336</v>
      </c>
      <c r="D51" s="10" t="s">
        <v>7296</v>
      </c>
      <c r="E51" s="10" t="s">
        <v>7296</v>
      </c>
      <c r="F51" s="308">
        <v>5.7000000000000002E-2</v>
      </c>
      <c r="G51" s="307">
        <v>0</v>
      </c>
      <c r="H51" s="307">
        <v>-4.0000000000000001E-3</v>
      </c>
      <c r="I51" s="309">
        <v>-9.2999999999999999E-2</v>
      </c>
    </row>
    <row r="52" spans="2:9">
      <c r="B52" s="899"/>
      <c r="C52" s="380" t="s">
        <v>7337</v>
      </c>
      <c r="D52" s="10" t="s">
        <v>7296</v>
      </c>
      <c r="E52" s="10" t="s">
        <v>7296</v>
      </c>
      <c r="F52" s="308">
        <v>9.6000000000000002E-2</v>
      </c>
      <c r="G52" s="307">
        <v>0.109</v>
      </c>
      <c r="H52" s="307">
        <v>-1.6E-2</v>
      </c>
      <c r="I52" s="309">
        <v>2.3E-2</v>
      </c>
    </row>
    <row r="53" spans="2:9">
      <c r="B53" s="899"/>
      <c r="C53" s="380" t="s">
        <v>7338</v>
      </c>
      <c r="D53" s="10" t="s">
        <v>7296</v>
      </c>
      <c r="E53" s="10" t="s">
        <v>7296</v>
      </c>
      <c r="F53" s="308">
        <v>0.112</v>
      </c>
      <c r="G53" s="307">
        <v>6.7000000000000004E-2</v>
      </c>
      <c r="H53" s="307">
        <v>-0.13300000000000001</v>
      </c>
      <c r="I53" s="309">
        <v>0.20699999999999999</v>
      </c>
    </row>
    <row r="54" spans="2:9">
      <c r="B54" s="899"/>
      <c r="C54" s="380" t="s">
        <v>7339</v>
      </c>
      <c r="D54" s="10" t="s">
        <v>7296</v>
      </c>
      <c r="E54" s="10" t="s">
        <v>7296</v>
      </c>
      <c r="F54" s="308">
        <v>6.5000000000000002E-2</v>
      </c>
      <c r="G54" s="307">
        <v>2.5000000000000001E-2</v>
      </c>
      <c r="H54" s="307">
        <v>0.151</v>
      </c>
      <c r="I54" s="309">
        <v>7.8E-2</v>
      </c>
    </row>
    <row r="55" spans="2:9">
      <c r="B55" s="899"/>
      <c r="C55" s="380" t="s">
        <v>7340</v>
      </c>
      <c r="D55" s="10" t="s">
        <v>7296</v>
      </c>
      <c r="E55" s="10" t="s">
        <v>7296</v>
      </c>
      <c r="F55" s="308">
        <v>0.11899999999999999</v>
      </c>
      <c r="G55" s="307">
        <v>0.152</v>
      </c>
      <c r="H55" s="307">
        <v>-3.6999999999999998E-2</v>
      </c>
      <c r="I55" s="309">
        <v>0.127</v>
      </c>
    </row>
    <row r="56" spans="2:9">
      <c r="B56" s="899"/>
      <c r="C56" s="380" t="s">
        <v>7341</v>
      </c>
      <c r="D56" s="10" t="s">
        <v>7296</v>
      </c>
      <c r="E56" s="10" t="s">
        <v>7296</v>
      </c>
      <c r="F56" s="308">
        <v>0.08</v>
      </c>
      <c r="G56" s="307">
        <v>7.4999999999999997E-2</v>
      </c>
      <c r="H56" s="307">
        <v>-0.02</v>
      </c>
      <c r="I56" s="309">
        <v>-1.9E-2</v>
      </c>
    </row>
    <row r="57" spans="2:9">
      <c r="B57" s="899"/>
      <c r="C57" s="380" t="s">
        <v>6609</v>
      </c>
      <c r="D57" s="10" t="s">
        <v>10418</v>
      </c>
      <c r="E57" s="10" t="s">
        <v>7296</v>
      </c>
      <c r="F57" s="308">
        <v>0.14499999999999999</v>
      </c>
      <c r="G57" s="307">
        <v>0.20599999999999999</v>
      </c>
      <c r="H57" s="307">
        <v>-0.17299999999999999</v>
      </c>
      <c r="I57" s="309">
        <v>0.17199999999999999</v>
      </c>
    </row>
    <row r="58" spans="2:9">
      <c r="B58" s="899"/>
      <c r="C58" s="380" t="s">
        <v>7342</v>
      </c>
      <c r="D58" s="10" t="s">
        <v>7296</v>
      </c>
      <c r="E58" s="10" t="s">
        <v>7296</v>
      </c>
      <c r="F58" s="308">
        <v>-7.0000000000000001E-3</v>
      </c>
      <c r="G58" s="307">
        <v>-2.1999999999999999E-2</v>
      </c>
      <c r="H58" s="307">
        <v>-8.7999999999999995E-2</v>
      </c>
      <c r="I58" s="309">
        <v>-6.6000000000000003E-2</v>
      </c>
    </row>
    <row r="59" spans="2:9">
      <c r="B59" s="899"/>
      <c r="C59" s="380" t="s">
        <v>7343</v>
      </c>
      <c r="D59" s="10" t="s">
        <v>7296</v>
      </c>
      <c r="E59" s="10" t="s">
        <v>7296</v>
      </c>
      <c r="F59" s="308">
        <v>2.9000000000000001E-2</v>
      </c>
      <c r="G59" s="307">
        <v>-7.2999999999999995E-2</v>
      </c>
      <c r="H59" s="307">
        <v>-2.7E-2</v>
      </c>
      <c r="I59" s="309">
        <v>0.16700000000000001</v>
      </c>
    </row>
    <row r="60" spans="2:9">
      <c r="B60" s="899"/>
      <c r="C60" s="380" t="s">
        <v>7344</v>
      </c>
      <c r="D60" s="10" t="s">
        <v>7296</v>
      </c>
      <c r="E60" s="10" t="s">
        <v>7296</v>
      </c>
      <c r="F60" s="308">
        <v>7.0999999999999994E-2</v>
      </c>
      <c r="G60" s="307">
        <v>0.105</v>
      </c>
      <c r="H60" s="307">
        <v>-8.4000000000000005E-2</v>
      </c>
      <c r="I60" s="309">
        <v>-4.8000000000000001E-2</v>
      </c>
    </row>
    <row r="61" spans="2:9">
      <c r="B61" s="899"/>
      <c r="C61" s="380" t="s">
        <v>7137</v>
      </c>
      <c r="D61" s="10" t="s">
        <v>7296</v>
      </c>
      <c r="E61" s="10" t="s">
        <v>7296</v>
      </c>
      <c r="F61" s="308">
        <v>0.68100000000000005</v>
      </c>
      <c r="G61" s="307">
        <v>0.40899999999999997</v>
      </c>
      <c r="H61" s="307">
        <v>0.65700000000000003</v>
      </c>
      <c r="I61" s="309">
        <v>0.55700000000000005</v>
      </c>
    </row>
    <row r="62" spans="2:9">
      <c r="B62" s="899"/>
      <c r="C62" s="380" t="s">
        <v>7345</v>
      </c>
      <c r="D62" s="10" t="s">
        <v>7296</v>
      </c>
      <c r="E62" s="10" t="s">
        <v>7296</v>
      </c>
      <c r="F62" s="308"/>
      <c r="G62" s="307"/>
      <c r="H62" s="307"/>
      <c r="I62" s="309"/>
    </row>
    <row r="63" spans="2:9">
      <c r="B63" s="899"/>
      <c r="C63" s="380" t="s">
        <v>7346</v>
      </c>
      <c r="D63" s="10" t="s">
        <v>7296</v>
      </c>
      <c r="E63" s="10" t="s">
        <v>7296</v>
      </c>
      <c r="F63" s="308">
        <v>0.27800000000000002</v>
      </c>
      <c r="G63" s="307">
        <v>4.1000000000000002E-2</v>
      </c>
      <c r="H63" s="307">
        <v>-4.0000000000000001E-3</v>
      </c>
      <c r="I63" s="309">
        <v>7.8E-2</v>
      </c>
    </row>
    <row r="64" spans="2:9">
      <c r="B64" s="899"/>
      <c r="C64" s="380" t="s">
        <v>7347</v>
      </c>
      <c r="D64" s="10" t="s">
        <v>7296</v>
      </c>
      <c r="E64" s="10" t="s">
        <v>7296</v>
      </c>
      <c r="F64" s="308">
        <v>0.14799999999999999</v>
      </c>
      <c r="G64" s="307">
        <v>0.123</v>
      </c>
      <c r="H64" s="307">
        <v>4.2000000000000003E-2</v>
      </c>
      <c r="I64" s="309">
        <v>-8.1000000000000003E-2</v>
      </c>
    </row>
    <row r="65" spans="2:9">
      <c r="B65" s="899"/>
      <c r="C65" s="380" t="s">
        <v>7348</v>
      </c>
      <c r="D65" s="10" t="s">
        <v>7296</v>
      </c>
      <c r="E65" s="10" t="s">
        <v>7296</v>
      </c>
      <c r="F65" s="308">
        <v>6.3E-2</v>
      </c>
      <c r="G65" s="307">
        <v>2.1000000000000001E-2</v>
      </c>
      <c r="H65" s="307">
        <v>0.13100000000000001</v>
      </c>
      <c r="I65" s="309">
        <v>0.13400000000000001</v>
      </c>
    </row>
    <row r="66" spans="2:9">
      <c r="B66" s="899"/>
      <c r="C66" s="380" t="s">
        <v>7349</v>
      </c>
      <c r="D66" s="10" t="s">
        <v>7296</v>
      </c>
      <c r="E66" s="10" t="s">
        <v>7296</v>
      </c>
      <c r="F66" s="308">
        <v>6.7000000000000004E-2</v>
      </c>
      <c r="G66" s="307">
        <v>0.10199999999999999</v>
      </c>
      <c r="H66" s="307">
        <v>-2.9000000000000001E-2</v>
      </c>
      <c r="I66" s="309">
        <v>5.6000000000000001E-2</v>
      </c>
    </row>
    <row r="67" spans="2:9">
      <c r="B67" s="899"/>
      <c r="C67" s="380" t="s">
        <v>7350</v>
      </c>
      <c r="D67" s="10" t="s">
        <v>7296</v>
      </c>
      <c r="E67" s="10" t="s">
        <v>7296</v>
      </c>
      <c r="F67" s="308">
        <v>7.1999999999999995E-2</v>
      </c>
      <c r="G67" s="307">
        <v>-5.6000000000000001E-2</v>
      </c>
      <c r="H67" s="307">
        <v>-9.1999999999999998E-2</v>
      </c>
      <c r="I67" s="309">
        <v>7.4999999999999997E-2</v>
      </c>
    </row>
    <row r="68" spans="2:9">
      <c r="B68" s="899"/>
      <c r="C68" s="380" t="s">
        <v>7351</v>
      </c>
      <c r="D68" s="10" t="s">
        <v>7296</v>
      </c>
      <c r="E68" s="10" t="s">
        <v>7296</v>
      </c>
      <c r="F68" s="308">
        <v>3.5999999999999997E-2</v>
      </c>
      <c r="G68" s="307">
        <v>0.113</v>
      </c>
      <c r="H68" s="307">
        <v>-5.2999999999999999E-2</v>
      </c>
      <c r="I68" s="309">
        <v>-5.6000000000000001E-2</v>
      </c>
    </row>
    <row r="69" spans="2:9">
      <c r="B69" s="899"/>
      <c r="C69" s="380" t="s">
        <v>7352</v>
      </c>
      <c r="D69" s="10" t="s">
        <v>7296</v>
      </c>
      <c r="E69" s="10" t="s">
        <v>7296</v>
      </c>
      <c r="F69" s="308"/>
      <c r="G69" s="307"/>
      <c r="H69" s="307"/>
      <c r="I69" s="309"/>
    </row>
    <row r="70" spans="2:9">
      <c r="B70" s="899"/>
      <c r="C70" s="380" t="s">
        <v>7353</v>
      </c>
      <c r="D70" s="10" t="s">
        <v>7296</v>
      </c>
      <c r="E70" s="10" t="s">
        <v>7296</v>
      </c>
      <c r="F70" s="308">
        <v>-3.3000000000000002E-2</v>
      </c>
      <c r="G70" s="307">
        <v>1.7000000000000001E-2</v>
      </c>
      <c r="H70" s="307">
        <v>1E-3</v>
      </c>
      <c r="I70" s="309">
        <v>-7.0000000000000007E-2</v>
      </c>
    </row>
    <row r="71" spans="2:9">
      <c r="B71" s="899"/>
      <c r="C71" s="380" t="s">
        <v>6576</v>
      </c>
      <c r="D71" s="10" t="s">
        <v>10418</v>
      </c>
      <c r="E71" s="10" t="s">
        <v>7296</v>
      </c>
      <c r="F71" s="308">
        <v>0.13700000000000001</v>
      </c>
      <c r="G71" s="307">
        <v>0.04</v>
      </c>
      <c r="H71" s="307">
        <v>0.219</v>
      </c>
      <c r="I71" s="309">
        <v>-0.02</v>
      </c>
    </row>
    <row r="72" spans="2:9">
      <c r="B72" s="899"/>
      <c r="C72" s="380" t="s">
        <v>7354</v>
      </c>
      <c r="D72" s="10" t="s">
        <v>7296</v>
      </c>
      <c r="E72" s="10" t="s">
        <v>7296</v>
      </c>
      <c r="F72" s="308">
        <v>2.1000000000000001E-2</v>
      </c>
      <c r="G72" s="307">
        <v>1.4E-2</v>
      </c>
      <c r="H72" s="307">
        <v>-0.10299999999999999</v>
      </c>
      <c r="I72" s="309">
        <v>-6.8000000000000005E-2</v>
      </c>
    </row>
    <row r="73" spans="2:9">
      <c r="B73" s="899"/>
      <c r="C73" s="380" t="s">
        <v>7355</v>
      </c>
      <c r="D73" s="10" t="s">
        <v>7296</v>
      </c>
      <c r="E73" s="10" t="s">
        <v>7296</v>
      </c>
      <c r="F73" s="308"/>
      <c r="G73" s="307"/>
      <c r="H73" s="307"/>
      <c r="I73" s="309"/>
    </row>
    <row r="74" spans="2:9">
      <c r="B74" s="899"/>
      <c r="C74" s="380" t="s">
        <v>7356</v>
      </c>
      <c r="D74" s="10" t="s">
        <v>7296</v>
      </c>
      <c r="E74" s="10" t="s">
        <v>7296</v>
      </c>
      <c r="F74" s="308">
        <v>1.2999999999999999E-2</v>
      </c>
      <c r="G74" s="307">
        <v>3.6999999999999998E-2</v>
      </c>
      <c r="H74" s="307">
        <v>3.4000000000000002E-2</v>
      </c>
      <c r="I74" s="309">
        <v>-9.4E-2</v>
      </c>
    </row>
    <row r="75" spans="2:9">
      <c r="B75" s="899"/>
      <c r="C75" s="380" t="s">
        <v>7357</v>
      </c>
      <c r="D75" s="10" t="s">
        <v>10418</v>
      </c>
      <c r="E75" s="10" t="s">
        <v>7296</v>
      </c>
      <c r="F75" s="308">
        <v>9.7000000000000003E-2</v>
      </c>
      <c r="G75" s="307">
        <v>3.9E-2</v>
      </c>
      <c r="H75" s="307">
        <v>-3.7999999999999999E-2</v>
      </c>
      <c r="I75" s="309">
        <v>4.2000000000000003E-2</v>
      </c>
    </row>
    <row r="76" spans="2:9">
      <c r="B76" s="899"/>
      <c r="C76" s="380" t="s">
        <v>7358</v>
      </c>
      <c r="D76" s="10" t="s">
        <v>7296</v>
      </c>
      <c r="E76" s="10" t="s">
        <v>7296</v>
      </c>
      <c r="F76" s="308">
        <v>2.1999999999999999E-2</v>
      </c>
      <c r="G76" s="307">
        <v>-2.7E-2</v>
      </c>
      <c r="H76" s="307">
        <v>5.1999999999999998E-2</v>
      </c>
      <c r="I76" s="309">
        <v>-8.0000000000000002E-3</v>
      </c>
    </row>
    <row r="77" spans="2:9">
      <c r="B77" s="899"/>
      <c r="C77" s="380" t="s">
        <v>5058</v>
      </c>
      <c r="D77" s="10" t="s">
        <v>7296</v>
      </c>
      <c r="E77" s="10" t="s">
        <v>7296</v>
      </c>
      <c r="F77" s="308">
        <v>0.10299999999999999</v>
      </c>
      <c r="G77" s="307">
        <v>0.12</v>
      </c>
      <c r="H77" s="307">
        <v>-7.0000000000000007E-2</v>
      </c>
      <c r="I77" s="309">
        <v>5.6000000000000001E-2</v>
      </c>
    </row>
    <row r="78" spans="2:9">
      <c r="B78" s="899"/>
      <c r="C78" s="380" t="s">
        <v>7359</v>
      </c>
      <c r="D78" s="10" t="s">
        <v>7296</v>
      </c>
      <c r="E78" s="10" t="s">
        <v>7296</v>
      </c>
      <c r="F78" s="308">
        <v>6.2E-2</v>
      </c>
      <c r="G78" s="307">
        <v>8.6999999999999994E-2</v>
      </c>
      <c r="H78" s="307">
        <v>0.123</v>
      </c>
      <c r="I78" s="309">
        <v>1.6E-2</v>
      </c>
    </row>
    <row r="79" spans="2:9">
      <c r="B79" s="899"/>
      <c r="C79" s="380" t="s">
        <v>7360</v>
      </c>
      <c r="D79" s="10" t="s">
        <v>7296</v>
      </c>
      <c r="E79" s="10" t="s">
        <v>7296</v>
      </c>
      <c r="F79" s="308">
        <v>0.28999999999999998</v>
      </c>
      <c r="G79" s="307">
        <v>0.33700000000000002</v>
      </c>
      <c r="H79" s="307">
        <v>5.3999999999999999E-2</v>
      </c>
      <c r="I79" s="309">
        <v>0.107</v>
      </c>
    </row>
    <row r="80" spans="2:9">
      <c r="B80" s="899"/>
      <c r="C80" s="380" t="s">
        <v>7361</v>
      </c>
      <c r="D80" s="10" t="s">
        <v>7296</v>
      </c>
      <c r="E80" s="10" t="s">
        <v>7296</v>
      </c>
      <c r="F80" s="308">
        <v>9.9000000000000005E-2</v>
      </c>
      <c r="G80" s="307">
        <v>6.9000000000000006E-2</v>
      </c>
      <c r="H80" s="307">
        <v>-4.1000000000000002E-2</v>
      </c>
      <c r="I80" s="309">
        <v>-8.0000000000000002E-3</v>
      </c>
    </row>
    <row r="81" spans="2:9">
      <c r="B81" s="899"/>
      <c r="C81" s="380" t="s">
        <v>7362</v>
      </c>
      <c r="D81" s="10" t="s">
        <v>7296</v>
      </c>
      <c r="E81" s="10" t="s">
        <v>7296</v>
      </c>
      <c r="F81" s="308">
        <v>3.4000000000000002E-2</v>
      </c>
      <c r="G81" s="307">
        <v>-8.9999999999999993E-3</v>
      </c>
      <c r="H81" s="307">
        <v>-8.4000000000000005E-2</v>
      </c>
      <c r="I81" s="309">
        <v>-1.6E-2</v>
      </c>
    </row>
    <row r="82" spans="2:9">
      <c r="B82" s="899"/>
      <c r="C82" s="380" t="s">
        <v>7363</v>
      </c>
      <c r="D82" s="10" t="s">
        <v>7296</v>
      </c>
      <c r="E82" s="10" t="s">
        <v>7296</v>
      </c>
      <c r="F82" s="308"/>
      <c r="G82" s="307"/>
      <c r="H82" s="307"/>
      <c r="I82" s="309"/>
    </row>
    <row r="83" spans="2:9">
      <c r="B83" s="899"/>
      <c r="C83" s="380" t="s">
        <v>7364</v>
      </c>
      <c r="D83" s="10" t="s">
        <v>10418</v>
      </c>
      <c r="E83" s="10" t="s">
        <v>7296</v>
      </c>
      <c r="F83" s="308">
        <v>0.26500000000000001</v>
      </c>
      <c r="G83" s="307">
        <v>8.0000000000000002E-3</v>
      </c>
      <c r="H83" s="307">
        <v>0.32700000000000001</v>
      </c>
      <c r="I83" s="309">
        <v>0.38300000000000001</v>
      </c>
    </row>
    <row r="84" spans="2:9">
      <c r="B84" s="899"/>
      <c r="C84" s="380" t="s">
        <v>7365</v>
      </c>
      <c r="D84" s="10" t="s">
        <v>7296</v>
      </c>
      <c r="E84" s="10" t="s">
        <v>7296</v>
      </c>
      <c r="F84" s="308">
        <v>1.4E-2</v>
      </c>
      <c r="G84" s="307">
        <v>3.1E-2</v>
      </c>
      <c r="H84" s="307">
        <v>-0.13400000000000001</v>
      </c>
      <c r="I84" s="309">
        <v>-4.4999999999999998E-2</v>
      </c>
    </row>
    <row r="85" spans="2:9">
      <c r="B85" s="899"/>
      <c r="C85" s="380" t="s">
        <v>7366</v>
      </c>
      <c r="D85" s="10" t="s">
        <v>7296</v>
      </c>
      <c r="E85" s="10" t="s">
        <v>7296</v>
      </c>
      <c r="F85" s="308"/>
      <c r="G85" s="307"/>
      <c r="H85" s="307"/>
      <c r="I85" s="309"/>
    </row>
    <row r="86" spans="2:9">
      <c r="B86" s="899"/>
      <c r="C86" s="380" t="s">
        <v>7367</v>
      </c>
      <c r="D86" s="10" t="s">
        <v>7296</v>
      </c>
      <c r="E86" s="10" t="s">
        <v>7296</v>
      </c>
      <c r="F86" s="308">
        <v>4.0000000000000001E-3</v>
      </c>
      <c r="G86" s="307">
        <v>2.1000000000000001E-2</v>
      </c>
      <c r="H86" s="307">
        <v>-1.7000000000000001E-2</v>
      </c>
      <c r="I86" s="309">
        <v>-2.3E-2</v>
      </c>
    </row>
    <row r="87" spans="2:9">
      <c r="B87" s="899"/>
      <c r="C87" s="380" t="s">
        <v>7368</v>
      </c>
      <c r="D87" s="10" t="s">
        <v>7296</v>
      </c>
      <c r="E87" s="10" t="s">
        <v>7296</v>
      </c>
      <c r="F87" s="308">
        <v>6.3E-2</v>
      </c>
      <c r="G87" s="307">
        <v>2.4E-2</v>
      </c>
      <c r="H87" s="307">
        <v>5.3999999999999999E-2</v>
      </c>
      <c r="I87" s="309">
        <v>-3.7999999999999999E-2</v>
      </c>
    </row>
    <row r="88" spans="2:9">
      <c r="B88" s="899"/>
      <c r="C88" s="380" t="s">
        <v>7369</v>
      </c>
      <c r="D88" s="10" t="s">
        <v>7296</v>
      </c>
      <c r="E88" s="10" t="s">
        <v>7296</v>
      </c>
      <c r="F88" s="308">
        <v>8.5999999999999993E-2</v>
      </c>
      <c r="G88" s="307">
        <v>-7.2999999999999995E-2</v>
      </c>
      <c r="H88" s="307">
        <v>0.09</v>
      </c>
      <c r="I88" s="309">
        <v>3.3000000000000002E-2</v>
      </c>
    </row>
    <row r="89" spans="2:9">
      <c r="B89" s="899"/>
      <c r="C89" s="380" t="s">
        <v>7370</v>
      </c>
      <c r="D89" s="10" t="s">
        <v>7296</v>
      </c>
      <c r="E89" s="10" t="s">
        <v>7296</v>
      </c>
      <c r="F89" s="308">
        <v>4.4999999999999998E-2</v>
      </c>
      <c r="G89" s="307">
        <v>0</v>
      </c>
      <c r="H89" s="307">
        <v>0.03</v>
      </c>
      <c r="I89" s="309">
        <v>-3.1E-2</v>
      </c>
    </row>
    <row r="90" spans="2:9">
      <c r="B90" s="899"/>
      <c r="C90" s="380" t="s">
        <v>7371</v>
      </c>
      <c r="D90" s="10" t="s">
        <v>7296</v>
      </c>
      <c r="E90" s="10" t="s">
        <v>7296</v>
      </c>
      <c r="F90" s="308">
        <v>4.4999999999999998E-2</v>
      </c>
      <c r="G90" s="307">
        <v>-0.02</v>
      </c>
      <c r="H90" s="307">
        <v>0.09</v>
      </c>
      <c r="I90" s="309">
        <v>-7.5999999999999998E-2</v>
      </c>
    </row>
    <row r="91" spans="2:9">
      <c r="B91" s="899"/>
      <c r="C91" s="380" t="s">
        <v>7372</v>
      </c>
      <c r="D91" s="10" t="s">
        <v>7296</v>
      </c>
      <c r="E91" s="10" t="s">
        <v>7296</v>
      </c>
      <c r="F91" s="308">
        <v>5.6000000000000001E-2</v>
      </c>
      <c r="G91" s="307">
        <v>-6.5000000000000002E-2</v>
      </c>
      <c r="H91" s="307">
        <v>-0.183</v>
      </c>
      <c r="I91" s="309">
        <v>0.17699999999999999</v>
      </c>
    </row>
    <row r="92" spans="2:9">
      <c r="B92" s="899"/>
      <c r="C92" s="380" t="s">
        <v>7373</v>
      </c>
      <c r="D92" s="10" t="s">
        <v>7296</v>
      </c>
      <c r="E92" s="10" t="s">
        <v>7296</v>
      </c>
      <c r="F92" s="308">
        <v>3.5000000000000003E-2</v>
      </c>
      <c r="G92" s="307">
        <v>-8.0000000000000002E-3</v>
      </c>
      <c r="H92" s="307">
        <v>-9.6000000000000002E-2</v>
      </c>
      <c r="I92" s="309">
        <v>0.11700000000000001</v>
      </c>
    </row>
    <row r="93" spans="2:9">
      <c r="B93" s="899"/>
      <c r="C93" s="380" t="s">
        <v>552</v>
      </c>
      <c r="D93" s="10" t="s">
        <v>7296</v>
      </c>
      <c r="E93" s="10" t="s">
        <v>10418</v>
      </c>
      <c r="F93" s="308"/>
      <c r="G93" s="307"/>
      <c r="H93" s="307"/>
      <c r="I93" s="309"/>
    </row>
    <row r="94" spans="2:9">
      <c r="B94" s="899"/>
      <c r="C94" s="380" t="s">
        <v>743</v>
      </c>
      <c r="D94" s="10" t="s">
        <v>7296</v>
      </c>
      <c r="E94" s="10" t="s">
        <v>10418</v>
      </c>
      <c r="F94" s="308">
        <v>0.14499999999999999</v>
      </c>
      <c r="G94" s="307">
        <v>9.6000000000000002E-2</v>
      </c>
      <c r="H94" s="307">
        <v>6.8000000000000005E-2</v>
      </c>
      <c r="I94" s="309">
        <v>3.4000000000000002E-2</v>
      </c>
    </row>
    <row r="95" spans="2:9">
      <c r="B95" s="899"/>
      <c r="C95" s="380" t="s">
        <v>7374</v>
      </c>
      <c r="D95" s="10" t="s">
        <v>7296</v>
      </c>
      <c r="E95" s="10" t="s">
        <v>7296</v>
      </c>
      <c r="F95" s="308">
        <v>8.5000000000000006E-2</v>
      </c>
      <c r="G95" s="307">
        <v>7.0999999999999994E-2</v>
      </c>
      <c r="H95" s="307">
        <v>0.27600000000000002</v>
      </c>
      <c r="I95" s="309">
        <v>-5.7000000000000002E-2</v>
      </c>
    </row>
    <row r="96" spans="2:9">
      <c r="B96" s="899"/>
      <c r="C96" s="380" t="s">
        <v>7375</v>
      </c>
      <c r="D96" s="10" t="s">
        <v>7296</v>
      </c>
      <c r="E96" s="10" t="s">
        <v>7296</v>
      </c>
      <c r="F96" s="308"/>
      <c r="G96" s="307"/>
      <c r="H96" s="307"/>
      <c r="I96" s="309"/>
    </row>
    <row r="97" spans="2:9">
      <c r="B97" s="899"/>
      <c r="C97" s="380" t="s">
        <v>7376</v>
      </c>
      <c r="D97" s="10" t="s">
        <v>7296</v>
      </c>
      <c r="E97" s="10" t="s">
        <v>7296</v>
      </c>
      <c r="F97" s="308">
        <v>-1E-3</v>
      </c>
      <c r="G97" s="307">
        <v>1.4E-2</v>
      </c>
      <c r="H97" s="307">
        <v>-0.08</v>
      </c>
      <c r="I97" s="309">
        <v>5.8000000000000003E-2</v>
      </c>
    </row>
    <row r="98" spans="2:9">
      <c r="B98" s="899"/>
      <c r="C98" s="380" t="s">
        <v>7377</v>
      </c>
      <c r="D98" s="10" t="s">
        <v>10418</v>
      </c>
      <c r="E98" s="10" t="s">
        <v>7296</v>
      </c>
      <c r="F98" s="308"/>
      <c r="G98" s="307"/>
      <c r="H98" s="307"/>
      <c r="I98" s="309"/>
    </row>
    <row r="99" spans="2:9">
      <c r="B99" s="899"/>
      <c r="C99" s="380" t="s">
        <v>297</v>
      </c>
      <c r="D99" s="10" t="s">
        <v>7296</v>
      </c>
      <c r="E99" s="10" t="s">
        <v>10418</v>
      </c>
      <c r="F99" s="308"/>
      <c r="G99" s="307"/>
      <c r="H99" s="307"/>
      <c r="I99" s="309"/>
    </row>
    <row r="100" spans="2:9">
      <c r="B100" s="899"/>
      <c r="C100" s="380" t="s">
        <v>7378</v>
      </c>
      <c r="D100" s="10" t="s">
        <v>7296</v>
      </c>
      <c r="E100" s="10" t="s">
        <v>7296</v>
      </c>
      <c r="F100" s="308">
        <v>0.157</v>
      </c>
      <c r="G100" s="307">
        <v>8.6999999999999994E-2</v>
      </c>
      <c r="H100" s="307">
        <v>-2.1999999999999999E-2</v>
      </c>
      <c r="I100" s="309">
        <v>6.9000000000000006E-2</v>
      </c>
    </row>
    <row r="101" spans="2:9">
      <c r="B101" s="899"/>
      <c r="C101" s="380" t="s">
        <v>7379</v>
      </c>
      <c r="D101" s="10" t="s">
        <v>7296</v>
      </c>
      <c r="E101" s="10" t="s">
        <v>7296</v>
      </c>
      <c r="F101" s="308">
        <v>-3.9E-2</v>
      </c>
      <c r="G101" s="307">
        <v>-4.1000000000000002E-2</v>
      </c>
      <c r="H101" s="307">
        <v>-9.4E-2</v>
      </c>
      <c r="I101" s="309">
        <v>-2.3E-2</v>
      </c>
    </row>
    <row r="102" spans="2:9">
      <c r="B102" s="899"/>
      <c r="C102" s="380" t="s">
        <v>7380</v>
      </c>
      <c r="D102" s="10" t="s">
        <v>7296</v>
      </c>
      <c r="E102" s="10" t="s">
        <v>7296</v>
      </c>
      <c r="F102" s="308">
        <v>0.13700000000000001</v>
      </c>
      <c r="G102" s="307">
        <v>0.14199999999999999</v>
      </c>
      <c r="H102" s="307">
        <v>0.03</v>
      </c>
      <c r="I102" s="309">
        <v>8.5999999999999993E-2</v>
      </c>
    </row>
    <row r="103" spans="2:9">
      <c r="B103" s="899"/>
      <c r="C103" s="380" t="s">
        <v>7381</v>
      </c>
      <c r="D103" s="10" t="s">
        <v>7296</v>
      </c>
      <c r="E103" s="10" t="s">
        <v>7296</v>
      </c>
      <c r="F103" s="308">
        <v>-0.03</v>
      </c>
      <c r="G103" s="307">
        <v>3.2000000000000001E-2</v>
      </c>
      <c r="H103" s="307">
        <v>4.0000000000000001E-3</v>
      </c>
      <c r="I103" s="309">
        <v>-1.2999999999999999E-2</v>
      </c>
    </row>
    <row r="104" spans="2:9">
      <c r="B104" s="899"/>
      <c r="C104" s="380" t="s">
        <v>7382</v>
      </c>
      <c r="D104" s="10" t="s">
        <v>7296</v>
      </c>
      <c r="E104" s="10" t="s">
        <v>7296</v>
      </c>
      <c r="F104" s="308">
        <v>-3.0000000000000001E-3</v>
      </c>
      <c r="G104" s="307">
        <v>-0.01</v>
      </c>
      <c r="H104" s="307">
        <v>-4.8000000000000001E-2</v>
      </c>
      <c r="I104" s="309">
        <v>-0.04</v>
      </c>
    </row>
    <row r="105" spans="2:9">
      <c r="B105" s="899"/>
      <c r="C105" s="380" t="s">
        <v>7383</v>
      </c>
      <c r="D105" s="10" t="s">
        <v>7296</v>
      </c>
      <c r="E105" s="10" t="s">
        <v>7296</v>
      </c>
      <c r="F105" s="308">
        <v>7.1999999999999995E-2</v>
      </c>
      <c r="G105" s="307">
        <v>3.6999999999999998E-2</v>
      </c>
      <c r="H105" s="307">
        <v>-0.122</v>
      </c>
      <c r="I105" s="309">
        <v>-0.09</v>
      </c>
    </row>
    <row r="106" spans="2:9">
      <c r="B106" s="899"/>
      <c r="C106" s="380" t="s">
        <v>7384</v>
      </c>
      <c r="D106" s="10" t="s">
        <v>7296</v>
      </c>
      <c r="E106" s="10" t="s">
        <v>7296</v>
      </c>
      <c r="F106" s="308">
        <v>0.121</v>
      </c>
      <c r="G106" s="307">
        <v>0.13</v>
      </c>
      <c r="H106" s="307">
        <v>-3.5999999999999997E-2</v>
      </c>
      <c r="I106" s="309">
        <v>0.214</v>
      </c>
    </row>
    <row r="107" spans="2:9">
      <c r="B107" s="899"/>
      <c r="C107" s="380" t="s">
        <v>7385</v>
      </c>
      <c r="D107" s="10" t="s">
        <v>7296</v>
      </c>
      <c r="E107" s="10" t="s">
        <v>7296</v>
      </c>
      <c r="F107" s="308"/>
      <c r="G107" s="307"/>
      <c r="H107" s="307"/>
      <c r="I107" s="309"/>
    </row>
    <row r="108" spans="2:9">
      <c r="B108" s="899"/>
      <c r="C108" s="380" t="s">
        <v>7386</v>
      </c>
      <c r="D108" s="10" t="s">
        <v>7296</v>
      </c>
      <c r="E108" s="10" t="s">
        <v>7296</v>
      </c>
      <c r="F108" s="308">
        <v>0.34100000000000003</v>
      </c>
      <c r="G108" s="307">
        <v>0.36099999999999999</v>
      </c>
      <c r="H108" s="307">
        <v>0.13700000000000001</v>
      </c>
      <c r="I108" s="309">
        <v>0.39200000000000002</v>
      </c>
    </row>
    <row r="109" spans="2:9">
      <c r="B109" s="899"/>
      <c r="C109" s="380" t="s">
        <v>7387</v>
      </c>
      <c r="D109" s="10" t="s">
        <v>7296</v>
      </c>
      <c r="E109" s="10" t="s">
        <v>7296</v>
      </c>
      <c r="F109" s="308">
        <v>0.11</v>
      </c>
      <c r="G109" s="307">
        <v>9.1999999999999998E-2</v>
      </c>
      <c r="H109" s="307">
        <v>1.6E-2</v>
      </c>
      <c r="I109" s="309">
        <v>0.10199999999999999</v>
      </c>
    </row>
    <row r="110" spans="2:9">
      <c r="B110" s="899"/>
      <c r="C110" s="380" t="s">
        <v>7388</v>
      </c>
      <c r="D110" s="10" t="s">
        <v>7296</v>
      </c>
      <c r="E110" s="10" t="s">
        <v>7296</v>
      </c>
      <c r="F110" s="308">
        <v>9.5000000000000001E-2</v>
      </c>
      <c r="G110" s="307">
        <v>5.5E-2</v>
      </c>
      <c r="H110" s="307">
        <v>-1E-3</v>
      </c>
      <c r="I110" s="309">
        <v>4.7E-2</v>
      </c>
    </row>
    <row r="111" spans="2:9">
      <c r="B111" s="899"/>
      <c r="C111" s="380" t="s">
        <v>7389</v>
      </c>
      <c r="D111" s="10" t="s">
        <v>7296</v>
      </c>
      <c r="E111" s="10" t="s">
        <v>7296</v>
      </c>
      <c r="F111" s="308">
        <v>-5.8000000000000003E-2</v>
      </c>
      <c r="G111" s="307">
        <v>-0.107</v>
      </c>
      <c r="H111" s="307">
        <v>-3.9E-2</v>
      </c>
      <c r="I111" s="309">
        <v>-0.08</v>
      </c>
    </row>
    <row r="112" spans="2:9">
      <c r="B112" s="899"/>
      <c r="C112" s="380" t="s">
        <v>7390</v>
      </c>
      <c r="D112" s="10" t="s">
        <v>10418</v>
      </c>
      <c r="E112" s="10" t="s">
        <v>7296</v>
      </c>
      <c r="F112" s="308">
        <v>8.9999999999999993E-3</v>
      </c>
      <c r="G112" s="307">
        <v>2.9000000000000001E-2</v>
      </c>
      <c r="H112" s="307">
        <v>-0.03</v>
      </c>
      <c r="I112" s="309">
        <v>4.8000000000000001E-2</v>
      </c>
    </row>
    <row r="113" spans="2:9">
      <c r="B113" s="899"/>
      <c r="C113" s="380" t="s">
        <v>7391</v>
      </c>
      <c r="D113" s="10" t="s">
        <v>7296</v>
      </c>
      <c r="E113" s="10" t="s">
        <v>7296</v>
      </c>
      <c r="F113" s="308">
        <v>6.6000000000000003E-2</v>
      </c>
      <c r="G113" s="307">
        <v>9.7000000000000003E-2</v>
      </c>
      <c r="H113" s="307">
        <v>-6.2E-2</v>
      </c>
      <c r="I113" s="309">
        <v>-5.0000000000000001E-3</v>
      </c>
    </row>
    <row r="114" spans="2:9">
      <c r="B114" s="899"/>
      <c r="C114" s="380" t="s">
        <v>7392</v>
      </c>
      <c r="D114" s="10" t="s">
        <v>7296</v>
      </c>
      <c r="E114" s="10" t="s">
        <v>7296</v>
      </c>
      <c r="F114" s="308">
        <v>6.7000000000000004E-2</v>
      </c>
      <c r="G114" s="307">
        <v>2.5000000000000001E-2</v>
      </c>
      <c r="H114" s="307">
        <v>-3.1E-2</v>
      </c>
      <c r="I114" s="309">
        <v>-1.4E-2</v>
      </c>
    </row>
    <row r="115" spans="2:9">
      <c r="B115" s="899"/>
      <c r="C115" s="380" t="s">
        <v>7393</v>
      </c>
      <c r="D115" s="10" t="s">
        <v>7296</v>
      </c>
      <c r="E115" s="10" t="s">
        <v>7296</v>
      </c>
      <c r="F115" s="308">
        <v>0.08</v>
      </c>
      <c r="G115" s="307">
        <v>0.111</v>
      </c>
      <c r="H115" s="307">
        <v>8.3000000000000004E-2</v>
      </c>
      <c r="I115" s="309">
        <v>-1.7000000000000001E-2</v>
      </c>
    </row>
    <row r="116" spans="2:9">
      <c r="B116" s="899"/>
      <c r="C116" s="380" t="s">
        <v>740</v>
      </c>
      <c r="D116" s="10" t="s">
        <v>7296</v>
      </c>
      <c r="E116" s="10" t="s">
        <v>10418</v>
      </c>
      <c r="F116" s="308">
        <v>0.20200000000000001</v>
      </c>
      <c r="G116" s="307">
        <v>0.22</v>
      </c>
      <c r="H116" s="307">
        <v>2.4E-2</v>
      </c>
      <c r="I116" s="309">
        <v>2.4E-2</v>
      </c>
    </row>
    <row r="117" spans="2:9">
      <c r="B117" s="899"/>
      <c r="C117" s="380" t="s">
        <v>7394</v>
      </c>
      <c r="D117" s="10" t="s">
        <v>7296</v>
      </c>
      <c r="E117" s="10" t="s">
        <v>7296</v>
      </c>
      <c r="F117" s="308"/>
      <c r="G117" s="307"/>
      <c r="H117" s="307"/>
      <c r="I117" s="309"/>
    </row>
    <row r="118" spans="2:9">
      <c r="B118" s="899"/>
      <c r="C118" s="380" t="s">
        <v>7395</v>
      </c>
      <c r="D118" s="10" t="s">
        <v>7296</v>
      </c>
      <c r="E118" s="10" t="s">
        <v>7296</v>
      </c>
      <c r="F118" s="308">
        <v>-2.7E-2</v>
      </c>
      <c r="G118" s="307">
        <v>-8.5000000000000006E-2</v>
      </c>
      <c r="H118" s="307">
        <v>-4.7E-2</v>
      </c>
      <c r="I118" s="309">
        <v>-2.4E-2</v>
      </c>
    </row>
    <row r="119" spans="2:9">
      <c r="B119" s="899"/>
      <c r="C119" s="380" t="s">
        <v>7396</v>
      </c>
      <c r="D119" s="10" t="s">
        <v>7296</v>
      </c>
      <c r="E119" s="10" t="s">
        <v>7296</v>
      </c>
      <c r="F119" s="308">
        <v>9.9000000000000005E-2</v>
      </c>
      <c r="G119" s="307">
        <v>2.9000000000000001E-2</v>
      </c>
      <c r="H119" s="307">
        <v>5.3999999999999999E-2</v>
      </c>
      <c r="I119" s="309">
        <v>5.3999999999999999E-2</v>
      </c>
    </row>
    <row r="120" spans="2:9">
      <c r="B120" s="899"/>
      <c r="C120" s="380" t="s">
        <v>7397</v>
      </c>
      <c r="D120" s="10" t="s">
        <v>7296</v>
      </c>
      <c r="E120" s="10" t="s">
        <v>7296</v>
      </c>
      <c r="F120" s="308">
        <v>7.1999999999999995E-2</v>
      </c>
      <c r="G120" s="307">
        <v>-1.7000000000000001E-2</v>
      </c>
      <c r="H120" s="307">
        <v>-0.09</v>
      </c>
      <c r="I120" s="309">
        <v>0.22900000000000001</v>
      </c>
    </row>
    <row r="121" spans="2:9">
      <c r="B121" s="899"/>
      <c r="C121" s="380" t="s">
        <v>7398</v>
      </c>
      <c r="D121" s="10" t="s">
        <v>7296</v>
      </c>
      <c r="E121" s="10" t="s">
        <v>7296</v>
      </c>
      <c r="F121" s="308">
        <v>5.1999999999999998E-2</v>
      </c>
      <c r="G121" s="307">
        <v>0.129</v>
      </c>
      <c r="H121" s="307">
        <v>-7.5999999999999998E-2</v>
      </c>
      <c r="I121" s="309">
        <v>-8.5000000000000006E-2</v>
      </c>
    </row>
    <row r="122" spans="2:9">
      <c r="B122" s="899"/>
      <c r="C122" s="380" t="s">
        <v>749</v>
      </c>
      <c r="D122" s="10" t="s">
        <v>7296</v>
      </c>
      <c r="E122" s="10" t="s">
        <v>10418</v>
      </c>
      <c r="F122" s="308">
        <v>2.3E-2</v>
      </c>
      <c r="G122" s="307">
        <v>-1.2999999999999999E-2</v>
      </c>
      <c r="H122" s="307">
        <v>-1.0999999999999999E-2</v>
      </c>
      <c r="I122" s="309">
        <v>0.20300000000000001</v>
      </c>
    </row>
    <row r="123" spans="2:9">
      <c r="B123" s="899"/>
      <c r="C123" s="380" t="s">
        <v>7399</v>
      </c>
      <c r="D123" s="10" t="s">
        <v>7296</v>
      </c>
      <c r="E123" s="10" t="s">
        <v>7296</v>
      </c>
      <c r="F123" s="308"/>
      <c r="G123" s="307"/>
      <c r="H123" s="307"/>
      <c r="I123" s="309"/>
    </row>
    <row r="124" spans="2:9">
      <c r="B124" s="899"/>
      <c r="C124" s="380" t="s">
        <v>7400</v>
      </c>
      <c r="D124" s="10" t="s">
        <v>7296</v>
      </c>
      <c r="E124" s="10" t="s">
        <v>7296</v>
      </c>
      <c r="F124" s="308">
        <v>2.9000000000000001E-2</v>
      </c>
      <c r="G124" s="307">
        <v>6.3E-2</v>
      </c>
      <c r="H124" s="307">
        <v>-4.0000000000000001E-3</v>
      </c>
      <c r="I124" s="309">
        <v>8.0000000000000002E-3</v>
      </c>
    </row>
    <row r="125" spans="2:9">
      <c r="B125" s="899"/>
      <c r="C125" s="380" t="s">
        <v>7401</v>
      </c>
      <c r="D125" s="10" t="s">
        <v>10418</v>
      </c>
      <c r="E125" s="10" t="s">
        <v>7296</v>
      </c>
      <c r="F125" s="308">
        <v>0.105</v>
      </c>
      <c r="G125" s="307">
        <v>0.02</v>
      </c>
      <c r="H125" s="307">
        <v>-3.0000000000000001E-3</v>
      </c>
      <c r="I125" s="309">
        <v>-2.1999999999999999E-2</v>
      </c>
    </row>
    <row r="126" spans="2:9">
      <c r="B126" s="899"/>
      <c r="C126" s="380" t="s">
        <v>7402</v>
      </c>
      <c r="D126" s="10" t="s">
        <v>7296</v>
      </c>
      <c r="E126" s="10" t="s">
        <v>7296</v>
      </c>
      <c r="F126" s="308">
        <v>0.115</v>
      </c>
      <c r="G126" s="307">
        <v>0.10199999999999999</v>
      </c>
      <c r="H126" s="307">
        <v>4.0000000000000001E-3</v>
      </c>
      <c r="I126" s="309">
        <v>0.22900000000000001</v>
      </c>
    </row>
    <row r="127" spans="2:9">
      <c r="B127" s="899"/>
      <c r="C127" s="380" t="s">
        <v>564</v>
      </c>
      <c r="D127" s="10" t="s">
        <v>7296</v>
      </c>
      <c r="E127" s="10" t="s">
        <v>10418</v>
      </c>
      <c r="F127" s="308">
        <v>4.3999999999999997E-2</v>
      </c>
      <c r="G127" s="307">
        <v>0.16600000000000001</v>
      </c>
      <c r="H127" s="307">
        <v>-8.5999999999999993E-2</v>
      </c>
      <c r="I127" s="309">
        <v>1E-3</v>
      </c>
    </row>
    <row r="128" spans="2:9">
      <c r="B128" s="899"/>
      <c r="C128" s="380" t="s">
        <v>7403</v>
      </c>
      <c r="D128" s="10" t="s">
        <v>7296</v>
      </c>
      <c r="E128" s="10" t="s">
        <v>7296</v>
      </c>
      <c r="F128" s="308">
        <v>0.10199999999999999</v>
      </c>
      <c r="G128" s="307">
        <v>7.5999999999999998E-2</v>
      </c>
      <c r="H128" s="307">
        <v>3.6999999999999998E-2</v>
      </c>
      <c r="I128" s="309">
        <v>9.8000000000000004E-2</v>
      </c>
    </row>
    <row r="129" spans="2:9">
      <c r="B129" s="899"/>
      <c r="C129" s="380" t="s">
        <v>7404</v>
      </c>
      <c r="D129" s="10" t="s">
        <v>7296</v>
      </c>
      <c r="E129" s="10" t="s">
        <v>7296</v>
      </c>
      <c r="F129" s="308">
        <v>0.14099999999999999</v>
      </c>
      <c r="G129" s="307">
        <v>0.16600000000000001</v>
      </c>
      <c r="H129" s="307">
        <v>7.0000000000000007E-2</v>
      </c>
      <c r="I129" s="309">
        <v>0.104</v>
      </c>
    </row>
    <row r="130" spans="2:9">
      <c r="B130" s="899"/>
      <c r="C130" s="380" t="s">
        <v>7405</v>
      </c>
      <c r="D130" s="10" t="s">
        <v>7296</v>
      </c>
      <c r="E130" s="10" t="s">
        <v>7296</v>
      </c>
      <c r="F130" s="308">
        <v>0.23499999999999999</v>
      </c>
      <c r="G130" s="307">
        <v>7.0000000000000007E-2</v>
      </c>
      <c r="H130" s="307">
        <v>0.11</v>
      </c>
      <c r="I130" s="309">
        <v>9.6000000000000002E-2</v>
      </c>
    </row>
    <row r="131" spans="2:9">
      <c r="B131" s="899"/>
      <c r="C131" s="380" t="s">
        <v>7406</v>
      </c>
      <c r="D131" s="10" t="s">
        <v>7296</v>
      </c>
      <c r="E131" s="10" t="s">
        <v>7296</v>
      </c>
      <c r="F131" s="308"/>
      <c r="G131" s="307"/>
      <c r="H131" s="307"/>
      <c r="I131" s="309"/>
    </row>
    <row r="132" spans="2:9">
      <c r="B132" s="899"/>
      <c r="C132" s="380" t="s">
        <v>7407</v>
      </c>
      <c r="D132" s="10" t="s">
        <v>7296</v>
      </c>
      <c r="E132" s="10" t="s">
        <v>7296</v>
      </c>
      <c r="F132" s="308">
        <v>0.19900000000000001</v>
      </c>
      <c r="G132" s="307">
        <v>0.2</v>
      </c>
      <c r="H132" s="307">
        <v>0.123</v>
      </c>
      <c r="I132" s="309">
        <v>1.7999999999999999E-2</v>
      </c>
    </row>
    <row r="133" spans="2:9">
      <c r="B133" s="899"/>
      <c r="C133" s="380" t="s">
        <v>7408</v>
      </c>
      <c r="D133" s="10" t="s">
        <v>10418</v>
      </c>
      <c r="E133" s="10" t="s">
        <v>7296</v>
      </c>
      <c r="F133" s="308">
        <v>4.9000000000000002E-2</v>
      </c>
      <c r="G133" s="307">
        <v>4.3999999999999997E-2</v>
      </c>
      <c r="H133" s="307">
        <v>-8.4000000000000005E-2</v>
      </c>
      <c r="I133" s="309">
        <v>4.1000000000000002E-2</v>
      </c>
    </row>
    <row r="134" spans="2:9">
      <c r="B134" s="899"/>
      <c r="C134" s="380" t="s">
        <v>7409</v>
      </c>
      <c r="D134" s="10" t="s">
        <v>7296</v>
      </c>
      <c r="E134" s="10" t="s">
        <v>7296</v>
      </c>
      <c r="F134" s="308">
        <v>6.4000000000000001E-2</v>
      </c>
      <c r="G134" s="307">
        <v>5.0000000000000001E-3</v>
      </c>
      <c r="H134" s="307">
        <v>9.5000000000000001E-2</v>
      </c>
      <c r="I134" s="309">
        <v>5.7000000000000002E-2</v>
      </c>
    </row>
    <row r="135" spans="2:9">
      <c r="B135" s="899"/>
      <c r="C135" s="380" t="s">
        <v>7410</v>
      </c>
      <c r="D135" s="10" t="s">
        <v>7296</v>
      </c>
      <c r="E135" s="10" t="s">
        <v>7296</v>
      </c>
      <c r="F135" s="308">
        <v>-0.02</v>
      </c>
      <c r="G135" s="307">
        <v>7.0000000000000001E-3</v>
      </c>
      <c r="H135" s="307">
        <v>-6.3E-2</v>
      </c>
      <c r="I135" s="309">
        <v>-8.8999999999999996E-2</v>
      </c>
    </row>
    <row r="136" spans="2:9">
      <c r="B136" s="899"/>
      <c r="C136" s="380" t="s">
        <v>7411</v>
      </c>
      <c r="D136" s="10" t="s">
        <v>7296</v>
      </c>
      <c r="E136" s="10" t="s">
        <v>7296</v>
      </c>
      <c r="F136" s="308"/>
      <c r="G136" s="307"/>
      <c r="H136" s="307"/>
      <c r="I136" s="309"/>
    </row>
    <row r="137" spans="2:9">
      <c r="B137" s="899"/>
      <c r="C137" s="380" t="s">
        <v>7412</v>
      </c>
      <c r="D137" s="10" t="s">
        <v>7296</v>
      </c>
      <c r="E137" s="10" t="s">
        <v>7296</v>
      </c>
      <c r="F137" s="308"/>
      <c r="G137" s="307"/>
      <c r="H137" s="307"/>
      <c r="I137" s="309"/>
    </row>
    <row r="138" spans="2:9">
      <c r="B138" s="899"/>
      <c r="C138" s="380" t="s">
        <v>7413</v>
      </c>
      <c r="D138" s="10" t="s">
        <v>7296</v>
      </c>
      <c r="E138" s="10" t="s">
        <v>7296</v>
      </c>
      <c r="F138" s="308">
        <v>0.15</v>
      </c>
      <c r="G138" s="307">
        <v>2.3E-2</v>
      </c>
      <c r="H138" s="307">
        <v>8.2000000000000003E-2</v>
      </c>
      <c r="I138" s="309">
        <v>2.1000000000000001E-2</v>
      </c>
    </row>
    <row r="139" spans="2:9">
      <c r="B139" s="899"/>
      <c r="C139" s="380" t="s">
        <v>7414</v>
      </c>
      <c r="D139" s="10" t="s">
        <v>7296</v>
      </c>
      <c r="E139" s="10" t="s">
        <v>7296</v>
      </c>
      <c r="F139" s="308">
        <v>8.1000000000000003E-2</v>
      </c>
      <c r="G139" s="307">
        <v>-2E-3</v>
      </c>
      <c r="H139" s="307">
        <v>-9.6000000000000002E-2</v>
      </c>
      <c r="I139" s="309">
        <v>-1.7999999999999999E-2</v>
      </c>
    </row>
    <row r="140" spans="2:9">
      <c r="B140" s="899"/>
      <c r="C140" s="380" t="s">
        <v>7415</v>
      </c>
      <c r="D140" s="10" t="s">
        <v>7296</v>
      </c>
      <c r="E140" s="10" t="s">
        <v>7296</v>
      </c>
      <c r="F140" s="308"/>
      <c r="G140" s="307"/>
      <c r="H140" s="307"/>
      <c r="I140" s="309"/>
    </row>
    <row r="141" spans="2:9">
      <c r="B141" s="899"/>
      <c r="C141" s="380" t="s">
        <v>7416</v>
      </c>
      <c r="D141" s="10" t="s">
        <v>10418</v>
      </c>
      <c r="E141" s="10" t="s">
        <v>7296</v>
      </c>
      <c r="F141" s="308">
        <v>8.5000000000000006E-2</v>
      </c>
      <c r="G141" s="307">
        <v>5.3999999999999999E-2</v>
      </c>
      <c r="H141" s="307">
        <v>-7.9000000000000001E-2</v>
      </c>
      <c r="I141" s="309">
        <v>7.2999999999999995E-2</v>
      </c>
    </row>
    <row r="142" spans="2:9">
      <c r="B142" s="899"/>
      <c r="C142" s="380" t="s">
        <v>7417</v>
      </c>
      <c r="D142" s="10" t="s">
        <v>7296</v>
      </c>
      <c r="E142" s="10" t="s">
        <v>7296</v>
      </c>
      <c r="F142" s="308">
        <v>-1.4E-2</v>
      </c>
      <c r="G142" s="307">
        <v>-0.06</v>
      </c>
      <c r="H142" s="307">
        <v>-5.7000000000000002E-2</v>
      </c>
      <c r="I142" s="309">
        <v>-1.2999999999999999E-2</v>
      </c>
    </row>
    <row r="143" spans="2:9">
      <c r="B143" s="899"/>
      <c r="C143" s="380" t="s">
        <v>7418</v>
      </c>
      <c r="D143" s="10" t="s">
        <v>7296</v>
      </c>
      <c r="E143" s="10" t="s">
        <v>7296</v>
      </c>
      <c r="F143" s="308">
        <v>-0.01</v>
      </c>
      <c r="G143" s="307">
        <v>-3.2000000000000001E-2</v>
      </c>
      <c r="H143" s="307">
        <v>4.7E-2</v>
      </c>
      <c r="I143" s="309">
        <v>-9.2999999999999999E-2</v>
      </c>
    </row>
    <row r="144" spans="2:9">
      <c r="B144" s="899"/>
      <c r="C144" s="380" t="s">
        <v>7419</v>
      </c>
      <c r="D144" s="10" t="s">
        <v>7296</v>
      </c>
      <c r="E144" s="10" t="s">
        <v>7296</v>
      </c>
      <c r="F144" s="308">
        <v>0.17499999999999999</v>
      </c>
      <c r="G144" s="307">
        <v>5.6000000000000001E-2</v>
      </c>
      <c r="H144" s="307">
        <v>2E-3</v>
      </c>
      <c r="I144" s="309">
        <v>1.4999999999999999E-2</v>
      </c>
    </row>
    <row r="145" spans="2:9">
      <c r="B145" s="899"/>
      <c r="C145" s="380" t="s">
        <v>7420</v>
      </c>
      <c r="D145" s="10" t="s">
        <v>7296</v>
      </c>
      <c r="E145" s="10" t="s">
        <v>7296</v>
      </c>
      <c r="F145" s="308"/>
      <c r="G145" s="307"/>
      <c r="H145" s="307"/>
      <c r="I145" s="309"/>
    </row>
    <row r="146" spans="2:9">
      <c r="B146" s="899"/>
      <c r="C146" s="380" t="s">
        <v>7421</v>
      </c>
      <c r="D146" s="10" t="s">
        <v>7296</v>
      </c>
      <c r="E146" s="10" t="s">
        <v>7296</v>
      </c>
      <c r="F146" s="308">
        <v>3.6999999999999998E-2</v>
      </c>
      <c r="G146" s="307">
        <v>-6.6000000000000003E-2</v>
      </c>
      <c r="H146" s="307">
        <v>-2.4E-2</v>
      </c>
      <c r="I146" s="309">
        <v>2.5999999999999999E-2</v>
      </c>
    </row>
    <row r="147" spans="2:9">
      <c r="B147" s="899"/>
      <c r="C147" s="380" t="s">
        <v>7422</v>
      </c>
      <c r="D147" s="10" t="s">
        <v>7296</v>
      </c>
      <c r="E147" s="10" t="s">
        <v>7296</v>
      </c>
      <c r="F147" s="308">
        <v>0.14399999999999999</v>
      </c>
      <c r="G147" s="307">
        <v>0.04</v>
      </c>
      <c r="H147" s="307">
        <v>6.3E-2</v>
      </c>
      <c r="I147" s="309">
        <v>0.121</v>
      </c>
    </row>
    <row r="148" spans="2:9">
      <c r="B148" s="899"/>
      <c r="C148" s="380" t="s">
        <v>7423</v>
      </c>
      <c r="D148" s="10" t="s">
        <v>7296</v>
      </c>
      <c r="E148" s="10" t="s">
        <v>7296</v>
      </c>
      <c r="F148" s="308">
        <v>2.1999999999999999E-2</v>
      </c>
      <c r="G148" s="307">
        <v>-3.6999999999999998E-2</v>
      </c>
      <c r="H148" s="307">
        <v>3.5999999999999997E-2</v>
      </c>
      <c r="I148" s="309">
        <v>-7.9000000000000001E-2</v>
      </c>
    </row>
    <row r="149" spans="2:9">
      <c r="B149" s="899"/>
      <c r="C149" s="380" t="s">
        <v>7424</v>
      </c>
      <c r="D149" s="10" t="s">
        <v>10418</v>
      </c>
      <c r="E149" s="10" t="s">
        <v>7296</v>
      </c>
      <c r="F149" s="308">
        <v>0.24</v>
      </c>
      <c r="G149" s="307">
        <v>6.0000000000000001E-3</v>
      </c>
      <c r="H149" s="307">
        <v>8.7999999999999995E-2</v>
      </c>
      <c r="I149" s="309">
        <v>0.10100000000000001</v>
      </c>
    </row>
    <row r="150" spans="2:9">
      <c r="B150" s="899"/>
      <c r="C150" s="380" t="s">
        <v>7425</v>
      </c>
      <c r="D150" s="10" t="s">
        <v>7296</v>
      </c>
      <c r="E150" s="10" t="s">
        <v>7296</v>
      </c>
      <c r="F150" s="308">
        <v>0.01</v>
      </c>
      <c r="G150" s="307">
        <v>-7.3999999999999996E-2</v>
      </c>
      <c r="H150" s="307">
        <v>-5.7000000000000002E-2</v>
      </c>
      <c r="I150" s="309">
        <v>-3.5000000000000003E-2</v>
      </c>
    </row>
    <row r="151" spans="2:9">
      <c r="B151" s="899"/>
      <c r="C151" s="380" t="s">
        <v>7426</v>
      </c>
      <c r="D151" s="10" t="s">
        <v>7296</v>
      </c>
      <c r="E151" s="10" t="s">
        <v>7296</v>
      </c>
      <c r="F151" s="308">
        <v>0.39800000000000002</v>
      </c>
      <c r="G151" s="307">
        <v>0.33400000000000002</v>
      </c>
      <c r="H151" s="307">
        <v>0.32</v>
      </c>
      <c r="I151" s="309">
        <v>0.34499999999999997</v>
      </c>
    </row>
    <row r="152" spans="2:9">
      <c r="B152" s="899"/>
      <c r="C152" s="380" t="s">
        <v>5884</v>
      </c>
      <c r="D152" s="10" t="s">
        <v>7296</v>
      </c>
      <c r="E152" s="10" t="s">
        <v>7296</v>
      </c>
      <c r="F152" s="308">
        <v>7.3999999999999996E-2</v>
      </c>
      <c r="G152" s="307">
        <v>8.4000000000000005E-2</v>
      </c>
      <c r="H152" s="307">
        <v>-4.2999999999999997E-2</v>
      </c>
      <c r="I152" s="309">
        <v>-9.0999999999999998E-2</v>
      </c>
    </row>
    <row r="153" spans="2:9">
      <c r="B153" s="899"/>
      <c r="C153" s="380" t="s">
        <v>7427</v>
      </c>
      <c r="D153" s="10" t="s">
        <v>7296</v>
      </c>
      <c r="E153" s="10" t="s">
        <v>7296</v>
      </c>
      <c r="F153" s="308">
        <v>2.5000000000000001E-2</v>
      </c>
      <c r="G153" s="307">
        <v>2.1000000000000001E-2</v>
      </c>
      <c r="H153" s="307">
        <v>-7.1999999999999995E-2</v>
      </c>
      <c r="I153" s="309">
        <v>7.5999999999999998E-2</v>
      </c>
    </row>
    <row r="154" spans="2:9">
      <c r="B154" s="899"/>
      <c r="C154" s="380" t="s">
        <v>7428</v>
      </c>
      <c r="D154" s="10" t="s">
        <v>7296</v>
      </c>
      <c r="E154" s="10" t="s">
        <v>7296</v>
      </c>
      <c r="F154" s="308">
        <v>0.115</v>
      </c>
      <c r="G154" s="307">
        <v>0.192</v>
      </c>
      <c r="H154" s="307">
        <v>6.0000000000000001E-3</v>
      </c>
      <c r="I154" s="309">
        <v>0.05</v>
      </c>
    </row>
    <row r="155" spans="2:9">
      <c r="B155" s="899"/>
      <c r="C155" s="380" t="s">
        <v>7429</v>
      </c>
      <c r="D155" s="10" t="s">
        <v>10418</v>
      </c>
      <c r="E155" s="10" t="s">
        <v>7296</v>
      </c>
      <c r="F155" s="308">
        <v>0.17399999999999999</v>
      </c>
      <c r="G155" s="307">
        <v>9.8000000000000004E-2</v>
      </c>
      <c r="H155" s="307">
        <v>-0.16300000000000001</v>
      </c>
      <c r="I155" s="309">
        <v>7.0000000000000007E-2</v>
      </c>
    </row>
    <row r="156" spans="2:9">
      <c r="B156" s="899"/>
      <c r="C156" s="380" t="s">
        <v>7430</v>
      </c>
      <c r="D156" s="10" t="s">
        <v>7296</v>
      </c>
      <c r="E156" s="10" t="s">
        <v>7296</v>
      </c>
      <c r="F156" s="308">
        <v>0.27800000000000002</v>
      </c>
      <c r="G156" s="307">
        <v>0.14399999999999999</v>
      </c>
      <c r="H156" s="307">
        <v>0.58599999999999997</v>
      </c>
      <c r="I156" s="309">
        <v>0.28799999999999998</v>
      </c>
    </row>
    <row r="157" spans="2:9">
      <c r="B157" s="899"/>
      <c r="C157" s="380" t="s">
        <v>7431</v>
      </c>
      <c r="D157" s="10" t="s">
        <v>7296</v>
      </c>
      <c r="E157" s="10" t="s">
        <v>7296</v>
      </c>
      <c r="F157" s="308">
        <v>0</v>
      </c>
      <c r="G157" s="307">
        <v>6.9000000000000006E-2</v>
      </c>
      <c r="H157" s="307">
        <v>0.20200000000000001</v>
      </c>
      <c r="I157" s="309">
        <v>-0.11899999999999999</v>
      </c>
    </row>
    <row r="158" spans="2:9">
      <c r="B158" s="899"/>
      <c r="C158" s="380" t="s">
        <v>7432</v>
      </c>
      <c r="D158" s="10" t="s">
        <v>7296</v>
      </c>
      <c r="E158" s="10" t="s">
        <v>7296</v>
      </c>
      <c r="F158" s="308"/>
      <c r="G158" s="307"/>
      <c r="H158" s="307"/>
      <c r="I158" s="309"/>
    </row>
    <row r="159" spans="2:9">
      <c r="B159" s="899"/>
      <c r="C159" s="380" t="s">
        <v>7433</v>
      </c>
      <c r="D159" s="10" t="s">
        <v>7296</v>
      </c>
      <c r="E159" s="10" t="s">
        <v>7296</v>
      </c>
      <c r="F159" s="308"/>
      <c r="G159" s="307"/>
      <c r="H159" s="307"/>
      <c r="I159" s="309"/>
    </row>
    <row r="160" spans="2:9">
      <c r="B160" s="899"/>
      <c r="C160" s="380" t="s">
        <v>7434</v>
      </c>
      <c r="D160" s="10" t="s">
        <v>7296</v>
      </c>
      <c r="E160" s="10" t="s">
        <v>7296</v>
      </c>
      <c r="F160" s="308">
        <v>2.5000000000000001E-2</v>
      </c>
      <c r="G160" s="307">
        <v>3.5000000000000003E-2</v>
      </c>
      <c r="H160" s="307">
        <v>-7.4999999999999997E-2</v>
      </c>
      <c r="I160" s="309">
        <v>7.0999999999999994E-2</v>
      </c>
    </row>
    <row r="161" spans="2:9">
      <c r="B161" s="899"/>
      <c r="C161" s="380" t="s">
        <v>7435</v>
      </c>
      <c r="D161" s="10" t="s">
        <v>7296</v>
      </c>
      <c r="E161" s="10" t="s">
        <v>7296</v>
      </c>
      <c r="F161" s="308">
        <v>9.0999999999999998E-2</v>
      </c>
      <c r="G161" s="307">
        <v>4.3999999999999997E-2</v>
      </c>
      <c r="H161" s="307">
        <v>9.8000000000000004E-2</v>
      </c>
      <c r="I161" s="309">
        <v>4.3999999999999997E-2</v>
      </c>
    </row>
    <row r="162" spans="2:9">
      <c r="B162" s="899"/>
      <c r="C162" s="380" t="s">
        <v>265</v>
      </c>
      <c r="D162" s="10" t="s">
        <v>7296</v>
      </c>
      <c r="E162" s="10" t="s">
        <v>10418</v>
      </c>
      <c r="F162" s="308">
        <v>0.40699999999999997</v>
      </c>
      <c r="G162" s="307">
        <v>0.154</v>
      </c>
      <c r="H162" s="307">
        <v>0.78300000000000003</v>
      </c>
      <c r="I162" s="309">
        <v>0.217</v>
      </c>
    </row>
    <row r="163" spans="2:9">
      <c r="B163" s="899"/>
      <c r="C163" s="380" t="s">
        <v>7436</v>
      </c>
      <c r="D163" s="10" t="s">
        <v>7296</v>
      </c>
      <c r="E163" s="10" t="s">
        <v>7296</v>
      </c>
      <c r="F163" s="308">
        <v>2.5999999999999999E-2</v>
      </c>
      <c r="G163" s="307">
        <v>8.3000000000000004E-2</v>
      </c>
      <c r="H163" s="307">
        <v>-1.4999999999999999E-2</v>
      </c>
      <c r="I163" s="309">
        <v>1.0999999999999999E-2</v>
      </c>
    </row>
    <row r="164" spans="2:9">
      <c r="B164" s="899"/>
      <c r="C164" s="380" t="s">
        <v>6322</v>
      </c>
      <c r="D164" s="10" t="s">
        <v>7296</v>
      </c>
      <c r="E164" s="10" t="s">
        <v>7296</v>
      </c>
      <c r="F164" s="308"/>
      <c r="G164" s="307"/>
      <c r="H164" s="307"/>
      <c r="I164" s="309"/>
    </row>
    <row r="165" spans="2:9">
      <c r="B165" s="899"/>
      <c r="C165" s="380" t="s">
        <v>7437</v>
      </c>
      <c r="D165" s="10" t="s">
        <v>7296</v>
      </c>
      <c r="E165" s="10" t="s">
        <v>7296</v>
      </c>
      <c r="F165" s="308">
        <v>0.04</v>
      </c>
      <c r="G165" s="307">
        <v>-4.9000000000000002E-2</v>
      </c>
      <c r="H165" s="307">
        <v>0.188</v>
      </c>
      <c r="I165" s="309">
        <v>3.6999999999999998E-2</v>
      </c>
    </row>
    <row r="166" spans="2:9">
      <c r="B166" s="899"/>
      <c r="C166" s="380" t="s">
        <v>7438</v>
      </c>
      <c r="D166" s="10" t="s">
        <v>7296</v>
      </c>
      <c r="E166" s="10" t="s">
        <v>7296</v>
      </c>
      <c r="F166" s="308">
        <v>0.25800000000000001</v>
      </c>
      <c r="G166" s="307">
        <v>-8.9999999999999993E-3</v>
      </c>
      <c r="H166" s="307">
        <v>-3.3000000000000002E-2</v>
      </c>
      <c r="I166" s="309">
        <v>0.30599999999999999</v>
      </c>
    </row>
    <row r="167" spans="2:9">
      <c r="B167" s="899"/>
      <c r="C167" s="380" t="s">
        <v>7439</v>
      </c>
      <c r="D167" s="10" t="s">
        <v>7296</v>
      </c>
      <c r="E167" s="10" t="s">
        <v>7296</v>
      </c>
      <c r="F167" s="308"/>
      <c r="G167" s="307"/>
      <c r="H167" s="307"/>
      <c r="I167" s="309"/>
    </row>
    <row r="168" spans="2:9">
      <c r="B168" s="899"/>
      <c r="C168" s="380" t="s">
        <v>7440</v>
      </c>
      <c r="D168" s="10" t="s">
        <v>7296</v>
      </c>
      <c r="E168" s="10" t="s">
        <v>7296</v>
      </c>
      <c r="F168" s="308">
        <v>3.2000000000000001E-2</v>
      </c>
      <c r="G168" s="307">
        <v>1.7000000000000001E-2</v>
      </c>
      <c r="H168" s="307">
        <v>0.20599999999999999</v>
      </c>
      <c r="I168" s="309">
        <v>2.9000000000000001E-2</v>
      </c>
    </row>
    <row r="169" spans="2:9">
      <c r="B169" s="899"/>
      <c r="C169" s="380" t="s">
        <v>7441</v>
      </c>
      <c r="D169" s="10" t="s">
        <v>7296</v>
      </c>
      <c r="E169" s="10" t="s">
        <v>7296</v>
      </c>
      <c r="F169" s="308"/>
      <c r="G169" s="307"/>
      <c r="H169" s="307"/>
      <c r="I169" s="309"/>
    </row>
    <row r="170" spans="2:9">
      <c r="B170" s="899"/>
      <c r="C170" s="380" t="s">
        <v>7442</v>
      </c>
      <c r="D170" s="10" t="s">
        <v>7296</v>
      </c>
      <c r="E170" s="10" t="s">
        <v>7296</v>
      </c>
      <c r="F170" s="308"/>
      <c r="G170" s="307"/>
      <c r="H170" s="307"/>
      <c r="I170" s="309"/>
    </row>
    <row r="171" spans="2:9">
      <c r="B171" s="899"/>
      <c r="C171" s="380" t="s">
        <v>7443</v>
      </c>
      <c r="D171" s="10" t="s">
        <v>7296</v>
      </c>
      <c r="E171" s="10" t="s">
        <v>7296</v>
      </c>
      <c r="F171" s="308">
        <v>0.28299999999999997</v>
      </c>
      <c r="G171" s="307">
        <v>0.22600000000000001</v>
      </c>
      <c r="H171" s="307">
        <v>3.6999999999999998E-2</v>
      </c>
      <c r="I171" s="309">
        <v>0.29599999999999999</v>
      </c>
    </row>
    <row r="172" spans="2:9">
      <c r="B172" s="899"/>
      <c r="C172" s="380" t="s">
        <v>7444</v>
      </c>
      <c r="D172" s="10" t="s">
        <v>7296</v>
      </c>
      <c r="E172" s="10" t="s">
        <v>7296</v>
      </c>
      <c r="F172" s="308">
        <v>0.16700000000000001</v>
      </c>
      <c r="G172" s="307">
        <v>1.6E-2</v>
      </c>
      <c r="H172" s="307">
        <v>1.2E-2</v>
      </c>
      <c r="I172" s="309">
        <v>0.16200000000000001</v>
      </c>
    </row>
    <row r="173" spans="2:9">
      <c r="B173" s="899"/>
      <c r="C173" s="380" t="s">
        <v>7445</v>
      </c>
      <c r="D173" s="10" t="s">
        <v>7296</v>
      </c>
      <c r="E173" s="10" t="s">
        <v>7296</v>
      </c>
      <c r="F173" s="308">
        <v>5.8999999999999997E-2</v>
      </c>
      <c r="G173" s="307">
        <v>0.14099999999999999</v>
      </c>
      <c r="H173" s="307">
        <v>-7.8E-2</v>
      </c>
      <c r="I173" s="309">
        <v>-6.8000000000000005E-2</v>
      </c>
    </row>
    <row r="174" spans="2:9">
      <c r="B174" s="899"/>
      <c r="C174" s="380" t="s">
        <v>7446</v>
      </c>
      <c r="D174" s="10" t="s">
        <v>7296</v>
      </c>
      <c r="E174" s="10" t="s">
        <v>7296</v>
      </c>
      <c r="F174" s="308">
        <v>1.2999999999999999E-2</v>
      </c>
      <c r="G174" s="307">
        <v>-6.4000000000000001E-2</v>
      </c>
      <c r="H174" s="307">
        <v>0.17</v>
      </c>
      <c r="I174" s="309">
        <v>-3.7999999999999999E-2</v>
      </c>
    </row>
    <row r="175" spans="2:9">
      <c r="B175" s="899"/>
      <c r="C175" s="380" t="s">
        <v>7447</v>
      </c>
      <c r="D175" s="10" t="s">
        <v>7296</v>
      </c>
      <c r="E175" s="10" t="s">
        <v>7296</v>
      </c>
      <c r="F175" s="308">
        <v>6.4000000000000001E-2</v>
      </c>
      <c r="G175" s="307">
        <v>0.13600000000000001</v>
      </c>
      <c r="H175" s="307">
        <v>-1.2E-2</v>
      </c>
      <c r="I175" s="309">
        <v>-4.3999999999999997E-2</v>
      </c>
    </row>
    <row r="176" spans="2:9">
      <c r="B176" s="899"/>
      <c r="C176" s="380" t="s">
        <v>7448</v>
      </c>
      <c r="D176" s="10" t="s">
        <v>7296</v>
      </c>
      <c r="E176" s="10" t="s">
        <v>7296</v>
      </c>
      <c r="F176" s="308"/>
      <c r="G176" s="307"/>
      <c r="H176" s="307"/>
      <c r="I176" s="309"/>
    </row>
    <row r="177" spans="2:9">
      <c r="B177" s="899"/>
      <c r="C177" s="380" t="s">
        <v>7449</v>
      </c>
      <c r="D177" s="10" t="s">
        <v>7296</v>
      </c>
      <c r="E177" s="10" t="s">
        <v>7296</v>
      </c>
      <c r="F177" s="308">
        <v>5.1999999999999998E-2</v>
      </c>
      <c r="G177" s="307">
        <v>0.104</v>
      </c>
      <c r="H177" s="307">
        <v>-9.1999999999999998E-2</v>
      </c>
      <c r="I177" s="309">
        <v>-1.4999999999999999E-2</v>
      </c>
    </row>
    <row r="178" spans="2:9">
      <c r="B178" s="899"/>
      <c r="C178" s="380" t="s">
        <v>7450</v>
      </c>
      <c r="D178" s="10" t="s">
        <v>7296</v>
      </c>
      <c r="E178" s="10" t="s">
        <v>7296</v>
      </c>
      <c r="F178" s="308">
        <v>7.2999999999999995E-2</v>
      </c>
      <c r="G178" s="307">
        <v>0.06</v>
      </c>
      <c r="H178" s="307">
        <v>0.05</v>
      </c>
      <c r="I178" s="309">
        <v>0.10199999999999999</v>
      </c>
    </row>
    <row r="179" spans="2:9">
      <c r="B179" s="899"/>
      <c r="C179" s="380" t="s">
        <v>7451</v>
      </c>
      <c r="D179" s="10" t="s">
        <v>7296</v>
      </c>
      <c r="E179" s="10" t="s">
        <v>7296</v>
      </c>
      <c r="F179" s="308"/>
      <c r="G179" s="307"/>
      <c r="H179" s="307"/>
      <c r="I179" s="309"/>
    </row>
    <row r="180" spans="2:9">
      <c r="B180" s="899"/>
      <c r="C180" s="380" t="s">
        <v>7452</v>
      </c>
      <c r="D180" s="10" t="s">
        <v>7296</v>
      </c>
      <c r="E180" s="10" t="s">
        <v>7296</v>
      </c>
      <c r="F180" s="308">
        <v>1.6E-2</v>
      </c>
      <c r="G180" s="307">
        <v>-9.4E-2</v>
      </c>
      <c r="H180" s="307">
        <v>0.10299999999999999</v>
      </c>
      <c r="I180" s="309">
        <v>-7.0000000000000001E-3</v>
      </c>
    </row>
    <row r="181" spans="2:9">
      <c r="B181" s="899"/>
      <c r="C181" s="380" t="s">
        <v>7453</v>
      </c>
      <c r="D181" s="10" t="s">
        <v>7296</v>
      </c>
      <c r="E181" s="10" t="s">
        <v>7296</v>
      </c>
      <c r="F181" s="308">
        <v>0.17199999999999999</v>
      </c>
      <c r="G181" s="307">
        <v>0.10199999999999999</v>
      </c>
      <c r="H181" s="307">
        <v>-0.10199999999999999</v>
      </c>
      <c r="I181" s="309">
        <v>8.8999999999999996E-2</v>
      </c>
    </row>
    <row r="182" spans="2:9">
      <c r="B182" s="899"/>
      <c r="C182" s="380" t="s">
        <v>7454</v>
      </c>
      <c r="D182" s="10" t="s">
        <v>7296</v>
      </c>
      <c r="E182" s="10" t="s">
        <v>7296</v>
      </c>
      <c r="F182" s="308">
        <v>7.3999999999999996E-2</v>
      </c>
      <c r="G182" s="307">
        <v>-1.4999999999999999E-2</v>
      </c>
      <c r="H182" s="307">
        <v>6.9000000000000006E-2</v>
      </c>
      <c r="I182" s="309">
        <v>-2.9000000000000001E-2</v>
      </c>
    </row>
    <row r="183" spans="2:9">
      <c r="B183" s="899"/>
      <c r="C183" s="380" t="s">
        <v>6516</v>
      </c>
      <c r="D183" s="10" t="s">
        <v>7296</v>
      </c>
      <c r="E183" s="10" t="s">
        <v>7296</v>
      </c>
      <c r="F183" s="308">
        <v>0.05</v>
      </c>
      <c r="G183" s="307">
        <v>2E-3</v>
      </c>
      <c r="H183" s="307">
        <v>0.06</v>
      </c>
      <c r="I183" s="309">
        <v>-1E-3</v>
      </c>
    </row>
    <row r="184" spans="2:9">
      <c r="B184" s="899"/>
      <c r="C184" s="380" t="s">
        <v>7455</v>
      </c>
      <c r="D184" s="10" t="s">
        <v>7296</v>
      </c>
      <c r="E184" s="10" t="s">
        <v>7296</v>
      </c>
      <c r="F184" s="308">
        <v>0.40200000000000002</v>
      </c>
      <c r="G184" s="307">
        <v>0.114</v>
      </c>
      <c r="H184" s="307">
        <v>0.75900000000000001</v>
      </c>
      <c r="I184" s="309">
        <v>9.8000000000000004E-2</v>
      </c>
    </row>
    <row r="185" spans="2:9">
      <c r="B185" s="899"/>
      <c r="C185" s="380" t="s">
        <v>7456</v>
      </c>
      <c r="D185" s="10" t="s">
        <v>7296</v>
      </c>
      <c r="E185" s="10" t="s">
        <v>7296</v>
      </c>
      <c r="F185" s="308">
        <v>0.13600000000000001</v>
      </c>
      <c r="G185" s="307">
        <v>2.8000000000000001E-2</v>
      </c>
      <c r="H185" s="307">
        <v>-3.4000000000000002E-2</v>
      </c>
      <c r="I185" s="309">
        <v>9.4E-2</v>
      </c>
    </row>
    <row r="186" spans="2:9">
      <c r="B186" s="899"/>
      <c r="C186" s="380" t="s">
        <v>7457</v>
      </c>
      <c r="D186" s="10" t="s">
        <v>7296</v>
      </c>
      <c r="E186" s="10" t="s">
        <v>7296</v>
      </c>
      <c r="F186" s="308">
        <v>1.0999999999999999E-2</v>
      </c>
      <c r="G186" s="307">
        <v>2.9000000000000001E-2</v>
      </c>
      <c r="H186" s="307">
        <v>7.2999999999999995E-2</v>
      </c>
      <c r="I186" s="309">
        <v>4.2999999999999997E-2</v>
      </c>
    </row>
    <row r="187" spans="2:9">
      <c r="B187" s="899"/>
      <c r="C187" s="380" t="s">
        <v>6538</v>
      </c>
      <c r="D187" s="10" t="s">
        <v>7296</v>
      </c>
      <c r="E187" s="10" t="s">
        <v>7296</v>
      </c>
      <c r="F187" s="308"/>
      <c r="G187" s="307"/>
      <c r="H187" s="307"/>
      <c r="I187" s="309"/>
    </row>
    <row r="188" spans="2:9">
      <c r="B188" s="899"/>
      <c r="C188" s="380" t="s">
        <v>7458</v>
      </c>
      <c r="D188" s="10" t="s">
        <v>7296</v>
      </c>
      <c r="E188" s="10" t="s">
        <v>7296</v>
      </c>
      <c r="F188" s="308">
        <v>0.38600000000000001</v>
      </c>
      <c r="G188" s="307">
        <v>-7.0000000000000001E-3</v>
      </c>
      <c r="H188" s="307">
        <v>0.76300000000000001</v>
      </c>
      <c r="I188" s="309">
        <v>-4.3999999999999997E-2</v>
      </c>
    </row>
    <row r="189" spans="2:9">
      <c r="B189" s="899"/>
      <c r="C189" s="380" t="s">
        <v>7459</v>
      </c>
      <c r="D189" s="10" t="s">
        <v>7296</v>
      </c>
      <c r="E189" s="10" t="s">
        <v>7296</v>
      </c>
      <c r="F189" s="308">
        <v>0.24099999999999999</v>
      </c>
      <c r="G189" s="307">
        <v>0.18</v>
      </c>
      <c r="H189" s="307">
        <v>0.32100000000000001</v>
      </c>
      <c r="I189" s="309">
        <v>0.182</v>
      </c>
    </row>
    <row r="190" spans="2:9">
      <c r="B190" s="899"/>
      <c r="C190" s="380" t="s">
        <v>7460</v>
      </c>
      <c r="D190" s="10" t="s">
        <v>7296</v>
      </c>
      <c r="E190" s="10" t="s">
        <v>7296</v>
      </c>
      <c r="F190" s="308">
        <v>0.58899999999999997</v>
      </c>
      <c r="G190" s="307">
        <v>0.376</v>
      </c>
      <c r="H190" s="307">
        <v>0.71199999999999997</v>
      </c>
      <c r="I190" s="309">
        <v>0.42699999999999999</v>
      </c>
    </row>
    <row r="191" spans="2:9">
      <c r="B191" s="899"/>
      <c r="C191" s="380" t="s">
        <v>7461</v>
      </c>
      <c r="D191" s="10" t="s">
        <v>7296</v>
      </c>
      <c r="E191" s="10" t="s">
        <v>7296</v>
      </c>
      <c r="F191" s="308">
        <v>1.2E-2</v>
      </c>
      <c r="G191" s="307">
        <v>-3.9E-2</v>
      </c>
      <c r="H191" s="307">
        <v>-6.9000000000000006E-2</v>
      </c>
      <c r="I191" s="309">
        <v>6.7000000000000004E-2</v>
      </c>
    </row>
    <row r="192" spans="2:9">
      <c r="B192" s="899"/>
      <c r="C192" s="380" t="s">
        <v>7462</v>
      </c>
      <c r="D192" s="10" t="s">
        <v>7296</v>
      </c>
      <c r="E192" s="10" t="s">
        <v>7296</v>
      </c>
      <c r="F192" s="308"/>
      <c r="G192" s="307"/>
      <c r="H192" s="307"/>
      <c r="I192" s="309"/>
    </row>
    <row r="193" spans="2:9">
      <c r="B193" s="899"/>
      <c r="C193" s="380" t="s">
        <v>7463</v>
      </c>
      <c r="D193" s="10" t="s">
        <v>10418</v>
      </c>
      <c r="E193" s="10" t="s">
        <v>7296</v>
      </c>
      <c r="F193" s="308">
        <v>4.7E-2</v>
      </c>
      <c r="G193" s="307">
        <v>4.8000000000000001E-2</v>
      </c>
      <c r="H193" s="307">
        <v>-0.11</v>
      </c>
      <c r="I193" s="309">
        <v>5.2999999999999999E-2</v>
      </c>
    </row>
    <row r="194" spans="2:9">
      <c r="B194" s="899"/>
      <c r="C194" s="380" t="s">
        <v>7464</v>
      </c>
      <c r="D194" s="10" t="s">
        <v>7296</v>
      </c>
      <c r="E194" s="10" t="s">
        <v>7296</v>
      </c>
      <c r="F194" s="308">
        <v>5.5E-2</v>
      </c>
      <c r="G194" s="307">
        <v>-2.8000000000000001E-2</v>
      </c>
      <c r="H194" s="307">
        <v>-9.8000000000000004E-2</v>
      </c>
      <c r="I194" s="309">
        <v>0.104</v>
      </c>
    </row>
    <row r="195" spans="2:9">
      <c r="B195" s="899"/>
      <c r="C195" s="380" t="s">
        <v>7465</v>
      </c>
      <c r="D195" s="10" t="s">
        <v>7296</v>
      </c>
      <c r="E195" s="10" t="s">
        <v>7296</v>
      </c>
      <c r="F195" s="308">
        <v>-3.5999999999999997E-2</v>
      </c>
      <c r="G195" s="307">
        <v>-1.4E-2</v>
      </c>
      <c r="H195" s="307">
        <v>-3.3000000000000002E-2</v>
      </c>
      <c r="I195" s="309">
        <v>-7.3999999999999996E-2</v>
      </c>
    </row>
    <row r="196" spans="2:9">
      <c r="B196" s="899"/>
      <c r="C196" s="380" t="s">
        <v>344</v>
      </c>
      <c r="D196" s="10" t="s">
        <v>7296</v>
      </c>
      <c r="E196" s="10" t="s">
        <v>10418</v>
      </c>
      <c r="F196" s="308">
        <v>0.27100000000000002</v>
      </c>
      <c r="G196" s="307">
        <v>0.27700000000000002</v>
      </c>
      <c r="H196" s="307">
        <v>0.24</v>
      </c>
      <c r="I196" s="309">
        <v>7.0999999999999994E-2</v>
      </c>
    </row>
    <row r="197" spans="2:9">
      <c r="B197" s="899"/>
      <c r="C197" s="380" t="s">
        <v>7466</v>
      </c>
      <c r="D197" s="10" t="s">
        <v>7296</v>
      </c>
      <c r="E197" s="10" t="s">
        <v>7296</v>
      </c>
      <c r="F197" s="308">
        <v>7.9000000000000001E-2</v>
      </c>
      <c r="G197" s="307">
        <v>-2E-3</v>
      </c>
      <c r="H197" s="307">
        <v>-0.122</v>
      </c>
      <c r="I197" s="309">
        <v>0.10100000000000001</v>
      </c>
    </row>
    <row r="198" spans="2:9">
      <c r="B198" s="899"/>
      <c r="C198" s="380" t="s">
        <v>7467</v>
      </c>
      <c r="D198" s="10" t="s">
        <v>7296</v>
      </c>
      <c r="E198" s="10" t="s">
        <v>7296</v>
      </c>
      <c r="F198" s="308">
        <v>9.9000000000000005E-2</v>
      </c>
      <c r="G198" s="307">
        <v>0.158</v>
      </c>
      <c r="H198" s="307">
        <v>-0.10199999999999999</v>
      </c>
      <c r="I198" s="309">
        <v>0.03</v>
      </c>
    </row>
    <row r="199" spans="2:9">
      <c r="B199" s="899"/>
      <c r="C199" s="380" t="s">
        <v>7468</v>
      </c>
      <c r="D199" s="10" t="s">
        <v>7296</v>
      </c>
      <c r="E199" s="10" t="s">
        <v>7296</v>
      </c>
      <c r="F199" s="308">
        <v>-7.0000000000000001E-3</v>
      </c>
      <c r="G199" s="307">
        <v>-1.0999999999999999E-2</v>
      </c>
      <c r="H199" s="307">
        <v>-0.03</v>
      </c>
      <c r="I199" s="309">
        <v>-4.7E-2</v>
      </c>
    </row>
    <row r="200" spans="2:9">
      <c r="B200" s="899"/>
      <c r="C200" s="380" t="s">
        <v>7469</v>
      </c>
      <c r="D200" s="10" t="s">
        <v>7296</v>
      </c>
      <c r="E200" s="10" t="s">
        <v>7296</v>
      </c>
      <c r="F200" s="308">
        <v>7.8E-2</v>
      </c>
      <c r="G200" s="307">
        <v>0.11899999999999999</v>
      </c>
      <c r="H200" s="307">
        <v>-5.0000000000000001E-3</v>
      </c>
      <c r="I200" s="309">
        <v>0.02</v>
      </c>
    </row>
    <row r="201" spans="2:9">
      <c r="B201" s="899"/>
      <c r="C201" s="380" t="s">
        <v>7470</v>
      </c>
      <c r="D201" s="10" t="s">
        <v>7296</v>
      </c>
      <c r="E201" s="10" t="s">
        <v>7296</v>
      </c>
      <c r="F201" s="308">
        <v>1.6E-2</v>
      </c>
      <c r="G201" s="307">
        <v>-8.0000000000000002E-3</v>
      </c>
      <c r="H201" s="307">
        <v>1.4E-2</v>
      </c>
      <c r="I201" s="309">
        <v>-7.3999999999999996E-2</v>
      </c>
    </row>
    <row r="202" spans="2:9">
      <c r="B202" s="899"/>
      <c r="C202" s="380" t="s">
        <v>7471</v>
      </c>
      <c r="D202" s="10" t="s">
        <v>7296</v>
      </c>
      <c r="E202" s="10" t="s">
        <v>7296</v>
      </c>
      <c r="F202" s="308">
        <v>-8.0000000000000002E-3</v>
      </c>
      <c r="G202" s="307">
        <v>-4.1000000000000002E-2</v>
      </c>
      <c r="H202" s="307">
        <v>0</v>
      </c>
      <c r="I202" s="309">
        <v>1.2E-2</v>
      </c>
    </row>
    <row r="203" spans="2:9">
      <c r="B203" s="899"/>
      <c r="C203" s="380" t="s">
        <v>7472</v>
      </c>
      <c r="D203" s="10" t="s">
        <v>7296</v>
      </c>
      <c r="E203" s="10" t="s">
        <v>7296</v>
      </c>
      <c r="F203" s="308">
        <v>5.6000000000000001E-2</v>
      </c>
      <c r="G203" s="307">
        <v>8.9999999999999993E-3</v>
      </c>
      <c r="H203" s="307">
        <v>5.2999999999999999E-2</v>
      </c>
      <c r="I203" s="309">
        <v>1.7999999999999999E-2</v>
      </c>
    </row>
    <row r="204" spans="2:9">
      <c r="B204" s="899"/>
      <c r="C204" s="380" t="s">
        <v>7473</v>
      </c>
      <c r="D204" s="10" t="s">
        <v>7296</v>
      </c>
      <c r="E204" s="10" t="s">
        <v>7296</v>
      </c>
      <c r="F204" s="308">
        <v>6.2E-2</v>
      </c>
      <c r="G204" s="307">
        <v>1.4999999999999999E-2</v>
      </c>
      <c r="H204" s="307">
        <v>-1.7999999999999999E-2</v>
      </c>
      <c r="I204" s="309">
        <v>-1E-3</v>
      </c>
    </row>
    <row r="205" spans="2:9">
      <c r="B205" s="899"/>
      <c r="C205" s="380" t="s">
        <v>7474</v>
      </c>
      <c r="D205" s="10" t="s">
        <v>7296</v>
      </c>
      <c r="E205" s="10" t="s">
        <v>7296</v>
      </c>
      <c r="F205" s="308">
        <v>3.1E-2</v>
      </c>
      <c r="G205" s="307">
        <v>8.5000000000000006E-2</v>
      </c>
      <c r="H205" s="307">
        <v>4.0000000000000001E-3</v>
      </c>
      <c r="I205" s="309">
        <v>5.0000000000000001E-3</v>
      </c>
    </row>
    <row r="206" spans="2:9">
      <c r="B206" s="899"/>
      <c r="C206" s="380" t="s">
        <v>7475</v>
      </c>
      <c r="D206" s="10" t="s">
        <v>7296</v>
      </c>
      <c r="E206" s="10" t="s">
        <v>7296</v>
      </c>
      <c r="F206" s="308">
        <v>0.214</v>
      </c>
      <c r="G206" s="307">
        <v>6.2E-2</v>
      </c>
      <c r="H206" s="307">
        <v>0.19400000000000001</v>
      </c>
      <c r="I206" s="309">
        <v>0.16300000000000001</v>
      </c>
    </row>
    <row r="207" spans="2:9">
      <c r="B207" s="899"/>
      <c r="C207" s="380" t="s">
        <v>7476</v>
      </c>
      <c r="D207" s="10" t="s">
        <v>7296</v>
      </c>
      <c r="E207" s="10" t="s">
        <v>7296</v>
      </c>
      <c r="F207" s="308"/>
      <c r="G207" s="307"/>
      <c r="H207" s="307"/>
      <c r="I207" s="309"/>
    </row>
    <row r="208" spans="2:9">
      <c r="B208" s="899"/>
      <c r="C208" s="380" t="s">
        <v>194</v>
      </c>
      <c r="D208" s="10" t="s">
        <v>7296</v>
      </c>
      <c r="E208" s="10" t="s">
        <v>10418</v>
      </c>
      <c r="F208" s="308">
        <v>0.111</v>
      </c>
      <c r="G208" s="307">
        <v>6.7000000000000004E-2</v>
      </c>
      <c r="H208" s="307">
        <v>8.3000000000000004E-2</v>
      </c>
      <c r="I208" s="309">
        <v>0.105</v>
      </c>
    </row>
    <row r="209" spans="2:9">
      <c r="B209" s="899"/>
      <c r="C209" s="380" t="s">
        <v>7477</v>
      </c>
      <c r="D209" s="10" t="s">
        <v>7296</v>
      </c>
      <c r="E209" s="10" t="s">
        <v>7296</v>
      </c>
      <c r="F209" s="308"/>
      <c r="G209" s="307"/>
      <c r="H209" s="307"/>
      <c r="I209" s="309"/>
    </row>
    <row r="210" spans="2:9">
      <c r="B210" s="899"/>
      <c r="C210" s="380" t="s">
        <v>7478</v>
      </c>
      <c r="D210" s="10" t="s">
        <v>7296</v>
      </c>
      <c r="E210" s="10" t="s">
        <v>7296</v>
      </c>
      <c r="F210" s="308">
        <v>4.5999999999999999E-2</v>
      </c>
      <c r="G210" s="307">
        <v>-2.9000000000000001E-2</v>
      </c>
      <c r="H210" s="307">
        <v>1.0999999999999999E-2</v>
      </c>
      <c r="I210" s="309">
        <v>0.17599999999999999</v>
      </c>
    </row>
    <row r="211" spans="2:9">
      <c r="B211" s="899"/>
      <c r="C211" s="380" t="s">
        <v>7479</v>
      </c>
      <c r="D211" s="10" t="s">
        <v>7296</v>
      </c>
      <c r="E211" s="10" t="s">
        <v>7296</v>
      </c>
      <c r="F211" s="308">
        <v>6.3E-2</v>
      </c>
      <c r="G211" s="307">
        <v>0.14399999999999999</v>
      </c>
      <c r="H211" s="307">
        <v>5.7000000000000002E-2</v>
      </c>
      <c r="I211" s="309">
        <v>0.20200000000000001</v>
      </c>
    </row>
    <row r="212" spans="2:9">
      <c r="B212" s="899"/>
      <c r="C212" s="380" t="s">
        <v>7480</v>
      </c>
      <c r="D212" s="10" t="s">
        <v>7296</v>
      </c>
      <c r="E212" s="10" t="s">
        <v>7296</v>
      </c>
      <c r="F212" s="308">
        <v>0.129</v>
      </c>
      <c r="G212" s="307">
        <v>0.17499999999999999</v>
      </c>
      <c r="H212" s="307">
        <v>5.0000000000000001E-3</v>
      </c>
      <c r="I212" s="309">
        <v>4.2999999999999997E-2</v>
      </c>
    </row>
    <row r="213" spans="2:9">
      <c r="B213" s="899"/>
      <c r="C213" s="380" t="s">
        <v>7481</v>
      </c>
      <c r="D213" s="10" t="s">
        <v>7296</v>
      </c>
      <c r="E213" s="10" t="s">
        <v>7296</v>
      </c>
      <c r="F213" s="308">
        <v>0.44600000000000001</v>
      </c>
      <c r="G213" s="307">
        <v>0.128</v>
      </c>
      <c r="H213" s="307">
        <v>0.52</v>
      </c>
      <c r="I213" s="309">
        <v>0.214</v>
      </c>
    </row>
    <row r="214" spans="2:9">
      <c r="B214" s="899"/>
      <c r="C214" s="380" t="s">
        <v>7482</v>
      </c>
      <c r="D214" s="10" t="s">
        <v>7296</v>
      </c>
      <c r="E214" s="10" t="s">
        <v>7296</v>
      </c>
      <c r="F214" s="308"/>
      <c r="G214" s="307"/>
      <c r="H214" s="307"/>
      <c r="I214" s="309"/>
    </row>
    <row r="215" spans="2:9">
      <c r="B215" s="899"/>
      <c r="C215" s="380" t="s">
        <v>425</v>
      </c>
      <c r="D215" s="10" t="s">
        <v>7296</v>
      </c>
      <c r="E215" s="10" t="s">
        <v>10418</v>
      </c>
      <c r="F215" s="308">
        <v>0.38600000000000001</v>
      </c>
      <c r="G215" s="307">
        <v>-1.0999999999999999E-2</v>
      </c>
      <c r="H215" s="307">
        <v>0.55100000000000005</v>
      </c>
      <c r="I215" s="309">
        <v>7.5999999999999998E-2</v>
      </c>
    </row>
    <row r="216" spans="2:9">
      <c r="B216" s="899"/>
      <c r="C216" s="380" t="s">
        <v>7483</v>
      </c>
      <c r="D216" s="10" t="s">
        <v>7296</v>
      </c>
      <c r="E216" s="10" t="s">
        <v>7296</v>
      </c>
      <c r="F216" s="308">
        <v>0.245</v>
      </c>
      <c r="G216" s="307">
        <v>6.0000000000000001E-3</v>
      </c>
      <c r="H216" s="307">
        <v>3.1E-2</v>
      </c>
      <c r="I216" s="309">
        <v>0.17399999999999999</v>
      </c>
    </row>
    <row r="217" spans="2:9">
      <c r="B217" s="899"/>
      <c r="C217" s="380" t="s">
        <v>7484</v>
      </c>
      <c r="D217" s="10" t="s">
        <v>7296</v>
      </c>
      <c r="E217" s="10" t="s">
        <v>7296</v>
      </c>
      <c r="F217" s="308">
        <v>0.14000000000000001</v>
      </c>
      <c r="G217" s="307">
        <v>0.154</v>
      </c>
      <c r="H217" s="307">
        <v>-5.8999999999999997E-2</v>
      </c>
      <c r="I217" s="309">
        <v>4.5999999999999999E-2</v>
      </c>
    </row>
    <row r="218" spans="2:9">
      <c r="B218" s="899"/>
      <c r="C218" s="380" t="s">
        <v>7485</v>
      </c>
      <c r="D218" s="10" t="s">
        <v>7296</v>
      </c>
      <c r="E218" s="10" t="s">
        <v>7296</v>
      </c>
      <c r="F218" s="308">
        <v>6.0999999999999999E-2</v>
      </c>
      <c r="G218" s="307">
        <v>7.6999999999999999E-2</v>
      </c>
      <c r="H218" s="307">
        <v>-0.11899999999999999</v>
      </c>
      <c r="I218" s="309">
        <v>4.9000000000000002E-2</v>
      </c>
    </row>
    <row r="219" spans="2:9">
      <c r="B219" s="899"/>
      <c r="C219" s="380" t="s">
        <v>7486</v>
      </c>
      <c r="D219" s="10" t="s">
        <v>7296</v>
      </c>
      <c r="E219" s="10" t="s">
        <v>7296</v>
      </c>
      <c r="F219" s="308"/>
      <c r="G219" s="307"/>
      <c r="H219" s="307"/>
      <c r="I219" s="309"/>
    </row>
    <row r="220" spans="2:9">
      <c r="B220" s="899"/>
      <c r="C220" s="380" t="s">
        <v>7487</v>
      </c>
      <c r="D220" s="10" t="s">
        <v>7296</v>
      </c>
      <c r="E220" s="10" t="s">
        <v>7296</v>
      </c>
      <c r="F220" s="308"/>
      <c r="G220" s="307"/>
      <c r="H220" s="307"/>
      <c r="I220" s="309"/>
    </row>
    <row r="221" spans="2:9">
      <c r="B221" s="899"/>
      <c r="C221" s="380" t="s">
        <v>7488</v>
      </c>
      <c r="D221" s="10" t="s">
        <v>7296</v>
      </c>
      <c r="E221" s="10" t="s">
        <v>7296</v>
      </c>
      <c r="F221" s="308"/>
      <c r="G221" s="307"/>
      <c r="H221" s="307"/>
      <c r="I221" s="309"/>
    </row>
    <row r="222" spans="2:9">
      <c r="B222" s="899"/>
      <c r="C222" s="380" t="s">
        <v>7489</v>
      </c>
      <c r="D222" s="10" t="s">
        <v>7296</v>
      </c>
      <c r="E222" s="10" t="s">
        <v>7296</v>
      </c>
      <c r="F222" s="308">
        <v>3.3000000000000002E-2</v>
      </c>
      <c r="G222" s="307">
        <v>1.9E-2</v>
      </c>
      <c r="H222" s="307">
        <v>0.03</v>
      </c>
      <c r="I222" s="309">
        <v>6.4000000000000001E-2</v>
      </c>
    </row>
    <row r="223" spans="2:9">
      <c r="B223" s="899"/>
      <c r="C223" s="380" t="s">
        <v>7490</v>
      </c>
      <c r="D223" s="10" t="s">
        <v>7296</v>
      </c>
      <c r="E223" s="10" t="s">
        <v>7296</v>
      </c>
      <c r="F223" s="308"/>
      <c r="G223" s="307"/>
      <c r="H223" s="307"/>
      <c r="I223" s="309"/>
    </row>
    <row r="224" spans="2:9">
      <c r="B224" s="899"/>
      <c r="C224" s="380" t="s">
        <v>7491</v>
      </c>
      <c r="D224" s="10" t="s">
        <v>7296</v>
      </c>
      <c r="E224" s="10" t="s">
        <v>7296</v>
      </c>
      <c r="F224" s="308">
        <v>6.0999999999999999E-2</v>
      </c>
      <c r="G224" s="307">
        <v>-5.7000000000000002E-2</v>
      </c>
      <c r="H224" s="307">
        <v>0.20599999999999999</v>
      </c>
      <c r="I224" s="309">
        <v>-3.4000000000000002E-2</v>
      </c>
    </row>
    <row r="225" spans="2:9">
      <c r="B225" s="899"/>
      <c r="C225" s="380" t="s">
        <v>7492</v>
      </c>
      <c r="D225" s="10" t="s">
        <v>7296</v>
      </c>
      <c r="E225" s="10" t="s">
        <v>7296</v>
      </c>
      <c r="F225" s="308"/>
      <c r="G225" s="307"/>
      <c r="H225" s="307"/>
      <c r="I225" s="309"/>
    </row>
    <row r="226" spans="2:9">
      <c r="B226" s="899"/>
      <c r="C226" s="380" t="s">
        <v>7493</v>
      </c>
      <c r="D226" s="10" t="s">
        <v>7296</v>
      </c>
      <c r="E226" s="10" t="s">
        <v>7296</v>
      </c>
      <c r="F226" s="308">
        <v>3.6999999999999998E-2</v>
      </c>
      <c r="G226" s="307">
        <v>-4.0000000000000001E-3</v>
      </c>
      <c r="H226" s="307">
        <v>-4.7E-2</v>
      </c>
      <c r="I226" s="309">
        <v>-1.0999999999999999E-2</v>
      </c>
    </row>
    <row r="227" spans="2:9">
      <c r="B227" s="899"/>
      <c r="C227" s="380" t="s">
        <v>7494</v>
      </c>
      <c r="D227" s="10" t="s">
        <v>10418</v>
      </c>
      <c r="E227" s="10" t="s">
        <v>7296</v>
      </c>
      <c r="F227" s="308">
        <v>2.3E-2</v>
      </c>
      <c r="G227" s="307">
        <v>2.1999999999999999E-2</v>
      </c>
      <c r="H227" s="307">
        <v>2.5999999999999999E-2</v>
      </c>
      <c r="I227" s="309">
        <v>3.4000000000000002E-2</v>
      </c>
    </row>
    <row r="228" spans="2:9">
      <c r="B228" s="899"/>
      <c r="C228" s="380" t="s">
        <v>7495</v>
      </c>
      <c r="D228" s="10" t="s">
        <v>7296</v>
      </c>
      <c r="E228" s="10" t="s">
        <v>7296</v>
      </c>
      <c r="F228" s="308">
        <v>0.20699999999999999</v>
      </c>
      <c r="G228" s="307">
        <v>0.24099999999999999</v>
      </c>
      <c r="H228" s="307">
        <v>-2.3E-2</v>
      </c>
      <c r="I228" s="309">
        <v>7.5999999999999998E-2</v>
      </c>
    </row>
    <row r="229" spans="2:9">
      <c r="B229" s="899"/>
      <c r="C229" s="380" t="s">
        <v>7496</v>
      </c>
      <c r="D229" s="10" t="s">
        <v>7296</v>
      </c>
      <c r="E229" s="10" t="s">
        <v>7296</v>
      </c>
      <c r="F229" s="308">
        <v>4.8000000000000001E-2</v>
      </c>
      <c r="G229" s="307">
        <v>2.7E-2</v>
      </c>
      <c r="H229" s="307">
        <v>1.2999999999999999E-2</v>
      </c>
      <c r="I229" s="309">
        <v>3.5000000000000003E-2</v>
      </c>
    </row>
    <row r="230" spans="2:9">
      <c r="B230" s="899"/>
      <c r="C230" s="380" t="s">
        <v>7497</v>
      </c>
      <c r="D230" s="10" t="s">
        <v>7296</v>
      </c>
      <c r="E230" s="10" t="s">
        <v>7296</v>
      </c>
      <c r="F230" s="308">
        <v>0.14299999999999999</v>
      </c>
      <c r="G230" s="307">
        <v>5.2999999999999999E-2</v>
      </c>
      <c r="H230" s="307">
        <v>8.4000000000000005E-2</v>
      </c>
      <c r="I230" s="309">
        <v>5.8000000000000003E-2</v>
      </c>
    </row>
    <row r="231" spans="2:9">
      <c r="B231" s="899"/>
      <c r="C231" s="380" t="s">
        <v>7498</v>
      </c>
      <c r="D231" s="10" t="s">
        <v>7296</v>
      </c>
      <c r="E231" s="10" t="s">
        <v>7296</v>
      </c>
      <c r="F231" s="308">
        <v>4.9000000000000002E-2</v>
      </c>
      <c r="G231" s="307">
        <v>0.05</v>
      </c>
      <c r="H231" s="307">
        <v>-3.3000000000000002E-2</v>
      </c>
      <c r="I231" s="309">
        <v>-2.4E-2</v>
      </c>
    </row>
    <row r="232" spans="2:9">
      <c r="B232" s="899"/>
      <c r="C232" s="380" t="s">
        <v>7499</v>
      </c>
      <c r="D232" s="10" t="s">
        <v>7296</v>
      </c>
      <c r="E232" s="10" t="s">
        <v>7296</v>
      </c>
      <c r="F232" s="308">
        <v>0.13400000000000001</v>
      </c>
      <c r="G232" s="307">
        <v>0.124</v>
      </c>
      <c r="H232" s="307">
        <v>6.8000000000000005E-2</v>
      </c>
      <c r="I232" s="309">
        <v>0.27900000000000003</v>
      </c>
    </row>
    <row r="233" spans="2:9">
      <c r="B233" s="899"/>
      <c r="C233" s="380" t="s">
        <v>7500</v>
      </c>
      <c r="D233" s="10" t="s">
        <v>7296</v>
      </c>
      <c r="E233" s="10" t="s">
        <v>7296</v>
      </c>
      <c r="F233" s="308">
        <v>3.2000000000000001E-2</v>
      </c>
      <c r="G233" s="307">
        <v>-2.1000000000000001E-2</v>
      </c>
      <c r="H233" s="307">
        <v>4.2000000000000003E-2</v>
      </c>
      <c r="I233" s="309">
        <v>7.0000000000000001E-3</v>
      </c>
    </row>
    <row r="234" spans="2:9">
      <c r="B234" s="899"/>
      <c r="C234" s="380" t="s">
        <v>7501</v>
      </c>
      <c r="D234" s="10" t="s">
        <v>7296</v>
      </c>
      <c r="E234" s="10" t="s">
        <v>7296</v>
      </c>
      <c r="F234" s="308">
        <v>0.04</v>
      </c>
      <c r="G234" s="307">
        <v>-7.0000000000000001E-3</v>
      </c>
      <c r="H234" s="307">
        <v>-4.4999999999999998E-2</v>
      </c>
      <c r="I234" s="309">
        <v>-8.7999999999999995E-2</v>
      </c>
    </row>
    <row r="235" spans="2:9">
      <c r="B235" s="899"/>
      <c r="C235" s="380" t="s">
        <v>7502</v>
      </c>
      <c r="D235" s="10" t="s">
        <v>7296</v>
      </c>
      <c r="E235" s="10" t="s">
        <v>7296</v>
      </c>
      <c r="F235" s="308"/>
      <c r="G235" s="307"/>
      <c r="H235" s="307"/>
      <c r="I235" s="309"/>
    </row>
    <row r="236" spans="2:9">
      <c r="B236" s="899"/>
      <c r="C236" s="380" t="s">
        <v>7503</v>
      </c>
      <c r="D236" s="10" t="s">
        <v>7296</v>
      </c>
      <c r="E236" s="10" t="s">
        <v>7296</v>
      </c>
      <c r="F236" s="308">
        <v>3.5000000000000003E-2</v>
      </c>
      <c r="G236" s="307">
        <v>2.9000000000000001E-2</v>
      </c>
      <c r="H236" s="307">
        <v>3.4000000000000002E-2</v>
      </c>
      <c r="I236" s="309">
        <v>3.6999999999999998E-2</v>
      </c>
    </row>
    <row r="237" spans="2:9">
      <c r="B237" s="899"/>
      <c r="C237" s="380" t="s">
        <v>7504</v>
      </c>
      <c r="D237" s="10" t="s">
        <v>7296</v>
      </c>
      <c r="E237" s="10" t="s">
        <v>7296</v>
      </c>
      <c r="F237" s="308">
        <v>0.222</v>
      </c>
      <c r="G237" s="307">
        <v>0.126</v>
      </c>
      <c r="H237" s="307">
        <v>-1E-3</v>
      </c>
      <c r="I237" s="309">
        <v>8.2000000000000003E-2</v>
      </c>
    </row>
    <row r="238" spans="2:9">
      <c r="B238" s="899"/>
      <c r="C238" s="380" t="s">
        <v>7505</v>
      </c>
      <c r="D238" s="10" t="s">
        <v>7296</v>
      </c>
      <c r="E238" s="10" t="s">
        <v>7296</v>
      </c>
      <c r="F238" s="308">
        <v>7.0000000000000007E-2</v>
      </c>
      <c r="G238" s="307">
        <v>4.1000000000000002E-2</v>
      </c>
      <c r="H238" s="307">
        <v>-0.06</v>
      </c>
      <c r="I238" s="309">
        <v>0.14299999999999999</v>
      </c>
    </row>
    <row r="239" spans="2:9">
      <c r="B239" s="899"/>
      <c r="C239" s="380" t="s">
        <v>7506</v>
      </c>
      <c r="D239" s="10" t="s">
        <v>7296</v>
      </c>
      <c r="E239" s="10" t="s">
        <v>7296</v>
      </c>
      <c r="F239" s="308">
        <v>0.04</v>
      </c>
      <c r="G239" s="307">
        <v>-2.3E-2</v>
      </c>
      <c r="H239" s="307">
        <v>7.0000000000000001E-3</v>
      </c>
      <c r="I239" s="309">
        <v>-1.9E-2</v>
      </c>
    </row>
    <row r="240" spans="2:9">
      <c r="B240" s="899"/>
      <c r="C240" s="380" t="s">
        <v>7507</v>
      </c>
      <c r="D240" s="10" t="s">
        <v>7296</v>
      </c>
      <c r="E240" s="10" t="s">
        <v>7296</v>
      </c>
      <c r="F240" s="308">
        <v>-2.1999999999999999E-2</v>
      </c>
      <c r="G240" s="307">
        <v>-7.0000000000000001E-3</v>
      </c>
      <c r="H240" s="307">
        <v>3.2000000000000001E-2</v>
      </c>
      <c r="I240" s="309">
        <v>-4.8000000000000001E-2</v>
      </c>
    </row>
    <row r="241" spans="2:9">
      <c r="B241" s="899"/>
      <c r="C241" s="380" t="s">
        <v>7508</v>
      </c>
      <c r="D241" s="10" t="s">
        <v>7296</v>
      </c>
      <c r="E241" s="10" t="s">
        <v>7296</v>
      </c>
      <c r="F241" s="308">
        <v>1.4999999999999999E-2</v>
      </c>
      <c r="G241" s="307">
        <v>-5.8000000000000003E-2</v>
      </c>
      <c r="H241" s="307">
        <v>3.9E-2</v>
      </c>
      <c r="I241" s="309">
        <v>6.4000000000000001E-2</v>
      </c>
    </row>
    <row r="242" spans="2:9">
      <c r="B242" s="899"/>
      <c r="C242" s="380" t="s">
        <v>7509</v>
      </c>
      <c r="D242" s="10" t="s">
        <v>7296</v>
      </c>
      <c r="E242" s="10" t="s">
        <v>7296</v>
      </c>
      <c r="F242" s="308"/>
      <c r="G242" s="307"/>
      <c r="H242" s="307"/>
      <c r="I242" s="309"/>
    </row>
    <row r="243" spans="2:9">
      <c r="B243" s="899"/>
      <c r="C243" s="380" t="s">
        <v>7510</v>
      </c>
      <c r="D243" s="10" t="s">
        <v>7296</v>
      </c>
      <c r="E243" s="10" t="s">
        <v>7296</v>
      </c>
      <c r="F243" s="308">
        <v>0.23100000000000001</v>
      </c>
      <c r="G243" s="307">
        <v>4.3999999999999997E-2</v>
      </c>
      <c r="H243" s="307">
        <v>0.26800000000000002</v>
      </c>
      <c r="I243" s="309">
        <v>7.5999999999999998E-2</v>
      </c>
    </row>
    <row r="244" spans="2:9">
      <c r="B244" s="899"/>
      <c r="C244" s="380" t="s">
        <v>786</v>
      </c>
      <c r="D244" s="10" t="s">
        <v>7296</v>
      </c>
      <c r="E244" s="10" t="s">
        <v>10418</v>
      </c>
      <c r="F244" s="308">
        <v>0.16900000000000001</v>
      </c>
      <c r="G244" s="307">
        <v>0.29799999999999999</v>
      </c>
      <c r="H244" s="307">
        <v>0.14000000000000001</v>
      </c>
      <c r="I244" s="309">
        <v>-4.9000000000000002E-2</v>
      </c>
    </row>
    <row r="245" spans="2:9">
      <c r="B245" s="899"/>
      <c r="C245" s="380" t="s">
        <v>7511</v>
      </c>
      <c r="D245" s="10" t="s">
        <v>7296</v>
      </c>
      <c r="E245" s="10" t="s">
        <v>7296</v>
      </c>
      <c r="F245" s="308">
        <v>0.61499999999999999</v>
      </c>
      <c r="G245" s="307">
        <v>0.223</v>
      </c>
      <c r="H245" s="307">
        <v>0.66500000000000004</v>
      </c>
      <c r="I245" s="309">
        <v>0.433</v>
      </c>
    </row>
    <row r="246" spans="2:9">
      <c r="B246" s="899"/>
      <c r="C246" s="380" t="s">
        <v>7512</v>
      </c>
      <c r="D246" s="10" t="s">
        <v>7296</v>
      </c>
      <c r="E246" s="10" t="s">
        <v>7296</v>
      </c>
      <c r="F246" s="308">
        <v>8.5999999999999993E-2</v>
      </c>
      <c r="G246" s="307">
        <v>9.5000000000000001E-2</v>
      </c>
      <c r="H246" s="307">
        <v>0.21</v>
      </c>
      <c r="I246" s="309">
        <v>7.6999999999999999E-2</v>
      </c>
    </row>
    <row r="247" spans="2:9">
      <c r="B247" s="899"/>
      <c r="C247" s="380" t="s">
        <v>7513</v>
      </c>
      <c r="D247" s="10" t="s">
        <v>7296</v>
      </c>
      <c r="E247" s="10" t="s">
        <v>7296</v>
      </c>
      <c r="F247" s="308">
        <v>1.0999999999999999E-2</v>
      </c>
      <c r="G247" s="307">
        <v>3.2000000000000001E-2</v>
      </c>
      <c r="H247" s="307">
        <v>-5.8000000000000003E-2</v>
      </c>
      <c r="I247" s="309">
        <v>-1E-3</v>
      </c>
    </row>
    <row r="248" spans="2:9">
      <c r="B248" s="899"/>
      <c r="C248" s="380" t="s">
        <v>7514</v>
      </c>
      <c r="D248" s="10" t="s">
        <v>7296</v>
      </c>
      <c r="E248" s="10" t="s">
        <v>7296</v>
      </c>
      <c r="F248" s="308">
        <v>6.9000000000000006E-2</v>
      </c>
      <c r="G248" s="307">
        <v>1.9E-2</v>
      </c>
      <c r="H248" s="307">
        <v>-9.9000000000000005E-2</v>
      </c>
      <c r="I248" s="309">
        <v>0.115</v>
      </c>
    </row>
    <row r="249" spans="2:9">
      <c r="B249" s="899"/>
      <c r="C249" s="380" t="s">
        <v>7515</v>
      </c>
      <c r="D249" s="10" t="s">
        <v>7296</v>
      </c>
      <c r="E249" s="10" t="s">
        <v>7296</v>
      </c>
      <c r="F249" s="308">
        <v>7.5999999999999998E-2</v>
      </c>
      <c r="G249" s="307">
        <v>5.0999999999999997E-2</v>
      </c>
      <c r="H249" s="307">
        <v>-5.7000000000000002E-2</v>
      </c>
      <c r="I249" s="309">
        <v>-2.1000000000000001E-2</v>
      </c>
    </row>
    <row r="250" spans="2:9">
      <c r="B250" s="899"/>
      <c r="C250" s="380" t="s">
        <v>7516</v>
      </c>
      <c r="D250" s="10" t="s">
        <v>7296</v>
      </c>
      <c r="E250" s="10" t="s">
        <v>7296</v>
      </c>
      <c r="F250" s="308"/>
      <c r="G250" s="307"/>
      <c r="H250" s="307"/>
      <c r="I250" s="309"/>
    </row>
    <row r="251" spans="2:9">
      <c r="B251" s="899"/>
      <c r="C251" s="380" t="s">
        <v>7517</v>
      </c>
      <c r="D251" s="10" t="s">
        <v>7296</v>
      </c>
      <c r="E251" s="10" t="s">
        <v>7296</v>
      </c>
      <c r="F251" s="308">
        <v>6.0000000000000001E-3</v>
      </c>
      <c r="G251" s="307">
        <v>8.2000000000000003E-2</v>
      </c>
      <c r="H251" s="307">
        <v>-3.5999999999999997E-2</v>
      </c>
      <c r="I251" s="309">
        <v>2.5999999999999999E-2</v>
      </c>
    </row>
    <row r="252" spans="2:9">
      <c r="B252" s="899"/>
      <c r="C252" s="380" t="s">
        <v>7518</v>
      </c>
      <c r="D252" s="10" t="s">
        <v>10418</v>
      </c>
      <c r="E252" s="10" t="s">
        <v>7296</v>
      </c>
      <c r="F252" s="308">
        <v>2.5000000000000001E-2</v>
      </c>
      <c r="G252" s="307">
        <v>-7.0999999999999994E-2</v>
      </c>
      <c r="H252" s="307">
        <v>3.2000000000000001E-2</v>
      </c>
      <c r="I252" s="309">
        <v>-4.8000000000000001E-2</v>
      </c>
    </row>
    <row r="253" spans="2:9">
      <c r="B253" s="899"/>
      <c r="C253" s="380" t="s">
        <v>7519</v>
      </c>
      <c r="D253" s="10" t="s">
        <v>7296</v>
      </c>
      <c r="E253" s="10" t="s">
        <v>7296</v>
      </c>
      <c r="F253" s="308">
        <v>7.3999999999999996E-2</v>
      </c>
      <c r="G253" s="307">
        <v>0.20599999999999999</v>
      </c>
      <c r="H253" s="307">
        <v>-3.1E-2</v>
      </c>
      <c r="I253" s="309">
        <v>0.03</v>
      </c>
    </row>
    <row r="254" spans="2:9">
      <c r="B254" s="899"/>
      <c r="C254" s="380" t="s">
        <v>7520</v>
      </c>
      <c r="D254" s="10" t="s">
        <v>7296</v>
      </c>
      <c r="E254" s="10" t="s">
        <v>7296</v>
      </c>
      <c r="F254" s="308">
        <v>0.106</v>
      </c>
      <c r="G254" s="307">
        <v>0.14899999999999999</v>
      </c>
      <c r="H254" s="307">
        <v>-5.5E-2</v>
      </c>
      <c r="I254" s="309">
        <v>-7.0000000000000001E-3</v>
      </c>
    </row>
    <row r="255" spans="2:9">
      <c r="B255" s="899"/>
      <c r="C255" s="380" t="s">
        <v>7521</v>
      </c>
      <c r="D255" s="10" t="s">
        <v>7296</v>
      </c>
      <c r="E255" s="10" t="s">
        <v>7296</v>
      </c>
      <c r="F255" s="308">
        <v>8.5999999999999993E-2</v>
      </c>
      <c r="G255" s="307">
        <v>8.8999999999999996E-2</v>
      </c>
      <c r="H255" s="307">
        <v>0.03</v>
      </c>
      <c r="I255" s="309">
        <v>0.11600000000000001</v>
      </c>
    </row>
    <row r="256" spans="2:9">
      <c r="B256" s="899"/>
      <c r="C256" s="380" t="s">
        <v>7522</v>
      </c>
      <c r="D256" s="10" t="s">
        <v>7296</v>
      </c>
      <c r="E256" s="10" t="s">
        <v>7296</v>
      </c>
      <c r="F256" s="308">
        <v>-3.1E-2</v>
      </c>
      <c r="G256" s="307">
        <v>-2.9000000000000001E-2</v>
      </c>
      <c r="H256" s="307">
        <v>-0.109</v>
      </c>
      <c r="I256" s="309">
        <v>-7.9000000000000001E-2</v>
      </c>
    </row>
    <row r="257" spans="2:9">
      <c r="B257" s="899"/>
      <c r="C257" s="380" t="s">
        <v>7523</v>
      </c>
      <c r="D257" s="10" t="s">
        <v>7296</v>
      </c>
      <c r="E257" s="10" t="s">
        <v>7296</v>
      </c>
      <c r="F257" s="308">
        <v>5.8999999999999997E-2</v>
      </c>
      <c r="G257" s="307">
        <v>8.3000000000000004E-2</v>
      </c>
      <c r="H257" s="307">
        <v>7.5999999999999998E-2</v>
      </c>
      <c r="I257" s="309">
        <v>2.8000000000000001E-2</v>
      </c>
    </row>
    <row r="258" spans="2:9">
      <c r="B258" s="899"/>
      <c r="C258" s="380" t="s">
        <v>7524</v>
      </c>
      <c r="D258" s="10" t="s">
        <v>7296</v>
      </c>
      <c r="E258" s="10" t="s">
        <v>7296</v>
      </c>
      <c r="F258" s="308"/>
      <c r="G258" s="307"/>
      <c r="H258" s="307"/>
      <c r="I258" s="309"/>
    </row>
    <row r="259" spans="2:9">
      <c r="B259" s="899"/>
      <c r="C259" s="380" t="s">
        <v>7525</v>
      </c>
      <c r="D259" s="10" t="s">
        <v>7296</v>
      </c>
      <c r="E259" s="10" t="s">
        <v>7296</v>
      </c>
      <c r="F259" s="308"/>
      <c r="G259" s="307"/>
      <c r="H259" s="307"/>
      <c r="I259" s="309"/>
    </row>
    <row r="260" spans="2:9">
      <c r="B260" s="899"/>
      <c r="C260" s="380" t="s">
        <v>7526</v>
      </c>
      <c r="D260" s="10" t="s">
        <v>7296</v>
      </c>
      <c r="E260" s="10" t="s">
        <v>7296</v>
      </c>
      <c r="F260" s="308"/>
      <c r="G260" s="307"/>
      <c r="H260" s="307"/>
      <c r="I260" s="309"/>
    </row>
    <row r="261" spans="2:9">
      <c r="B261" s="899"/>
      <c r="C261" s="380" t="s">
        <v>7527</v>
      </c>
      <c r="D261" s="10" t="s">
        <v>7296</v>
      </c>
      <c r="E261" s="10" t="s">
        <v>7296</v>
      </c>
      <c r="F261" s="308">
        <v>7.0999999999999994E-2</v>
      </c>
      <c r="G261" s="307">
        <v>8.4000000000000005E-2</v>
      </c>
      <c r="H261" s="307">
        <v>-0.02</v>
      </c>
      <c r="I261" s="309">
        <v>6.7000000000000004E-2</v>
      </c>
    </row>
    <row r="262" spans="2:9">
      <c r="B262" s="899"/>
      <c r="C262" s="380" t="s">
        <v>7528</v>
      </c>
      <c r="D262" s="10" t="s">
        <v>7296</v>
      </c>
      <c r="E262" s="10" t="s">
        <v>7296</v>
      </c>
      <c r="F262" s="308">
        <v>7.3999999999999996E-2</v>
      </c>
      <c r="G262" s="307">
        <v>-1.4E-2</v>
      </c>
      <c r="H262" s="307">
        <v>-0.05</v>
      </c>
      <c r="I262" s="309">
        <v>7.2999999999999995E-2</v>
      </c>
    </row>
    <row r="263" spans="2:9">
      <c r="B263" s="899"/>
      <c r="C263" s="380" t="s">
        <v>7529</v>
      </c>
      <c r="D263" s="10" t="s">
        <v>7296</v>
      </c>
      <c r="E263" s="10" t="s">
        <v>7296</v>
      </c>
      <c r="F263" s="308">
        <v>0.26500000000000001</v>
      </c>
      <c r="G263" s="307">
        <v>0.24</v>
      </c>
      <c r="H263" s="307">
        <v>2.5000000000000001E-2</v>
      </c>
      <c r="I263" s="309">
        <v>0.253</v>
      </c>
    </row>
    <row r="264" spans="2:9">
      <c r="B264" s="899"/>
      <c r="C264" s="380" t="s">
        <v>7530</v>
      </c>
      <c r="D264" s="10" t="s">
        <v>7296</v>
      </c>
      <c r="E264" s="10" t="s">
        <v>7296</v>
      </c>
      <c r="F264" s="308">
        <v>3.1E-2</v>
      </c>
      <c r="G264" s="307">
        <v>3.5000000000000003E-2</v>
      </c>
      <c r="H264" s="307">
        <v>-0.104</v>
      </c>
      <c r="I264" s="309">
        <v>1.7000000000000001E-2</v>
      </c>
    </row>
    <row r="265" spans="2:9">
      <c r="B265" s="899"/>
      <c r="C265" s="380" t="s">
        <v>7531</v>
      </c>
      <c r="D265" s="10" t="s">
        <v>7296</v>
      </c>
      <c r="E265" s="10" t="s">
        <v>7296</v>
      </c>
      <c r="F265" s="308">
        <v>0.16300000000000001</v>
      </c>
      <c r="G265" s="307">
        <v>4.2999999999999997E-2</v>
      </c>
      <c r="H265" s="307">
        <v>0.40400000000000003</v>
      </c>
      <c r="I265" s="309">
        <v>-6.2E-2</v>
      </c>
    </row>
    <row r="266" spans="2:9">
      <c r="B266" s="899"/>
      <c r="C266" s="380" t="s">
        <v>7532</v>
      </c>
      <c r="D266" s="10" t="s">
        <v>10418</v>
      </c>
      <c r="E266" s="10" t="s">
        <v>7296</v>
      </c>
      <c r="F266" s="308">
        <v>4.8000000000000001E-2</v>
      </c>
      <c r="G266" s="307">
        <v>0.10100000000000001</v>
      </c>
      <c r="H266" s="307">
        <v>0.1</v>
      </c>
      <c r="I266" s="309">
        <v>-7.3999999999999996E-2</v>
      </c>
    </row>
    <row r="267" spans="2:9">
      <c r="B267" s="899"/>
      <c r="C267" s="380" t="s">
        <v>7533</v>
      </c>
      <c r="D267" s="10" t="s">
        <v>7296</v>
      </c>
      <c r="E267" s="10" t="s">
        <v>7296</v>
      </c>
      <c r="F267" s="308">
        <v>0.111</v>
      </c>
      <c r="G267" s="307">
        <v>8.3000000000000004E-2</v>
      </c>
      <c r="H267" s="307">
        <v>-7.0999999999999994E-2</v>
      </c>
      <c r="I267" s="309">
        <v>0.14399999999999999</v>
      </c>
    </row>
    <row r="268" spans="2:9">
      <c r="B268" s="899"/>
      <c r="C268" s="380" t="s">
        <v>7534</v>
      </c>
      <c r="D268" s="10" t="s">
        <v>7296</v>
      </c>
      <c r="E268" s="10" t="s">
        <v>7296</v>
      </c>
      <c r="F268" s="308">
        <v>0.09</v>
      </c>
      <c r="G268" s="307">
        <v>6.7000000000000004E-2</v>
      </c>
      <c r="H268" s="307">
        <v>-5.1999999999999998E-2</v>
      </c>
      <c r="I268" s="309">
        <v>6.5000000000000002E-2</v>
      </c>
    </row>
    <row r="269" spans="2:9">
      <c r="B269" s="899"/>
      <c r="C269" s="380" t="s">
        <v>7535</v>
      </c>
      <c r="D269" s="10" t="s">
        <v>7296</v>
      </c>
      <c r="E269" s="10" t="s">
        <v>7296</v>
      </c>
      <c r="F269" s="308">
        <v>0.23899999999999999</v>
      </c>
      <c r="G269" s="307">
        <v>0.22700000000000001</v>
      </c>
      <c r="H269" s="307">
        <v>0.03</v>
      </c>
      <c r="I269" s="309">
        <v>0.123</v>
      </c>
    </row>
    <row r="270" spans="2:9">
      <c r="B270" s="899"/>
      <c r="C270" s="380" t="s">
        <v>7536</v>
      </c>
      <c r="D270" s="10" t="s">
        <v>7296</v>
      </c>
      <c r="E270" s="10" t="s">
        <v>7296</v>
      </c>
      <c r="F270" s="308"/>
      <c r="G270" s="307"/>
      <c r="H270" s="307"/>
      <c r="I270" s="309"/>
    </row>
    <row r="271" spans="2:9">
      <c r="B271" s="899"/>
      <c r="C271" s="380" t="s">
        <v>7537</v>
      </c>
      <c r="D271" s="10" t="s">
        <v>7296</v>
      </c>
      <c r="E271" s="10" t="s">
        <v>7296</v>
      </c>
      <c r="F271" s="308">
        <v>-0.02</v>
      </c>
      <c r="G271" s="307">
        <v>6.6000000000000003E-2</v>
      </c>
      <c r="H271" s="307">
        <v>-5.3999999999999999E-2</v>
      </c>
      <c r="I271" s="309">
        <v>-0.14000000000000001</v>
      </c>
    </row>
    <row r="272" spans="2:9">
      <c r="B272" s="899"/>
      <c r="C272" s="380" t="s">
        <v>7538</v>
      </c>
      <c r="D272" s="10" t="s">
        <v>7296</v>
      </c>
      <c r="E272" s="10" t="s">
        <v>7296</v>
      </c>
      <c r="F272" s="308">
        <v>0.18099999999999999</v>
      </c>
      <c r="G272" s="307">
        <v>0.19800000000000001</v>
      </c>
      <c r="H272" s="307">
        <v>2.4E-2</v>
      </c>
      <c r="I272" s="309">
        <v>0.434</v>
      </c>
    </row>
    <row r="273" spans="2:9">
      <c r="B273" s="899"/>
      <c r="C273" s="380" t="s">
        <v>7539</v>
      </c>
      <c r="D273" s="10" t="s">
        <v>7296</v>
      </c>
      <c r="E273" s="10" t="s">
        <v>7296</v>
      </c>
      <c r="F273" s="308">
        <v>1E-3</v>
      </c>
      <c r="G273" s="307">
        <v>-2.4E-2</v>
      </c>
      <c r="H273" s="307">
        <v>-2.3E-2</v>
      </c>
      <c r="I273" s="309">
        <v>2.3E-2</v>
      </c>
    </row>
    <row r="274" spans="2:9">
      <c r="B274" s="899"/>
      <c r="C274" s="380" t="s">
        <v>7540</v>
      </c>
      <c r="D274" s="10" t="s">
        <v>7296</v>
      </c>
      <c r="E274" s="10" t="s">
        <v>7296</v>
      </c>
      <c r="F274" s="308">
        <v>0.112</v>
      </c>
      <c r="G274" s="307">
        <v>7.1999999999999995E-2</v>
      </c>
      <c r="H274" s="307">
        <v>0.13200000000000001</v>
      </c>
      <c r="I274" s="309">
        <v>2.4E-2</v>
      </c>
    </row>
    <row r="275" spans="2:9">
      <c r="B275" s="899"/>
      <c r="C275" s="380" t="s">
        <v>7541</v>
      </c>
      <c r="D275" s="10" t="s">
        <v>7296</v>
      </c>
      <c r="E275" s="10" t="s">
        <v>7296</v>
      </c>
      <c r="F275" s="308">
        <v>3.3000000000000002E-2</v>
      </c>
      <c r="G275" s="307">
        <v>-6.2E-2</v>
      </c>
      <c r="H275" s="307">
        <v>0.02</v>
      </c>
      <c r="I275" s="309">
        <v>6.3E-2</v>
      </c>
    </row>
    <row r="276" spans="2:9">
      <c r="B276" s="899"/>
      <c r="C276" s="380" t="s">
        <v>7542</v>
      </c>
      <c r="D276" s="10" t="s">
        <v>7296</v>
      </c>
      <c r="E276" s="10" t="s">
        <v>7296</v>
      </c>
      <c r="F276" s="308">
        <v>6.9000000000000006E-2</v>
      </c>
      <c r="G276" s="307">
        <v>-3.4000000000000002E-2</v>
      </c>
      <c r="H276" s="307">
        <v>-1.2999999999999999E-2</v>
      </c>
      <c r="I276" s="309">
        <v>-2.3E-2</v>
      </c>
    </row>
    <row r="277" spans="2:9">
      <c r="B277" s="899"/>
      <c r="C277" s="380" t="s">
        <v>7543</v>
      </c>
      <c r="D277" s="10" t="s">
        <v>7296</v>
      </c>
      <c r="E277" s="10" t="s">
        <v>7296</v>
      </c>
      <c r="F277" s="308">
        <v>5.6000000000000001E-2</v>
      </c>
      <c r="G277" s="307">
        <v>-6.0000000000000001E-3</v>
      </c>
      <c r="H277" s="307">
        <v>0.12</v>
      </c>
      <c r="I277" s="309">
        <v>-8.2000000000000003E-2</v>
      </c>
    </row>
    <row r="278" spans="2:9">
      <c r="B278" s="899"/>
      <c r="C278" s="380" t="s">
        <v>5948</v>
      </c>
      <c r="D278" s="10" t="s">
        <v>7296</v>
      </c>
      <c r="E278" s="10" t="s">
        <v>7296</v>
      </c>
      <c r="F278" s="308"/>
      <c r="G278" s="307"/>
      <c r="H278" s="307"/>
      <c r="I278" s="309"/>
    </row>
    <row r="279" spans="2:9">
      <c r="B279" s="899"/>
      <c r="C279" s="380" t="s">
        <v>7544</v>
      </c>
      <c r="D279" s="10" t="s">
        <v>7296</v>
      </c>
      <c r="E279" s="10" t="s">
        <v>7296</v>
      </c>
      <c r="F279" s="308"/>
      <c r="G279" s="307"/>
      <c r="H279" s="307"/>
      <c r="I279" s="309"/>
    </row>
    <row r="280" spans="2:9">
      <c r="B280" s="899"/>
      <c r="C280" s="380" t="s">
        <v>7545</v>
      </c>
      <c r="D280" s="10" t="s">
        <v>7296</v>
      </c>
      <c r="E280" s="10" t="s">
        <v>7296</v>
      </c>
      <c r="F280" s="308">
        <v>3.4000000000000002E-2</v>
      </c>
      <c r="G280" s="307">
        <v>6.7000000000000004E-2</v>
      </c>
      <c r="H280" s="307">
        <v>-5.7000000000000002E-2</v>
      </c>
      <c r="I280" s="309">
        <v>-0.03</v>
      </c>
    </row>
    <row r="281" spans="2:9">
      <c r="B281" s="899"/>
      <c r="C281" s="380" t="s">
        <v>7546</v>
      </c>
      <c r="D281" s="10" t="s">
        <v>7296</v>
      </c>
      <c r="E281" s="10" t="s">
        <v>7296</v>
      </c>
      <c r="F281" s="308">
        <v>0.27400000000000002</v>
      </c>
      <c r="G281" s="307">
        <v>6.2E-2</v>
      </c>
      <c r="H281" s="307">
        <v>0.1</v>
      </c>
      <c r="I281" s="309">
        <v>0.22</v>
      </c>
    </row>
    <row r="282" spans="2:9">
      <c r="B282" s="899"/>
      <c r="C282" s="380" t="s">
        <v>7547</v>
      </c>
      <c r="D282" s="10" t="s">
        <v>10418</v>
      </c>
      <c r="E282" s="10" t="s">
        <v>7296</v>
      </c>
      <c r="F282" s="308">
        <v>0.187</v>
      </c>
      <c r="G282" s="307">
        <v>4.1000000000000002E-2</v>
      </c>
      <c r="H282" s="307">
        <v>0.28599999999999998</v>
      </c>
      <c r="I282" s="309">
        <v>0.17499999999999999</v>
      </c>
    </row>
    <row r="283" spans="2:9">
      <c r="B283" s="899"/>
      <c r="C283" s="380" t="s">
        <v>7548</v>
      </c>
      <c r="D283" s="10" t="s">
        <v>7296</v>
      </c>
      <c r="E283" s="10" t="s">
        <v>7296</v>
      </c>
      <c r="F283" s="308"/>
      <c r="G283" s="307"/>
      <c r="H283" s="307"/>
      <c r="I283" s="309"/>
    </row>
    <row r="284" spans="2:9">
      <c r="B284" s="899"/>
      <c r="C284" s="380" t="s">
        <v>7549</v>
      </c>
      <c r="D284" s="10" t="s">
        <v>7296</v>
      </c>
      <c r="E284" s="10" t="s">
        <v>7296</v>
      </c>
      <c r="F284" s="308">
        <v>5.0999999999999997E-2</v>
      </c>
      <c r="G284" s="307">
        <v>-0.04</v>
      </c>
      <c r="H284" s="307">
        <v>-2.5000000000000001E-2</v>
      </c>
      <c r="I284" s="309">
        <v>-2.9000000000000001E-2</v>
      </c>
    </row>
    <row r="285" spans="2:9">
      <c r="B285" s="899"/>
      <c r="C285" s="380" t="s">
        <v>7550</v>
      </c>
      <c r="D285" s="10" t="s">
        <v>7296</v>
      </c>
      <c r="E285" s="10" t="s">
        <v>7296</v>
      </c>
      <c r="F285" s="308"/>
      <c r="G285" s="307"/>
      <c r="H285" s="307"/>
      <c r="I285" s="309"/>
    </row>
    <row r="286" spans="2:9">
      <c r="B286" s="899"/>
      <c r="C286" s="380" t="s">
        <v>883</v>
      </c>
      <c r="D286" s="10" t="s">
        <v>7296</v>
      </c>
      <c r="E286" s="10" t="s">
        <v>10418</v>
      </c>
      <c r="F286" s="308">
        <v>0.16600000000000001</v>
      </c>
      <c r="G286" s="307">
        <v>0.192</v>
      </c>
      <c r="H286" s="307">
        <v>0.23100000000000001</v>
      </c>
      <c r="I286" s="309">
        <v>0.20499999999999999</v>
      </c>
    </row>
    <row r="287" spans="2:9">
      <c r="B287" s="899"/>
      <c r="C287" s="380" t="s">
        <v>7551</v>
      </c>
      <c r="D287" s="10" t="s">
        <v>7296</v>
      </c>
      <c r="E287" s="10" t="s">
        <v>7296</v>
      </c>
      <c r="F287" s="308">
        <v>7.9000000000000001E-2</v>
      </c>
      <c r="G287" s="307">
        <v>1.7000000000000001E-2</v>
      </c>
      <c r="H287" s="307">
        <v>9.7000000000000003E-2</v>
      </c>
      <c r="I287" s="309">
        <v>9.9000000000000005E-2</v>
      </c>
    </row>
    <row r="288" spans="2:9">
      <c r="B288" s="899"/>
      <c r="C288" s="380" t="s">
        <v>7552</v>
      </c>
      <c r="D288" s="10" t="s">
        <v>7296</v>
      </c>
      <c r="E288" s="10" t="s">
        <v>7296</v>
      </c>
      <c r="F288" s="308"/>
      <c r="G288" s="307"/>
      <c r="H288" s="307"/>
      <c r="I288" s="309"/>
    </row>
    <row r="289" spans="2:9">
      <c r="B289" s="899"/>
      <c r="C289" s="380" t="s">
        <v>7553</v>
      </c>
      <c r="D289" s="10" t="s">
        <v>7296</v>
      </c>
      <c r="E289" s="10" t="s">
        <v>7296</v>
      </c>
      <c r="F289" s="308"/>
      <c r="G289" s="307"/>
      <c r="H289" s="307"/>
      <c r="I289" s="309"/>
    </row>
    <row r="290" spans="2:9">
      <c r="B290" s="899"/>
      <c r="C290" s="380" t="s">
        <v>7554</v>
      </c>
      <c r="D290" s="10" t="s">
        <v>7296</v>
      </c>
      <c r="E290" s="10" t="s">
        <v>7296</v>
      </c>
      <c r="F290" s="308">
        <v>-7.0000000000000001E-3</v>
      </c>
      <c r="G290" s="307">
        <v>-0.01</v>
      </c>
      <c r="H290" s="307">
        <v>9.6000000000000002E-2</v>
      </c>
      <c r="I290" s="309">
        <v>-6.6000000000000003E-2</v>
      </c>
    </row>
    <row r="291" spans="2:9">
      <c r="B291" s="899"/>
      <c r="C291" s="380" t="s">
        <v>7555</v>
      </c>
      <c r="D291" s="10" t="s">
        <v>7296</v>
      </c>
      <c r="E291" s="10" t="s">
        <v>7296</v>
      </c>
      <c r="F291" s="308"/>
      <c r="G291" s="307"/>
      <c r="H291" s="307"/>
      <c r="I291" s="309"/>
    </row>
    <row r="292" spans="2:9">
      <c r="B292" s="899"/>
      <c r="C292" s="380" t="s">
        <v>7556</v>
      </c>
      <c r="D292" s="10" t="s">
        <v>7296</v>
      </c>
      <c r="E292" s="10" t="s">
        <v>7296</v>
      </c>
      <c r="F292" s="308">
        <v>0.13500000000000001</v>
      </c>
      <c r="G292" s="307">
        <v>-2.8000000000000001E-2</v>
      </c>
      <c r="H292" s="307">
        <v>0.16700000000000001</v>
      </c>
      <c r="I292" s="309">
        <v>-4.3999999999999997E-2</v>
      </c>
    </row>
    <row r="293" spans="2:9" ht="15" thickBot="1">
      <c r="B293" s="899"/>
      <c r="C293" s="380" t="s">
        <v>7557</v>
      </c>
      <c r="D293" s="10" t="s">
        <v>7296</v>
      </c>
      <c r="E293" s="10" t="s">
        <v>7296</v>
      </c>
      <c r="F293" s="308">
        <v>4.3999999999999997E-2</v>
      </c>
      <c r="G293" s="307">
        <v>4.8000000000000001E-2</v>
      </c>
      <c r="H293" s="307">
        <v>-0.129</v>
      </c>
      <c r="I293" s="309">
        <v>-7.0000000000000001E-3</v>
      </c>
    </row>
    <row r="294" spans="2:9">
      <c r="B294" s="900" t="s">
        <v>2</v>
      </c>
      <c r="C294" s="283" t="s">
        <v>7558</v>
      </c>
      <c r="D294" s="137" t="s">
        <v>7296</v>
      </c>
      <c r="E294" s="137" t="s">
        <v>7296</v>
      </c>
      <c r="F294" s="388">
        <v>0.16300000000000001</v>
      </c>
      <c r="G294" s="299">
        <v>6.0000000000000001E-3</v>
      </c>
      <c r="H294" s="299">
        <v>0.20499999999999999</v>
      </c>
      <c r="I294" s="387">
        <v>0.216</v>
      </c>
    </row>
    <row r="295" spans="2:9">
      <c r="B295" s="899"/>
      <c r="C295" s="284" t="s">
        <v>7559</v>
      </c>
      <c r="D295" s="10" t="s">
        <v>7296</v>
      </c>
      <c r="E295" s="10" t="s">
        <v>7296</v>
      </c>
      <c r="F295" s="308">
        <v>2.8000000000000001E-2</v>
      </c>
      <c r="G295" s="307">
        <v>6.2E-2</v>
      </c>
      <c r="H295" s="307">
        <v>-0.155</v>
      </c>
      <c r="I295" s="309">
        <v>7.3999999999999996E-2</v>
      </c>
    </row>
    <row r="296" spans="2:9">
      <c r="B296" s="899"/>
      <c r="C296" s="284" t="s">
        <v>7560</v>
      </c>
      <c r="D296" s="10" t="s">
        <v>7296</v>
      </c>
      <c r="E296" s="10" t="s">
        <v>7296</v>
      </c>
      <c r="F296" s="308">
        <v>1.7999999999999999E-2</v>
      </c>
      <c r="G296" s="307">
        <v>0.14399999999999999</v>
      </c>
      <c r="H296" s="307">
        <v>5.0999999999999997E-2</v>
      </c>
      <c r="I296" s="309">
        <v>-0.16200000000000001</v>
      </c>
    </row>
    <row r="297" spans="2:9">
      <c r="B297" s="899"/>
      <c r="C297" s="284" t="s">
        <v>910</v>
      </c>
      <c r="D297" s="10" t="s">
        <v>10418</v>
      </c>
      <c r="E297" s="10" t="s">
        <v>10418</v>
      </c>
      <c r="F297" s="308">
        <v>0.41599999999999998</v>
      </c>
      <c r="G297" s="307">
        <v>0.314</v>
      </c>
      <c r="H297" s="307">
        <v>0.187</v>
      </c>
      <c r="I297" s="309">
        <v>0.112</v>
      </c>
    </row>
    <row r="298" spans="2:9">
      <c r="B298" s="899"/>
      <c r="C298" s="284" t="s">
        <v>6518</v>
      </c>
      <c r="D298" s="10" t="s">
        <v>7296</v>
      </c>
      <c r="E298" s="10" t="s">
        <v>7296</v>
      </c>
      <c r="F298" s="308">
        <v>0.29399999999999998</v>
      </c>
      <c r="G298" s="307">
        <v>4.5999999999999999E-2</v>
      </c>
      <c r="H298" s="307">
        <v>0.59599999999999997</v>
      </c>
      <c r="I298" s="309">
        <v>0.21199999999999999</v>
      </c>
    </row>
    <row r="299" spans="2:9">
      <c r="B299" s="899"/>
      <c r="C299" s="284" t="s">
        <v>7561</v>
      </c>
      <c r="D299" s="10" t="s">
        <v>7296</v>
      </c>
      <c r="E299" s="10" t="s">
        <v>7296</v>
      </c>
      <c r="F299" s="308">
        <v>4.0000000000000001E-3</v>
      </c>
      <c r="G299" s="307">
        <v>8.0000000000000002E-3</v>
      </c>
      <c r="H299" s="307">
        <v>-0.02</v>
      </c>
      <c r="I299" s="309">
        <v>-3.0000000000000001E-3</v>
      </c>
    </row>
    <row r="300" spans="2:9">
      <c r="B300" s="899"/>
      <c r="C300" s="284" t="s">
        <v>7562</v>
      </c>
      <c r="D300" s="10" t="s">
        <v>7296</v>
      </c>
      <c r="E300" s="10" t="s">
        <v>7296</v>
      </c>
      <c r="F300" s="308">
        <v>0.27400000000000002</v>
      </c>
      <c r="G300" s="307">
        <v>6.6000000000000003E-2</v>
      </c>
      <c r="H300" s="307">
        <v>0.10299999999999999</v>
      </c>
      <c r="I300" s="309">
        <v>0.27300000000000002</v>
      </c>
    </row>
    <row r="301" spans="2:9">
      <c r="B301" s="899"/>
      <c r="C301" s="284" t="s">
        <v>7563</v>
      </c>
      <c r="D301" s="10" t="s">
        <v>7296</v>
      </c>
      <c r="E301" s="10" t="s">
        <v>7296</v>
      </c>
      <c r="F301" s="308">
        <v>0.13</v>
      </c>
      <c r="G301" s="307">
        <v>5.6000000000000001E-2</v>
      </c>
      <c r="H301" s="307">
        <v>0.25800000000000001</v>
      </c>
      <c r="I301" s="309">
        <v>2.8000000000000001E-2</v>
      </c>
    </row>
    <row r="302" spans="2:9">
      <c r="B302" s="899"/>
      <c r="C302" s="284" t="s">
        <v>7564</v>
      </c>
      <c r="D302" s="10" t="s">
        <v>7296</v>
      </c>
      <c r="E302" s="10" t="s">
        <v>7296</v>
      </c>
      <c r="F302" s="308">
        <v>1.7999999999999999E-2</v>
      </c>
      <c r="G302" s="307">
        <v>3.3000000000000002E-2</v>
      </c>
      <c r="H302" s="307">
        <v>-0.13400000000000001</v>
      </c>
      <c r="I302" s="309">
        <v>4.5999999999999999E-2</v>
      </c>
    </row>
    <row r="303" spans="2:9">
      <c r="B303" s="899"/>
      <c r="C303" s="284" t="s">
        <v>37</v>
      </c>
      <c r="D303" s="10" t="s">
        <v>7296</v>
      </c>
      <c r="E303" s="10" t="s">
        <v>10418</v>
      </c>
      <c r="F303" s="308"/>
      <c r="G303" s="307"/>
      <c r="H303" s="307"/>
      <c r="I303" s="309"/>
    </row>
    <row r="304" spans="2:9">
      <c r="B304" s="899"/>
      <c r="C304" s="284" t="s">
        <v>7565</v>
      </c>
      <c r="D304" s="10" t="s">
        <v>7296</v>
      </c>
      <c r="E304" s="10" t="s">
        <v>7296</v>
      </c>
      <c r="F304" s="308">
        <v>1.7999999999999999E-2</v>
      </c>
      <c r="G304" s="307">
        <v>-2.7E-2</v>
      </c>
      <c r="H304" s="307">
        <v>-5.5E-2</v>
      </c>
      <c r="I304" s="309">
        <v>-1.4E-2</v>
      </c>
    </row>
    <row r="305" spans="2:9">
      <c r="B305" s="899"/>
      <c r="C305" s="284" t="s">
        <v>7566</v>
      </c>
      <c r="D305" s="10" t="s">
        <v>7296</v>
      </c>
      <c r="E305" s="10" t="s">
        <v>7296</v>
      </c>
      <c r="F305" s="308">
        <v>8.6999999999999994E-2</v>
      </c>
      <c r="G305" s="307">
        <v>4.4999999999999998E-2</v>
      </c>
      <c r="H305" s="307">
        <v>-2.4E-2</v>
      </c>
      <c r="I305" s="309">
        <v>8.6999999999999994E-2</v>
      </c>
    </row>
    <row r="306" spans="2:9">
      <c r="B306" s="899"/>
      <c r="C306" s="284" t="s">
        <v>7327</v>
      </c>
      <c r="D306" s="10" t="s">
        <v>7296</v>
      </c>
      <c r="E306" s="10" t="s">
        <v>7296</v>
      </c>
      <c r="F306" s="308">
        <v>5.1999999999999998E-2</v>
      </c>
      <c r="G306" s="307">
        <v>1.9E-2</v>
      </c>
      <c r="H306" s="307">
        <v>-2.5999999999999999E-2</v>
      </c>
      <c r="I306" s="309">
        <v>-3.3000000000000002E-2</v>
      </c>
    </row>
    <row r="307" spans="2:9">
      <c r="B307" s="899"/>
      <c r="C307" s="284" t="s">
        <v>7330</v>
      </c>
      <c r="D307" s="10" t="s">
        <v>7296</v>
      </c>
      <c r="E307" s="10" t="s">
        <v>7296</v>
      </c>
      <c r="F307" s="308"/>
      <c r="G307" s="307"/>
      <c r="H307" s="307"/>
      <c r="I307" s="309"/>
    </row>
    <row r="308" spans="2:9">
      <c r="B308" s="899"/>
      <c r="C308" s="284" t="s">
        <v>7567</v>
      </c>
      <c r="D308" s="10" t="s">
        <v>7296</v>
      </c>
      <c r="E308" s="10" t="s">
        <v>7296</v>
      </c>
      <c r="F308" s="308"/>
      <c r="G308" s="307"/>
      <c r="H308" s="307"/>
      <c r="I308" s="309"/>
    </row>
    <row r="309" spans="2:9">
      <c r="B309" s="899"/>
      <c r="C309" s="284" t="s">
        <v>7568</v>
      </c>
      <c r="D309" s="10" t="s">
        <v>7296</v>
      </c>
      <c r="E309" s="10" t="s">
        <v>7296</v>
      </c>
      <c r="F309" s="308">
        <v>0.187</v>
      </c>
      <c r="G309" s="307">
        <v>0.13100000000000001</v>
      </c>
      <c r="H309" s="307">
        <v>7.8E-2</v>
      </c>
      <c r="I309" s="309">
        <v>0.127</v>
      </c>
    </row>
    <row r="310" spans="2:9">
      <c r="B310" s="899"/>
      <c r="C310" s="284" t="s">
        <v>7569</v>
      </c>
      <c r="D310" s="10" t="s">
        <v>7296</v>
      </c>
      <c r="E310" s="10" t="s">
        <v>7296</v>
      </c>
      <c r="F310" s="308"/>
      <c r="G310" s="307"/>
      <c r="H310" s="307"/>
      <c r="I310" s="309"/>
    </row>
    <row r="311" spans="2:9">
      <c r="B311" s="899"/>
      <c r="C311" s="284" t="s">
        <v>7570</v>
      </c>
      <c r="D311" s="10" t="s">
        <v>7296</v>
      </c>
      <c r="E311" s="10" t="s">
        <v>7296</v>
      </c>
      <c r="F311" s="308">
        <v>0.14000000000000001</v>
      </c>
      <c r="G311" s="307">
        <v>8.1000000000000003E-2</v>
      </c>
      <c r="H311" s="307">
        <v>-8.9999999999999993E-3</v>
      </c>
      <c r="I311" s="309">
        <v>0.127</v>
      </c>
    </row>
    <row r="312" spans="2:9">
      <c r="B312" s="899"/>
      <c r="C312" s="284" t="s">
        <v>7571</v>
      </c>
      <c r="D312" s="10" t="s">
        <v>7296</v>
      </c>
      <c r="E312" s="10" t="s">
        <v>7296</v>
      </c>
      <c r="F312" s="308">
        <v>0.129</v>
      </c>
      <c r="G312" s="307">
        <v>9.2999999999999999E-2</v>
      </c>
      <c r="H312" s="307">
        <v>-8.7999999999999995E-2</v>
      </c>
      <c r="I312" s="309">
        <v>0.11899999999999999</v>
      </c>
    </row>
    <row r="313" spans="2:9">
      <c r="B313" s="899"/>
      <c r="C313" s="284" t="s">
        <v>6764</v>
      </c>
      <c r="D313" s="10" t="s">
        <v>7296</v>
      </c>
      <c r="E313" s="10" t="s">
        <v>7296</v>
      </c>
      <c r="F313" s="308">
        <v>6.0000000000000001E-3</v>
      </c>
      <c r="G313" s="307">
        <v>-6.0999999999999999E-2</v>
      </c>
      <c r="H313" s="307">
        <v>-7.0999999999999994E-2</v>
      </c>
      <c r="I313" s="309">
        <v>0.105</v>
      </c>
    </row>
    <row r="314" spans="2:9">
      <c r="B314" s="899"/>
      <c r="C314" s="284" t="s">
        <v>7572</v>
      </c>
      <c r="D314" s="10" t="s">
        <v>10418</v>
      </c>
      <c r="E314" s="10" t="s">
        <v>7296</v>
      </c>
      <c r="F314" s="308">
        <v>1.7000000000000001E-2</v>
      </c>
      <c r="G314" s="307">
        <v>-8.0000000000000002E-3</v>
      </c>
      <c r="H314" s="307">
        <v>8.5000000000000006E-2</v>
      </c>
      <c r="I314" s="309">
        <v>-6.3E-2</v>
      </c>
    </row>
    <row r="315" spans="2:9">
      <c r="B315" s="899"/>
      <c r="C315" s="284" t="s">
        <v>7573</v>
      </c>
      <c r="D315" s="10" t="s">
        <v>7296</v>
      </c>
      <c r="E315" s="10" t="s">
        <v>7296</v>
      </c>
      <c r="F315" s="308">
        <v>0.11899999999999999</v>
      </c>
      <c r="G315" s="307">
        <v>-2.7E-2</v>
      </c>
      <c r="H315" s="307">
        <v>-0.01</v>
      </c>
      <c r="I315" s="309">
        <v>7.0000000000000007E-2</v>
      </c>
    </row>
    <row r="316" spans="2:9">
      <c r="B316" s="899"/>
      <c r="C316" s="284" t="s">
        <v>7574</v>
      </c>
      <c r="D316" s="10" t="s">
        <v>10418</v>
      </c>
      <c r="E316" s="10" t="s">
        <v>7296</v>
      </c>
      <c r="F316" s="308">
        <v>0.114</v>
      </c>
      <c r="G316" s="307">
        <v>0.04</v>
      </c>
      <c r="H316" s="307">
        <v>0.18</v>
      </c>
      <c r="I316" s="309">
        <v>-4.4999999999999998E-2</v>
      </c>
    </row>
    <row r="317" spans="2:9">
      <c r="B317" s="899"/>
      <c r="C317" s="284" t="s">
        <v>7575</v>
      </c>
      <c r="D317" s="10" t="s">
        <v>7296</v>
      </c>
      <c r="E317" s="10" t="s">
        <v>7296</v>
      </c>
      <c r="F317" s="308">
        <v>9.1999999999999998E-2</v>
      </c>
      <c r="G317" s="307">
        <v>-4.0000000000000001E-3</v>
      </c>
      <c r="H317" s="307">
        <v>0.20399999999999999</v>
      </c>
      <c r="I317" s="309">
        <v>-0.104</v>
      </c>
    </row>
    <row r="318" spans="2:9">
      <c r="B318" s="899"/>
      <c r="C318" s="284" t="s">
        <v>7576</v>
      </c>
      <c r="D318" s="10" t="s">
        <v>7296</v>
      </c>
      <c r="E318" s="10" t="s">
        <v>7296</v>
      </c>
      <c r="F318" s="308">
        <v>-2E-3</v>
      </c>
      <c r="G318" s="307">
        <v>8.5000000000000006E-2</v>
      </c>
      <c r="H318" s="307">
        <v>-0.14299999999999999</v>
      </c>
      <c r="I318" s="309">
        <v>-4.2000000000000003E-2</v>
      </c>
    </row>
    <row r="319" spans="2:9">
      <c r="B319" s="899"/>
      <c r="C319" s="284" t="s">
        <v>7577</v>
      </c>
      <c r="D319" s="10" t="s">
        <v>7296</v>
      </c>
      <c r="E319" s="10" t="s">
        <v>7296</v>
      </c>
      <c r="F319" s="308">
        <v>9.8000000000000004E-2</v>
      </c>
      <c r="G319" s="307">
        <v>2.5000000000000001E-2</v>
      </c>
      <c r="H319" s="307">
        <v>0.128</v>
      </c>
      <c r="I319" s="309">
        <v>9.0999999999999998E-2</v>
      </c>
    </row>
    <row r="320" spans="2:9">
      <c r="B320" s="899"/>
      <c r="C320" s="284" t="s">
        <v>7578</v>
      </c>
      <c r="D320" s="10" t="s">
        <v>10418</v>
      </c>
      <c r="E320" s="10" t="s">
        <v>7296</v>
      </c>
      <c r="F320" s="308">
        <v>1.7000000000000001E-2</v>
      </c>
      <c r="G320" s="307">
        <v>-2.3E-2</v>
      </c>
      <c r="H320" s="307">
        <v>-2.9000000000000001E-2</v>
      </c>
      <c r="I320" s="309">
        <v>-5.3999999999999999E-2</v>
      </c>
    </row>
    <row r="321" spans="2:9">
      <c r="B321" s="899"/>
      <c r="C321" s="284" t="s">
        <v>7347</v>
      </c>
      <c r="D321" s="10" t="s">
        <v>7296</v>
      </c>
      <c r="E321" s="10" t="s">
        <v>7296</v>
      </c>
      <c r="F321" s="308">
        <v>0.14799999999999999</v>
      </c>
      <c r="G321" s="307">
        <v>0.123</v>
      </c>
      <c r="H321" s="307">
        <v>4.2000000000000003E-2</v>
      </c>
      <c r="I321" s="309">
        <v>-8.1000000000000003E-2</v>
      </c>
    </row>
    <row r="322" spans="2:9">
      <c r="B322" s="899"/>
      <c r="C322" s="284" t="s">
        <v>7579</v>
      </c>
      <c r="D322" s="10" t="s">
        <v>7296</v>
      </c>
      <c r="E322" s="10" t="s">
        <v>7296</v>
      </c>
      <c r="F322" s="308">
        <v>0</v>
      </c>
      <c r="G322" s="307">
        <v>-2.1000000000000001E-2</v>
      </c>
      <c r="H322" s="307">
        <v>-4.2999999999999997E-2</v>
      </c>
      <c r="I322" s="309">
        <v>-2.5000000000000001E-2</v>
      </c>
    </row>
    <row r="323" spans="2:9">
      <c r="B323" s="899"/>
      <c r="C323" s="284" t="s">
        <v>7349</v>
      </c>
      <c r="D323" s="10" t="s">
        <v>7296</v>
      </c>
      <c r="E323" s="10" t="s">
        <v>7296</v>
      </c>
      <c r="F323" s="308">
        <v>6.7000000000000004E-2</v>
      </c>
      <c r="G323" s="307">
        <v>0.10199999999999999</v>
      </c>
      <c r="H323" s="307">
        <v>-2.9000000000000001E-2</v>
      </c>
      <c r="I323" s="309">
        <v>5.6000000000000001E-2</v>
      </c>
    </row>
    <row r="324" spans="2:9">
      <c r="B324" s="899"/>
      <c r="C324" s="284" t="s">
        <v>7580</v>
      </c>
      <c r="D324" s="10" t="s">
        <v>7296</v>
      </c>
      <c r="E324" s="10" t="s">
        <v>7296</v>
      </c>
      <c r="F324" s="308">
        <v>0.114</v>
      </c>
      <c r="G324" s="307">
        <v>0.156</v>
      </c>
      <c r="H324" s="307">
        <v>0.16700000000000001</v>
      </c>
      <c r="I324" s="309">
        <v>-0.08</v>
      </c>
    </row>
    <row r="325" spans="2:9">
      <c r="B325" s="899"/>
      <c r="C325" s="284" t="s">
        <v>7354</v>
      </c>
      <c r="D325" s="10" t="s">
        <v>7296</v>
      </c>
      <c r="E325" s="10" t="s">
        <v>7296</v>
      </c>
      <c r="F325" s="308">
        <v>2.1000000000000001E-2</v>
      </c>
      <c r="G325" s="307">
        <v>1.4E-2</v>
      </c>
      <c r="H325" s="307">
        <v>-0.10299999999999999</v>
      </c>
      <c r="I325" s="309">
        <v>-6.8000000000000005E-2</v>
      </c>
    </row>
    <row r="326" spans="2:9">
      <c r="B326" s="899"/>
      <c r="C326" s="284" t="s">
        <v>7581</v>
      </c>
      <c r="D326" s="10" t="s">
        <v>7296</v>
      </c>
      <c r="E326" s="10" t="s">
        <v>7296</v>
      </c>
      <c r="F326" s="308">
        <v>0.11</v>
      </c>
      <c r="G326" s="307">
        <v>0.129</v>
      </c>
      <c r="H326" s="307">
        <v>-5.1999999999999998E-2</v>
      </c>
      <c r="I326" s="309">
        <v>0.127</v>
      </c>
    </row>
    <row r="327" spans="2:9">
      <c r="B327" s="899"/>
      <c r="C327" s="284" t="s">
        <v>7582</v>
      </c>
      <c r="D327" s="10" t="s">
        <v>7296</v>
      </c>
      <c r="E327" s="10" t="s">
        <v>7296</v>
      </c>
      <c r="F327" s="308">
        <v>0.154</v>
      </c>
      <c r="G327" s="307">
        <v>0.193</v>
      </c>
      <c r="H327" s="307">
        <v>-2.5999999999999999E-2</v>
      </c>
      <c r="I327" s="309">
        <v>0.153</v>
      </c>
    </row>
    <row r="328" spans="2:9">
      <c r="B328" s="899"/>
      <c r="C328" s="284" t="s">
        <v>7583</v>
      </c>
      <c r="D328" s="10" t="s">
        <v>7296</v>
      </c>
      <c r="E328" s="10" t="s">
        <v>7296</v>
      </c>
      <c r="F328" s="308">
        <v>6.5000000000000002E-2</v>
      </c>
      <c r="G328" s="307">
        <v>-1.4999999999999999E-2</v>
      </c>
      <c r="H328" s="307">
        <v>-5.2999999999999999E-2</v>
      </c>
      <c r="I328" s="309">
        <v>7.4999999999999997E-2</v>
      </c>
    </row>
    <row r="329" spans="2:9">
      <c r="B329" s="899"/>
      <c r="C329" s="284" t="s">
        <v>7584</v>
      </c>
      <c r="D329" s="10" t="s">
        <v>10418</v>
      </c>
      <c r="E329" s="10" t="s">
        <v>7296</v>
      </c>
      <c r="F329" s="308">
        <v>2.1000000000000001E-2</v>
      </c>
      <c r="G329" s="307">
        <v>4.4999999999999998E-2</v>
      </c>
      <c r="H329" s="307">
        <v>-1E-3</v>
      </c>
      <c r="I329" s="309">
        <v>-5.3999999999999999E-2</v>
      </c>
    </row>
    <row r="330" spans="2:9">
      <c r="B330" s="899"/>
      <c r="C330" s="284" t="s">
        <v>662</v>
      </c>
      <c r="D330" s="10" t="s">
        <v>7296</v>
      </c>
      <c r="E330" s="10" t="s">
        <v>10418</v>
      </c>
      <c r="F330" s="308">
        <v>0.57899999999999996</v>
      </c>
      <c r="G330" s="307">
        <v>0.28499999999999998</v>
      </c>
      <c r="H330" s="307">
        <v>0.63500000000000001</v>
      </c>
      <c r="I330" s="309">
        <v>0.32</v>
      </c>
    </row>
    <row r="331" spans="2:9">
      <c r="B331" s="899"/>
      <c r="C331" s="284" t="s">
        <v>7585</v>
      </c>
      <c r="D331" s="10" t="s">
        <v>7296</v>
      </c>
      <c r="E331" s="10" t="s">
        <v>7296</v>
      </c>
      <c r="F331" s="308">
        <v>-0.03</v>
      </c>
      <c r="G331" s="307">
        <v>-8.1000000000000003E-2</v>
      </c>
      <c r="H331" s="307">
        <v>4.2999999999999997E-2</v>
      </c>
      <c r="I331" s="309">
        <v>-3.6999999999999998E-2</v>
      </c>
    </row>
    <row r="332" spans="2:9">
      <c r="B332" s="899"/>
      <c r="C332" s="284" t="s">
        <v>7586</v>
      </c>
      <c r="D332" s="10" t="s">
        <v>10418</v>
      </c>
      <c r="E332" s="10" t="s">
        <v>7296</v>
      </c>
      <c r="F332" s="308">
        <v>2.4E-2</v>
      </c>
      <c r="G332" s="307">
        <v>3.6999999999999998E-2</v>
      </c>
      <c r="H332" s="307">
        <v>1.9E-2</v>
      </c>
      <c r="I332" s="309">
        <v>7.1999999999999995E-2</v>
      </c>
    </row>
    <row r="333" spans="2:9">
      <c r="B333" s="899"/>
      <c r="C333" s="284" t="s">
        <v>7587</v>
      </c>
      <c r="D333" s="10" t="s">
        <v>7296</v>
      </c>
      <c r="E333" s="10" t="s">
        <v>7296</v>
      </c>
      <c r="F333" s="308">
        <v>0.03</v>
      </c>
      <c r="G333" s="307">
        <v>-6.2E-2</v>
      </c>
      <c r="H333" s="307">
        <v>6.6000000000000003E-2</v>
      </c>
      <c r="I333" s="309">
        <v>-0.111</v>
      </c>
    </row>
    <row r="334" spans="2:9">
      <c r="B334" s="899"/>
      <c r="C334" s="284" t="s">
        <v>7588</v>
      </c>
      <c r="D334" s="10" t="s">
        <v>7296</v>
      </c>
      <c r="E334" s="10" t="s">
        <v>7296</v>
      </c>
      <c r="F334" s="308">
        <v>1.7000000000000001E-2</v>
      </c>
      <c r="G334" s="307">
        <v>-1.4999999999999999E-2</v>
      </c>
      <c r="H334" s="307">
        <v>0.13400000000000001</v>
      </c>
      <c r="I334" s="309">
        <v>3.5999999999999997E-2</v>
      </c>
    </row>
    <row r="335" spans="2:9">
      <c r="B335" s="899"/>
      <c r="C335" s="284" t="s">
        <v>7589</v>
      </c>
      <c r="D335" s="10" t="s">
        <v>7296</v>
      </c>
      <c r="E335" s="10" t="s">
        <v>7296</v>
      </c>
      <c r="F335" s="308"/>
      <c r="G335" s="307"/>
      <c r="H335" s="307"/>
      <c r="I335" s="309"/>
    </row>
    <row r="336" spans="2:9">
      <c r="B336" s="899"/>
      <c r="C336" s="284" t="s">
        <v>7590</v>
      </c>
      <c r="D336" s="10" t="s">
        <v>7296</v>
      </c>
      <c r="E336" s="10" t="s">
        <v>7296</v>
      </c>
      <c r="F336" s="308">
        <v>-1.7999999999999999E-2</v>
      </c>
      <c r="G336" s="307">
        <v>-3.6999999999999998E-2</v>
      </c>
      <c r="H336" s="307">
        <v>-4.9000000000000002E-2</v>
      </c>
      <c r="I336" s="309">
        <v>-7.8E-2</v>
      </c>
    </row>
    <row r="337" spans="2:9">
      <c r="B337" s="899"/>
      <c r="C337" s="284" t="s">
        <v>7591</v>
      </c>
      <c r="D337" s="10" t="s">
        <v>7296</v>
      </c>
      <c r="E337" s="10" t="s">
        <v>7296</v>
      </c>
      <c r="F337" s="308">
        <v>0.20200000000000001</v>
      </c>
      <c r="G337" s="307">
        <v>0.13600000000000001</v>
      </c>
      <c r="H337" s="307">
        <v>0.10199999999999999</v>
      </c>
      <c r="I337" s="309">
        <v>0.127</v>
      </c>
    </row>
    <row r="338" spans="2:9">
      <c r="B338" s="899"/>
      <c r="C338" s="284" t="s">
        <v>920</v>
      </c>
      <c r="D338" s="10" t="s">
        <v>7296</v>
      </c>
      <c r="E338" s="10" t="s">
        <v>10418</v>
      </c>
      <c r="F338" s="308">
        <v>3.4000000000000002E-2</v>
      </c>
      <c r="G338" s="307">
        <v>8.9999999999999993E-3</v>
      </c>
      <c r="H338" s="307">
        <v>-6.2E-2</v>
      </c>
      <c r="I338" s="309">
        <v>3.5999999999999997E-2</v>
      </c>
    </row>
    <row r="339" spans="2:9">
      <c r="B339" s="899"/>
      <c r="C339" s="284" t="s">
        <v>7592</v>
      </c>
      <c r="D339" s="10" t="s">
        <v>7296</v>
      </c>
      <c r="E339" s="10" t="s">
        <v>7296</v>
      </c>
      <c r="F339" s="308">
        <v>-0.01</v>
      </c>
      <c r="G339" s="307">
        <v>7.0000000000000001E-3</v>
      </c>
      <c r="H339" s="307">
        <v>-1E-3</v>
      </c>
      <c r="I339" s="309">
        <v>1.2E-2</v>
      </c>
    </row>
    <row r="340" spans="2:9">
      <c r="B340" s="899"/>
      <c r="C340" s="284" t="s">
        <v>7593</v>
      </c>
      <c r="D340" s="10" t="s">
        <v>7296</v>
      </c>
      <c r="E340" s="10" t="s">
        <v>7296</v>
      </c>
      <c r="F340" s="308">
        <v>-2.1999999999999999E-2</v>
      </c>
      <c r="G340" s="307">
        <v>5.5E-2</v>
      </c>
      <c r="H340" s="307">
        <v>-7.0999999999999994E-2</v>
      </c>
      <c r="I340" s="309">
        <v>-0.11600000000000001</v>
      </c>
    </row>
    <row r="341" spans="2:9">
      <c r="B341" s="899"/>
      <c r="C341" s="284" t="s">
        <v>7594</v>
      </c>
      <c r="D341" s="10" t="s">
        <v>7296</v>
      </c>
      <c r="E341" s="10" t="s">
        <v>7296</v>
      </c>
      <c r="F341" s="308">
        <v>0.16</v>
      </c>
      <c r="G341" s="307">
        <v>6.7000000000000004E-2</v>
      </c>
      <c r="H341" s="307">
        <v>5.5E-2</v>
      </c>
      <c r="I341" s="309">
        <v>0.13300000000000001</v>
      </c>
    </row>
    <row r="342" spans="2:9">
      <c r="B342" s="899"/>
      <c r="C342" s="284" t="s">
        <v>7595</v>
      </c>
      <c r="D342" s="10" t="s">
        <v>7296</v>
      </c>
      <c r="E342" s="10" t="s">
        <v>7296</v>
      </c>
      <c r="F342" s="308">
        <v>3.4000000000000002E-2</v>
      </c>
      <c r="G342" s="307">
        <v>4.7E-2</v>
      </c>
      <c r="H342" s="307">
        <v>5.0000000000000001E-3</v>
      </c>
      <c r="I342" s="309">
        <v>-9.1999999999999998E-2</v>
      </c>
    </row>
    <row r="343" spans="2:9">
      <c r="B343" s="899"/>
      <c r="C343" s="284" t="s">
        <v>298</v>
      </c>
      <c r="D343" s="10" t="s">
        <v>7296</v>
      </c>
      <c r="E343" s="10" t="s">
        <v>10418</v>
      </c>
      <c r="F343" s="308">
        <v>5.6000000000000001E-2</v>
      </c>
      <c r="G343" s="307">
        <v>-6.7000000000000004E-2</v>
      </c>
      <c r="H343" s="307">
        <v>0.23400000000000001</v>
      </c>
      <c r="I343" s="309">
        <v>0.17</v>
      </c>
    </row>
    <row r="344" spans="2:9">
      <c r="B344" s="899"/>
      <c r="C344" s="284" t="s">
        <v>7596</v>
      </c>
      <c r="D344" s="10" t="s">
        <v>7296</v>
      </c>
      <c r="E344" s="10" t="s">
        <v>7296</v>
      </c>
      <c r="F344" s="308">
        <v>3.1E-2</v>
      </c>
      <c r="G344" s="307">
        <v>-1E-3</v>
      </c>
      <c r="H344" s="307">
        <v>-1.7000000000000001E-2</v>
      </c>
      <c r="I344" s="309">
        <v>0.111</v>
      </c>
    </row>
    <row r="345" spans="2:9">
      <c r="B345" s="899"/>
      <c r="C345" s="284" t="s">
        <v>7597</v>
      </c>
      <c r="D345" s="10" t="s">
        <v>7296</v>
      </c>
      <c r="E345" s="10" t="s">
        <v>7296</v>
      </c>
      <c r="F345" s="308">
        <v>-1.4E-2</v>
      </c>
      <c r="G345" s="307">
        <v>2.1999999999999999E-2</v>
      </c>
      <c r="H345" s="307">
        <v>-3.9E-2</v>
      </c>
      <c r="I345" s="309">
        <v>-0.13200000000000001</v>
      </c>
    </row>
    <row r="346" spans="2:9">
      <c r="B346" s="899"/>
      <c r="C346" s="284" t="s">
        <v>728</v>
      </c>
      <c r="D346" s="10" t="s">
        <v>7296</v>
      </c>
      <c r="E346" s="10" t="s">
        <v>10418</v>
      </c>
      <c r="F346" s="308">
        <v>0.20899999999999999</v>
      </c>
      <c r="G346" s="307">
        <v>0.17799999999999999</v>
      </c>
      <c r="H346" s="307">
        <v>5.3999999999999999E-2</v>
      </c>
      <c r="I346" s="309">
        <v>0.183</v>
      </c>
    </row>
    <row r="347" spans="2:9">
      <c r="B347" s="899"/>
      <c r="C347" s="284" t="s">
        <v>7598</v>
      </c>
      <c r="D347" s="10" t="s">
        <v>7296</v>
      </c>
      <c r="E347" s="10" t="s">
        <v>7296</v>
      </c>
      <c r="F347" s="308">
        <v>0.05</v>
      </c>
      <c r="G347" s="307">
        <v>7.9000000000000001E-2</v>
      </c>
      <c r="H347" s="307">
        <v>0.04</v>
      </c>
      <c r="I347" s="309">
        <v>3.2000000000000001E-2</v>
      </c>
    </row>
    <row r="348" spans="2:9">
      <c r="B348" s="899"/>
      <c r="C348" s="284" t="s">
        <v>7599</v>
      </c>
      <c r="D348" s="10" t="s">
        <v>7296</v>
      </c>
      <c r="E348" s="10" t="s">
        <v>7296</v>
      </c>
      <c r="F348" s="308">
        <v>1.7000000000000001E-2</v>
      </c>
      <c r="G348" s="307">
        <v>2E-3</v>
      </c>
      <c r="H348" s="307">
        <v>3.1E-2</v>
      </c>
      <c r="I348" s="309">
        <v>-7.4999999999999997E-2</v>
      </c>
    </row>
    <row r="349" spans="2:9">
      <c r="B349" s="899"/>
      <c r="C349" s="284" t="s">
        <v>7600</v>
      </c>
      <c r="D349" s="10" t="s">
        <v>7296</v>
      </c>
      <c r="E349" s="10" t="s">
        <v>7296</v>
      </c>
      <c r="F349" s="308">
        <v>0.22800000000000001</v>
      </c>
      <c r="G349" s="307">
        <v>0.124</v>
      </c>
      <c r="H349" s="307">
        <v>0.219</v>
      </c>
      <c r="I349" s="309">
        <v>-4.5999999999999999E-2</v>
      </c>
    </row>
    <row r="350" spans="2:9">
      <c r="B350" s="899"/>
      <c r="C350" s="284" t="s">
        <v>7601</v>
      </c>
      <c r="D350" s="10" t="s">
        <v>10418</v>
      </c>
      <c r="E350" s="10" t="s">
        <v>7296</v>
      </c>
      <c r="F350" s="308">
        <v>8.5000000000000006E-2</v>
      </c>
      <c r="G350" s="307">
        <v>3.5999999999999997E-2</v>
      </c>
      <c r="H350" s="307">
        <v>-5.5E-2</v>
      </c>
      <c r="I350" s="309">
        <v>-4.3999999999999997E-2</v>
      </c>
    </row>
    <row r="351" spans="2:9">
      <c r="B351" s="899"/>
      <c r="C351" s="284" t="s">
        <v>7602</v>
      </c>
      <c r="D351" s="10" t="s">
        <v>10418</v>
      </c>
      <c r="E351" s="10" t="s">
        <v>7296</v>
      </c>
      <c r="F351" s="308">
        <v>-5.2999999999999999E-2</v>
      </c>
      <c r="G351" s="307">
        <v>-1.2999999999999999E-2</v>
      </c>
      <c r="H351" s="307">
        <v>-7.9000000000000001E-2</v>
      </c>
      <c r="I351" s="309">
        <v>-6.7000000000000004E-2</v>
      </c>
    </row>
    <row r="352" spans="2:9">
      <c r="B352" s="899"/>
      <c r="C352" s="284" t="s">
        <v>7603</v>
      </c>
      <c r="D352" s="10" t="s">
        <v>7296</v>
      </c>
      <c r="E352" s="10" t="s">
        <v>7296</v>
      </c>
      <c r="F352" s="308">
        <v>2.7E-2</v>
      </c>
      <c r="G352" s="307">
        <v>0.105</v>
      </c>
      <c r="H352" s="307">
        <v>-5.8000000000000003E-2</v>
      </c>
      <c r="I352" s="309">
        <v>-9.9000000000000005E-2</v>
      </c>
    </row>
    <row r="353" spans="2:9">
      <c r="B353" s="899"/>
      <c r="C353" s="284" t="s">
        <v>7604</v>
      </c>
      <c r="D353" s="10" t="s">
        <v>7296</v>
      </c>
      <c r="E353" s="10" t="s">
        <v>7296</v>
      </c>
      <c r="F353" s="308">
        <v>1.7000000000000001E-2</v>
      </c>
      <c r="G353" s="307">
        <v>4.8000000000000001E-2</v>
      </c>
      <c r="H353" s="307">
        <v>-0.17199999999999999</v>
      </c>
      <c r="I353" s="309">
        <v>8.5000000000000006E-2</v>
      </c>
    </row>
    <row r="354" spans="2:9">
      <c r="B354" s="899"/>
      <c r="C354" s="284" t="s">
        <v>211</v>
      </c>
      <c r="D354" s="10" t="s">
        <v>7296</v>
      </c>
      <c r="E354" s="10" t="s">
        <v>10418</v>
      </c>
      <c r="F354" s="308">
        <v>0.27800000000000002</v>
      </c>
      <c r="G354" s="307">
        <v>0.44700000000000001</v>
      </c>
      <c r="H354" s="307">
        <v>0.32100000000000001</v>
      </c>
      <c r="I354" s="309">
        <v>-5.8000000000000003E-2</v>
      </c>
    </row>
    <row r="355" spans="2:9">
      <c r="B355" s="899"/>
      <c r="C355" s="284" t="s">
        <v>7605</v>
      </c>
      <c r="D355" s="10" t="s">
        <v>7296</v>
      </c>
      <c r="E355" s="10" t="s">
        <v>7296</v>
      </c>
      <c r="F355" s="308">
        <v>6.5000000000000002E-2</v>
      </c>
      <c r="G355" s="307">
        <v>3.5000000000000003E-2</v>
      </c>
      <c r="H355" s="307">
        <v>-3.5000000000000003E-2</v>
      </c>
      <c r="I355" s="309">
        <v>-1.7000000000000001E-2</v>
      </c>
    </row>
    <row r="356" spans="2:9">
      <c r="B356" s="899"/>
      <c r="C356" s="284" t="s">
        <v>7606</v>
      </c>
      <c r="D356" s="10" t="s">
        <v>10418</v>
      </c>
      <c r="E356" s="10" t="s">
        <v>7296</v>
      </c>
      <c r="F356" s="308">
        <v>4.8000000000000001E-2</v>
      </c>
      <c r="G356" s="307">
        <v>5.7000000000000002E-2</v>
      </c>
      <c r="H356" s="307">
        <v>2.9000000000000001E-2</v>
      </c>
      <c r="I356" s="309">
        <v>-6.2E-2</v>
      </c>
    </row>
    <row r="357" spans="2:9">
      <c r="B357" s="899"/>
      <c r="C357" s="284" t="s">
        <v>7607</v>
      </c>
      <c r="D357" s="10" t="s">
        <v>7296</v>
      </c>
      <c r="E357" s="10" t="s">
        <v>7296</v>
      </c>
      <c r="F357" s="308">
        <v>6.6000000000000003E-2</v>
      </c>
      <c r="G357" s="307">
        <v>5.5E-2</v>
      </c>
      <c r="H357" s="307">
        <v>-0.152</v>
      </c>
      <c r="I357" s="309">
        <v>0.10299999999999999</v>
      </c>
    </row>
    <row r="358" spans="2:9">
      <c r="B358" s="899"/>
      <c r="C358" s="284" t="s">
        <v>167</v>
      </c>
      <c r="D358" s="10" t="s">
        <v>7296</v>
      </c>
      <c r="E358" s="10" t="s">
        <v>10418</v>
      </c>
      <c r="F358" s="308">
        <v>0.216</v>
      </c>
      <c r="G358" s="307">
        <v>8.8999999999999996E-2</v>
      </c>
      <c r="H358" s="307">
        <v>-8.9999999999999993E-3</v>
      </c>
      <c r="I358" s="309">
        <v>0.45100000000000001</v>
      </c>
    </row>
    <row r="359" spans="2:9">
      <c r="B359" s="899"/>
      <c r="C359" s="284" t="s">
        <v>7608</v>
      </c>
      <c r="D359" s="10" t="s">
        <v>10418</v>
      </c>
      <c r="E359" s="10" t="s">
        <v>7296</v>
      </c>
      <c r="F359" s="308">
        <v>5.2999999999999999E-2</v>
      </c>
      <c r="G359" s="307">
        <v>1.2999999999999999E-2</v>
      </c>
      <c r="H359" s="307">
        <v>-1.2E-2</v>
      </c>
      <c r="I359" s="309">
        <v>8.8999999999999996E-2</v>
      </c>
    </row>
    <row r="360" spans="2:9">
      <c r="B360" s="899"/>
      <c r="C360" s="284" t="s">
        <v>7609</v>
      </c>
      <c r="D360" s="10" t="s">
        <v>7296</v>
      </c>
      <c r="E360" s="10" t="s">
        <v>7296</v>
      </c>
      <c r="F360" s="308">
        <v>8.5000000000000006E-2</v>
      </c>
      <c r="G360" s="307">
        <v>2.9000000000000001E-2</v>
      </c>
      <c r="H360" s="307">
        <v>3.6999999999999998E-2</v>
      </c>
      <c r="I360" s="309">
        <v>-0.127</v>
      </c>
    </row>
    <row r="361" spans="2:9">
      <c r="B361" s="899"/>
      <c r="C361" s="284" t="s">
        <v>7610</v>
      </c>
      <c r="D361" s="10" t="s">
        <v>7296</v>
      </c>
      <c r="E361" s="10" t="s">
        <v>7296</v>
      </c>
      <c r="F361" s="308">
        <v>0.14000000000000001</v>
      </c>
      <c r="G361" s="307">
        <v>0.26400000000000001</v>
      </c>
      <c r="H361" s="307">
        <v>0.151</v>
      </c>
      <c r="I361" s="309">
        <v>-0.11600000000000001</v>
      </c>
    </row>
    <row r="362" spans="2:9">
      <c r="B362" s="899"/>
      <c r="C362" s="284" t="s">
        <v>7611</v>
      </c>
      <c r="D362" s="10" t="s">
        <v>10418</v>
      </c>
      <c r="E362" s="10" t="s">
        <v>7296</v>
      </c>
      <c r="F362" s="308">
        <v>0.27300000000000002</v>
      </c>
      <c r="G362" s="307">
        <v>0.13</v>
      </c>
      <c r="H362" s="307">
        <v>0.20100000000000001</v>
      </c>
      <c r="I362" s="309">
        <v>0.14799999999999999</v>
      </c>
    </row>
    <row r="363" spans="2:9">
      <c r="B363" s="899"/>
      <c r="C363" s="284" t="s">
        <v>7612</v>
      </c>
      <c r="D363" s="10" t="s">
        <v>7296</v>
      </c>
      <c r="E363" s="10" t="s">
        <v>7296</v>
      </c>
      <c r="F363" s="308">
        <v>7.6999999999999999E-2</v>
      </c>
      <c r="G363" s="307">
        <v>7.0999999999999994E-2</v>
      </c>
      <c r="H363" s="307">
        <v>4.3999999999999997E-2</v>
      </c>
      <c r="I363" s="309">
        <v>2.3E-2</v>
      </c>
    </row>
    <row r="364" spans="2:9">
      <c r="B364" s="899"/>
      <c r="C364" s="284" t="s">
        <v>7613</v>
      </c>
      <c r="D364" s="10" t="s">
        <v>7296</v>
      </c>
      <c r="E364" s="10" t="s">
        <v>7296</v>
      </c>
      <c r="F364" s="308">
        <v>0.11799999999999999</v>
      </c>
      <c r="G364" s="307">
        <v>-4.8000000000000001E-2</v>
      </c>
      <c r="H364" s="307">
        <v>4.8000000000000001E-2</v>
      </c>
      <c r="I364" s="309">
        <v>0.01</v>
      </c>
    </row>
    <row r="365" spans="2:9">
      <c r="B365" s="899"/>
      <c r="C365" s="284" t="s">
        <v>7614</v>
      </c>
      <c r="D365" s="10" t="s">
        <v>10418</v>
      </c>
      <c r="E365" s="10" t="s">
        <v>7296</v>
      </c>
      <c r="F365" s="308">
        <v>4.5999999999999999E-2</v>
      </c>
      <c r="G365" s="307">
        <v>0.05</v>
      </c>
      <c r="H365" s="307">
        <v>-0.05</v>
      </c>
      <c r="I365" s="309">
        <v>0.108</v>
      </c>
    </row>
    <row r="366" spans="2:9">
      <c r="B366" s="899"/>
      <c r="C366" s="284" t="s">
        <v>367</v>
      </c>
      <c r="D366" s="10" t="s">
        <v>7296</v>
      </c>
      <c r="E366" s="10" t="s">
        <v>10418</v>
      </c>
      <c r="F366" s="308">
        <v>0.31</v>
      </c>
      <c r="G366" s="307">
        <v>0.39500000000000002</v>
      </c>
      <c r="H366" s="307">
        <v>0.30099999999999999</v>
      </c>
      <c r="I366" s="309">
        <v>6.7000000000000004E-2</v>
      </c>
    </row>
    <row r="367" spans="2:9">
      <c r="B367" s="899"/>
      <c r="C367" s="284" t="s">
        <v>7615</v>
      </c>
      <c r="D367" s="10" t="s">
        <v>7296</v>
      </c>
      <c r="E367" s="10" t="s">
        <v>7296</v>
      </c>
      <c r="F367" s="308">
        <v>0.32900000000000001</v>
      </c>
      <c r="G367" s="307">
        <v>0.11899999999999999</v>
      </c>
      <c r="H367" s="307">
        <v>0.38300000000000001</v>
      </c>
      <c r="I367" s="309">
        <v>0.13800000000000001</v>
      </c>
    </row>
    <row r="368" spans="2:9">
      <c r="B368" s="899"/>
      <c r="C368" s="284" t="s">
        <v>7616</v>
      </c>
      <c r="D368" s="10" t="s">
        <v>7296</v>
      </c>
      <c r="E368" s="10" t="s">
        <v>7296</v>
      </c>
      <c r="F368" s="308"/>
      <c r="G368" s="307"/>
      <c r="H368" s="307"/>
      <c r="I368" s="309"/>
    </row>
    <row r="369" spans="2:9">
      <c r="B369" s="899"/>
      <c r="C369" s="284" t="s">
        <v>499</v>
      </c>
      <c r="D369" s="10" t="s">
        <v>7296</v>
      </c>
      <c r="E369" s="10" t="s">
        <v>10418</v>
      </c>
      <c r="F369" s="308">
        <v>7.1999999999999995E-2</v>
      </c>
      <c r="G369" s="307">
        <v>1.2E-2</v>
      </c>
      <c r="H369" s="307">
        <v>-3.0000000000000001E-3</v>
      </c>
      <c r="I369" s="309">
        <v>8.9999999999999993E-3</v>
      </c>
    </row>
    <row r="370" spans="2:9">
      <c r="B370" s="899"/>
      <c r="C370" s="284" t="s">
        <v>6516</v>
      </c>
      <c r="D370" s="10" t="s">
        <v>7296</v>
      </c>
      <c r="E370" s="10" t="s">
        <v>7296</v>
      </c>
      <c r="F370" s="308">
        <v>0.05</v>
      </c>
      <c r="G370" s="307">
        <v>2E-3</v>
      </c>
      <c r="H370" s="307">
        <v>0.06</v>
      </c>
      <c r="I370" s="309">
        <v>-1E-3</v>
      </c>
    </row>
    <row r="371" spans="2:9">
      <c r="B371" s="899"/>
      <c r="C371" s="284" t="s">
        <v>7617</v>
      </c>
      <c r="D371" s="10" t="s">
        <v>7296</v>
      </c>
      <c r="E371" s="10" t="s">
        <v>7296</v>
      </c>
      <c r="F371" s="308"/>
      <c r="G371" s="307"/>
      <c r="H371" s="307"/>
      <c r="I371" s="309"/>
    </row>
    <row r="372" spans="2:9">
      <c r="B372" s="899"/>
      <c r="C372" s="284" t="s">
        <v>6536</v>
      </c>
      <c r="D372" s="10" t="s">
        <v>7296</v>
      </c>
      <c r="E372" s="10" t="s">
        <v>7296</v>
      </c>
      <c r="F372" s="308">
        <v>7.2999999999999995E-2</v>
      </c>
      <c r="G372" s="307">
        <v>-3.3000000000000002E-2</v>
      </c>
      <c r="H372" s="307">
        <v>4.9000000000000002E-2</v>
      </c>
      <c r="I372" s="309">
        <v>-8.2000000000000003E-2</v>
      </c>
    </row>
    <row r="373" spans="2:9">
      <c r="B373" s="899"/>
      <c r="C373" s="284" t="s">
        <v>7618</v>
      </c>
      <c r="D373" s="10" t="s">
        <v>7296</v>
      </c>
      <c r="E373" s="10" t="s">
        <v>7296</v>
      </c>
      <c r="F373" s="308">
        <v>0.13800000000000001</v>
      </c>
      <c r="G373" s="307">
        <v>0.13500000000000001</v>
      </c>
      <c r="H373" s="307">
        <v>-0.10199999999999999</v>
      </c>
      <c r="I373" s="309">
        <v>0.14299999999999999</v>
      </c>
    </row>
    <row r="374" spans="2:9">
      <c r="B374" s="899"/>
      <c r="C374" s="284" t="s">
        <v>7619</v>
      </c>
      <c r="D374" s="10" t="s">
        <v>7296</v>
      </c>
      <c r="E374" s="10" t="s">
        <v>7296</v>
      </c>
      <c r="F374" s="308">
        <v>5.6000000000000001E-2</v>
      </c>
      <c r="G374" s="307">
        <v>-8.2000000000000003E-2</v>
      </c>
      <c r="H374" s="307">
        <v>-9.6000000000000002E-2</v>
      </c>
      <c r="I374" s="309">
        <v>3.0000000000000001E-3</v>
      </c>
    </row>
    <row r="375" spans="2:9">
      <c r="B375" s="899"/>
      <c r="C375" s="284" t="s">
        <v>7620</v>
      </c>
      <c r="D375" s="10" t="s">
        <v>10418</v>
      </c>
      <c r="E375" s="10" t="s">
        <v>7296</v>
      </c>
      <c r="F375" s="308">
        <v>4.1000000000000002E-2</v>
      </c>
      <c r="G375" s="307">
        <v>0.09</v>
      </c>
      <c r="H375" s="307">
        <v>-9.9000000000000005E-2</v>
      </c>
      <c r="I375" s="309">
        <v>-0.04</v>
      </c>
    </row>
    <row r="376" spans="2:9">
      <c r="B376" s="899"/>
      <c r="C376" s="284" t="s">
        <v>7465</v>
      </c>
      <c r="D376" s="10" t="s">
        <v>7296</v>
      </c>
      <c r="E376" s="10" t="s">
        <v>7296</v>
      </c>
      <c r="F376" s="308">
        <v>-3.5999999999999997E-2</v>
      </c>
      <c r="G376" s="307">
        <v>-1.4E-2</v>
      </c>
      <c r="H376" s="307">
        <v>-3.3000000000000002E-2</v>
      </c>
      <c r="I376" s="309">
        <v>-7.3999999999999996E-2</v>
      </c>
    </row>
    <row r="377" spans="2:9">
      <c r="B377" s="899"/>
      <c r="C377" s="284" t="s">
        <v>7621</v>
      </c>
      <c r="D377" s="10" t="s">
        <v>7296</v>
      </c>
      <c r="E377" s="10" t="s">
        <v>7296</v>
      </c>
      <c r="F377" s="308"/>
      <c r="G377" s="307"/>
      <c r="H377" s="307"/>
      <c r="I377" s="309"/>
    </row>
    <row r="378" spans="2:9">
      <c r="B378" s="899"/>
      <c r="C378" s="284" t="s">
        <v>6914</v>
      </c>
      <c r="D378" s="10" t="s">
        <v>7296</v>
      </c>
      <c r="E378" s="10" t="s">
        <v>7296</v>
      </c>
      <c r="F378" s="308"/>
      <c r="G378" s="307"/>
      <c r="H378" s="307"/>
      <c r="I378" s="309"/>
    </row>
    <row r="379" spans="2:9">
      <c r="B379" s="899"/>
      <c r="C379" s="284" t="s">
        <v>7622</v>
      </c>
      <c r="D379" s="10" t="s">
        <v>7296</v>
      </c>
      <c r="E379" s="10" t="s">
        <v>7296</v>
      </c>
      <c r="F379" s="308">
        <v>0.19600000000000001</v>
      </c>
      <c r="G379" s="307">
        <v>0.11899999999999999</v>
      </c>
      <c r="H379" s="307">
        <v>0.06</v>
      </c>
      <c r="I379" s="309">
        <v>0.28100000000000003</v>
      </c>
    </row>
    <row r="380" spans="2:9">
      <c r="B380" s="899"/>
      <c r="C380" s="284" t="s">
        <v>7623</v>
      </c>
      <c r="D380" s="10" t="s">
        <v>7296</v>
      </c>
      <c r="E380" s="10" t="s">
        <v>7296</v>
      </c>
      <c r="F380" s="308">
        <v>0.53700000000000003</v>
      </c>
      <c r="G380" s="307">
        <v>0.45600000000000002</v>
      </c>
      <c r="H380" s="307">
        <v>0.49399999999999999</v>
      </c>
      <c r="I380" s="309">
        <v>0.48499999999999999</v>
      </c>
    </row>
    <row r="381" spans="2:9">
      <c r="B381" s="899"/>
      <c r="C381" s="284" t="s">
        <v>7624</v>
      </c>
      <c r="D381" s="10" t="s">
        <v>7296</v>
      </c>
      <c r="E381" s="10" t="s">
        <v>7296</v>
      </c>
      <c r="F381" s="308">
        <v>7.9000000000000001E-2</v>
      </c>
      <c r="G381" s="307">
        <v>0.04</v>
      </c>
      <c r="H381" s="307">
        <v>-9.4E-2</v>
      </c>
      <c r="I381" s="309">
        <v>-2.8000000000000001E-2</v>
      </c>
    </row>
    <row r="382" spans="2:9">
      <c r="B382" s="899"/>
      <c r="C382" s="284" t="s">
        <v>7625</v>
      </c>
      <c r="D382" s="10" t="s">
        <v>7296</v>
      </c>
      <c r="E382" s="10" t="s">
        <v>7296</v>
      </c>
      <c r="F382" s="308">
        <v>0.16800000000000001</v>
      </c>
      <c r="G382" s="307">
        <v>0.17399999999999999</v>
      </c>
      <c r="H382" s="307">
        <v>-8.1000000000000003E-2</v>
      </c>
      <c r="I382" s="309">
        <v>9.5000000000000001E-2</v>
      </c>
    </row>
    <row r="383" spans="2:9">
      <c r="B383" s="899"/>
      <c r="C383" s="284" t="s">
        <v>7626</v>
      </c>
      <c r="D383" s="10" t="s">
        <v>10418</v>
      </c>
      <c r="E383" s="10" t="s">
        <v>7296</v>
      </c>
      <c r="F383" s="308">
        <v>-5.0000000000000001E-3</v>
      </c>
      <c r="G383" s="307">
        <v>0</v>
      </c>
      <c r="H383" s="307">
        <v>-6.2E-2</v>
      </c>
      <c r="I383" s="309">
        <v>1.7000000000000001E-2</v>
      </c>
    </row>
    <row r="384" spans="2:9">
      <c r="B384" s="899"/>
      <c r="C384" s="284" t="s">
        <v>7627</v>
      </c>
      <c r="D384" s="10" t="s">
        <v>7296</v>
      </c>
      <c r="E384" s="10" t="s">
        <v>7296</v>
      </c>
      <c r="F384" s="308">
        <v>-4.2000000000000003E-2</v>
      </c>
      <c r="G384" s="307">
        <v>-0.10100000000000001</v>
      </c>
      <c r="H384" s="307">
        <v>-0.1</v>
      </c>
      <c r="I384" s="309">
        <v>-3.5999999999999997E-2</v>
      </c>
    </row>
    <row r="385" spans="2:9">
      <c r="B385" s="899"/>
      <c r="C385" s="284" t="s">
        <v>7628</v>
      </c>
      <c r="D385" s="10" t="s">
        <v>7296</v>
      </c>
      <c r="E385" s="10" t="s">
        <v>7296</v>
      </c>
      <c r="F385" s="308">
        <v>4.4999999999999998E-2</v>
      </c>
      <c r="G385" s="307">
        <v>6.0999999999999999E-2</v>
      </c>
      <c r="H385" s="307">
        <v>-5.5E-2</v>
      </c>
      <c r="I385" s="309">
        <v>5.8999999999999997E-2</v>
      </c>
    </row>
    <row r="386" spans="2:9">
      <c r="B386" s="899"/>
      <c r="C386" s="284" t="s">
        <v>7629</v>
      </c>
      <c r="D386" s="10" t="s">
        <v>7296</v>
      </c>
      <c r="E386" s="10" t="s">
        <v>7296</v>
      </c>
      <c r="F386" s="308"/>
      <c r="G386" s="307"/>
      <c r="H386" s="307"/>
      <c r="I386" s="309"/>
    </row>
    <row r="387" spans="2:9">
      <c r="B387" s="899"/>
      <c r="C387" s="284" t="s">
        <v>7630</v>
      </c>
      <c r="D387" s="10" t="s">
        <v>7296</v>
      </c>
      <c r="E387" s="10" t="s">
        <v>7296</v>
      </c>
      <c r="F387" s="308">
        <v>6.0999999999999999E-2</v>
      </c>
      <c r="G387" s="307">
        <v>6.9000000000000006E-2</v>
      </c>
      <c r="H387" s="307">
        <v>5.1999999999999998E-2</v>
      </c>
      <c r="I387" s="309">
        <v>6.0000000000000001E-3</v>
      </c>
    </row>
    <row r="388" spans="2:9">
      <c r="B388" s="899"/>
      <c r="C388" s="284" t="s">
        <v>7631</v>
      </c>
      <c r="D388" s="10" t="s">
        <v>7296</v>
      </c>
      <c r="E388" s="10" t="s">
        <v>7296</v>
      </c>
      <c r="F388" s="308">
        <v>-3.0000000000000001E-3</v>
      </c>
      <c r="G388" s="307">
        <v>-7.5999999999999998E-2</v>
      </c>
      <c r="H388" s="307">
        <v>-0.01</v>
      </c>
      <c r="I388" s="309">
        <v>-8.1000000000000003E-2</v>
      </c>
    </row>
    <row r="389" spans="2:9">
      <c r="B389" s="899"/>
      <c r="C389" s="284" t="s">
        <v>7632</v>
      </c>
      <c r="D389" s="10" t="s">
        <v>7296</v>
      </c>
      <c r="E389" s="10" t="s">
        <v>7296</v>
      </c>
      <c r="F389" s="308"/>
      <c r="G389" s="307"/>
      <c r="H389" s="307"/>
      <c r="I389" s="309"/>
    </row>
    <row r="390" spans="2:9">
      <c r="B390" s="899"/>
      <c r="C390" s="284" t="s">
        <v>7633</v>
      </c>
      <c r="D390" s="10" t="s">
        <v>10418</v>
      </c>
      <c r="E390" s="10" t="s">
        <v>7296</v>
      </c>
      <c r="F390" s="308">
        <v>0.254</v>
      </c>
      <c r="G390" s="307">
        <v>0.20200000000000001</v>
      </c>
      <c r="H390" s="307">
        <v>4.0000000000000001E-3</v>
      </c>
      <c r="I390" s="309">
        <v>4.3999999999999997E-2</v>
      </c>
    </row>
    <row r="391" spans="2:9">
      <c r="B391" s="899"/>
      <c r="C391" s="284" t="s">
        <v>7634</v>
      </c>
      <c r="D391" s="10" t="s">
        <v>7296</v>
      </c>
      <c r="E391" s="10" t="s">
        <v>7296</v>
      </c>
      <c r="F391" s="308">
        <v>7.9000000000000001E-2</v>
      </c>
      <c r="G391" s="307">
        <v>0.13200000000000001</v>
      </c>
      <c r="H391" s="307">
        <v>-8.3000000000000004E-2</v>
      </c>
      <c r="I391" s="309">
        <v>1.7000000000000001E-2</v>
      </c>
    </row>
    <row r="392" spans="2:9">
      <c r="B392" s="899"/>
      <c r="C392" s="284" t="s">
        <v>7496</v>
      </c>
      <c r="D392" s="10" t="s">
        <v>7296</v>
      </c>
      <c r="E392" s="10" t="s">
        <v>7296</v>
      </c>
      <c r="F392" s="308">
        <v>4.8000000000000001E-2</v>
      </c>
      <c r="G392" s="307">
        <v>2.7E-2</v>
      </c>
      <c r="H392" s="307">
        <v>1.2999999999999999E-2</v>
      </c>
      <c r="I392" s="309">
        <v>3.5000000000000003E-2</v>
      </c>
    </row>
    <row r="393" spans="2:9">
      <c r="B393" s="899"/>
      <c r="C393" s="284" t="s">
        <v>7635</v>
      </c>
      <c r="D393" s="10" t="s">
        <v>7296</v>
      </c>
      <c r="E393" s="10" t="s">
        <v>7296</v>
      </c>
      <c r="F393" s="308">
        <v>6.5000000000000002E-2</v>
      </c>
      <c r="G393" s="307">
        <v>7.2999999999999995E-2</v>
      </c>
      <c r="H393" s="307">
        <v>-5.3999999999999999E-2</v>
      </c>
      <c r="I393" s="309">
        <v>-2.3E-2</v>
      </c>
    </row>
    <row r="394" spans="2:9">
      <c r="B394" s="899"/>
      <c r="C394" s="284" t="s">
        <v>7636</v>
      </c>
      <c r="D394" s="10" t="s">
        <v>10418</v>
      </c>
      <c r="E394" s="10" t="s">
        <v>7296</v>
      </c>
      <c r="F394" s="308">
        <v>0.27600000000000002</v>
      </c>
      <c r="G394" s="307">
        <v>6.0999999999999999E-2</v>
      </c>
      <c r="H394" s="307">
        <v>0.35599999999999998</v>
      </c>
      <c r="I394" s="309">
        <v>0.154</v>
      </c>
    </row>
    <row r="395" spans="2:9">
      <c r="B395" s="899"/>
      <c r="C395" s="284" t="s">
        <v>7637</v>
      </c>
      <c r="D395" s="10" t="s">
        <v>7296</v>
      </c>
      <c r="E395" s="10" t="s">
        <v>7296</v>
      </c>
      <c r="F395" s="308">
        <v>2.1000000000000001E-2</v>
      </c>
      <c r="G395" s="307">
        <v>-0.06</v>
      </c>
      <c r="H395" s="307">
        <v>0.02</v>
      </c>
      <c r="I395" s="309">
        <v>-4.1000000000000002E-2</v>
      </c>
    </row>
    <row r="396" spans="2:9">
      <c r="B396" s="899"/>
      <c r="C396" s="284" t="s">
        <v>7638</v>
      </c>
      <c r="D396" s="10" t="s">
        <v>7296</v>
      </c>
      <c r="E396" s="10" t="s">
        <v>7296</v>
      </c>
      <c r="F396" s="308">
        <v>0.158</v>
      </c>
      <c r="G396" s="307">
        <v>0.17699999999999999</v>
      </c>
      <c r="H396" s="307">
        <v>-8.3000000000000004E-2</v>
      </c>
      <c r="I396" s="309">
        <v>0.22800000000000001</v>
      </c>
    </row>
    <row r="397" spans="2:9">
      <c r="B397" s="899"/>
      <c r="C397" s="284" t="s">
        <v>7639</v>
      </c>
      <c r="D397" s="10" t="s">
        <v>7296</v>
      </c>
      <c r="E397" s="10" t="s">
        <v>7296</v>
      </c>
      <c r="F397" s="308"/>
      <c r="G397" s="307"/>
      <c r="H397" s="307"/>
      <c r="I397" s="309"/>
    </row>
    <row r="398" spans="2:9">
      <c r="B398" s="899"/>
      <c r="C398" s="284" t="s">
        <v>7640</v>
      </c>
      <c r="D398" s="10" t="s">
        <v>7296</v>
      </c>
      <c r="E398" s="10" t="s">
        <v>7296</v>
      </c>
      <c r="F398" s="308">
        <v>7.1999999999999995E-2</v>
      </c>
      <c r="G398" s="307">
        <v>7.6999999999999999E-2</v>
      </c>
      <c r="H398" s="307">
        <v>-3.6999999999999998E-2</v>
      </c>
      <c r="I398" s="309">
        <v>0.152</v>
      </c>
    </row>
    <row r="399" spans="2:9">
      <c r="B399" s="899"/>
      <c r="C399" s="284" t="s">
        <v>7641</v>
      </c>
      <c r="D399" s="10" t="s">
        <v>7296</v>
      </c>
      <c r="E399" s="10" t="s">
        <v>7296</v>
      </c>
      <c r="F399" s="308">
        <v>2.5000000000000001E-2</v>
      </c>
      <c r="G399" s="307">
        <v>-4.7E-2</v>
      </c>
      <c r="H399" s="307">
        <v>7.4999999999999997E-2</v>
      </c>
      <c r="I399" s="309">
        <v>0.11700000000000001</v>
      </c>
    </row>
    <row r="400" spans="2:9">
      <c r="B400" s="899"/>
      <c r="C400" s="284" t="s">
        <v>7642</v>
      </c>
      <c r="D400" s="10" t="s">
        <v>7296</v>
      </c>
      <c r="E400" s="10" t="s">
        <v>7296</v>
      </c>
      <c r="F400" s="308">
        <v>3.1E-2</v>
      </c>
      <c r="G400" s="307">
        <v>-5.0000000000000001E-3</v>
      </c>
      <c r="H400" s="307">
        <v>8.3000000000000004E-2</v>
      </c>
      <c r="I400" s="309">
        <v>-8.0000000000000002E-3</v>
      </c>
    </row>
    <row r="401" spans="2:9">
      <c r="B401" s="899"/>
      <c r="C401" s="284" t="s">
        <v>284</v>
      </c>
      <c r="D401" s="10" t="s">
        <v>7296</v>
      </c>
      <c r="E401" s="10" t="s">
        <v>10418</v>
      </c>
      <c r="F401" s="308">
        <v>0.51500000000000001</v>
      </c>
      <c r="G401" s="307">
        <v>0.20499999999999999</v>
      </c>
      <c r="H401" s="307">
        <v>0.79800000000000004</v>
      </c>
      <c r="I401" s="309">
        <v>0.29599999999999999</v>
      </c>
    </row>
    <row r="402" spans="2:9">
      <c r="B402" s="899"/>
      <c r="C402" s="284" t="s">
        <v>7643</v>
      </c>
      <c r="D402" s="10" t="s">
        <v>7296</v>
      </c>
      <c r="E402" s="10" t="s">
        <v>7296</v>
      </c>
      <c r="F402" s="308">
        <v>0.307</v>
      </c>
      <c r="G402" s="307">
        <v>0.36599999999999999</v>
      </c>
      <c r="H402" s="307">
        <v>0.13400000000000001</v>
      </c>
      <c r="I402" s="309">
        <v>4.7E-2</v>
      </c>
    </row>
    <row r="403" spans="2:9">
      <c r="B403" s="899"/>
      <c r="C403" s="284" t="s">
        <v>7644</v>
      </c>
      <c r="D403" s="10" t="s">
        <v>7296</v>
      </c>
      <c r="E403" s="10" t="s">
        <v>7296</v>
      </c>
      <c r="F403" s="308">
        <v>0.18099999999999999</v>
      </c>
      <c r="G403" s="307">
        <v>3.5000000000000003E-2</v>
      </c>
      <c r="H403" s="307">
        <v>0.03</v>
      </c>
      <c r="I403" s="309">
        <v>9.6000000000000002E-2</v>
      </c>
    </row>
    <row r="404" spans="2:9">
      <c r="B404" s="899"/>
      <c r="C404" s="284" t="s">
        <v>7645</v>
      </c>
      <c r="D404" s="10" t="s">
        <v>7296</v>
      </c>
      <c r="E404" s="10" t="s">
        <v>7296</v>
      </c>
      <c r="F404" s="308">
        <v>5.3999999999999999E-2</v>
      </c>
      <c r="G404" s="307">
        <v>-1.4E-2</v>
      </c>
      <c r="H404" s="307">
        <v>-5.0999999999999997E-2</v>
      </c>
      <c r="I404" s="309">
        <v>4.3999999999999997E-2</v>
      </c>
    </row>
    <row r="405" spans="2:9">
      <c r="B405" s="899"/>
      <c r="C405" s="284" t="s">
        <v>7646</v>
      </c>
      <c r="D405" s="10" t="s">
        <v>7296</v>
      </c>
      <c r="E405" s="10" t="s">
        <v>7296</v>
      </c>
      <c r="F405" s="308"/>
      <c r="G405" s="307"/>
      <c r="H405" s="307"/>
      <c r="I405" s="309"/>
    </row>
    <row r="406" spans="2:9">
      <c r="B406" s="899"/>
      <c r="C406" s="284" t="s">
        <v>11</v>
      </c>
      <c r="D406" s="10" t="s">
        <v>7296</v>
      </c>
      <c r="E406" s="10" t="s">
        <v>10418</v>
      </c>
      <c r="F406" s="308">
        <v>0.109</v>
      </c>
      <c r="G406" s="307">
        <v>0.13800000000000001</v>
      </c>
      <c r="H406" s="307">
        <v>-7.0999999999999994E-2</v>
      </c>
      <c r="I406" s="309">
        <v>0.10199999999999999</v>
      </c>
    </row>
    <row r="407" spans="2:9">
      <c r="B407" s="899"/>
      <c r="C407" s="284" t="s">
        <v>482</v>
      </c>
      <c r="D407" s="10" t="s">
        <v>7296</v>
      </c>
      <c r="E407" s="10" t="s">
        <v>10418</v>
      </c>
      <c r="F407" s="308"/>
      <c r="G407" s="307"/>
      <c r="H407" s="307"/>
      <c r="I407" s="309"/>
    </row>
    <row r="408" spans="2:9">
      <c r="B408" s="899"/>
      <c r="C408" s="284" t="s">
        <v>7647</v>
      </c>
      <c r="D408" s="10" t="s">
        <v>10418</v>
      </c>
      <c r="E408" s="10" t="s">
        <v>7296</v>
      </c>
      <c r="F408" s="308">
        <v>0.17199999999999999</v>
      </c>
      <c r="G408" s="307">
        <v>0.14899999999999999</v>
      </c>
      <c r="H408" s="307">
        <v>6.6000000000000003E-2</v>
      </c>
      <c r="I408" s="309">
        <v>0.22700000000000001</v>
      </c>
    </row>
    <row r="409" spans="2:9">
      <c r="B409" s="899"/>
      <c r="C409" s="284" t="s">
        <v>7176</v>
      </c>
      <c r="D409" s="10" t="s">
        <v>7296</v>
      </c>
      <c r="E409" s="10" t="s">
        <v>7296</v>
      </c>
      <c r="F409" s="308">
        <v>0.16800000000000001</v>
      </c>
      <c r="G409" s="307">
        <v>7.9000000000000001E-2</v>
      </c>
      <c r="H409" s="307">
        <v>0.152</v>
      </c>
      <c r="I409" s="309">
        <v>0.317</v>
      </c>
    </row>
    <row r="410" spans="2:9">
      <c r="B410" s="899"/>
      <c r="C410" s="284" t="s">
        <v>7648</v>
      </c>
      <c r="D410" s="10" t="s">
        <v>7296</v>
      </c>
      <c r="E410" s="10" t="s">
        <v>7296</v>
      </c>
      <c r="F410" s="308">
        <v>0.33800000000000002</v>
      </c>
      <c r="G410" s="307">
        <v>8.5000000000000006E-2</v>
      </c>
      <c r="H410" s="307">
        <v>0.29399999999999998</v>
      </c>
      <c r="I410" s="309">
        <v>0.10299999999999999</v>
      </c>
    </row>
    <row r="411" spans="2:9">
      <c r="B411" s="899"/>
      <c r="C411" s="284" t="s">
        <v>7649</v>
      </c>
      <c r="D411" s="10" t="s">
        <v>7296</v>
      </c>
      <c r="E411" s="10" t="s">
        <v>7296</v>
      </c>
      <c r="F411" s="308">
        <v>0</v>
      </c>
      <c r="G411" s="307">
        <v>7.0999999999999994E-2</v>
      </c>
      <c r="H411" s="307">
        <v>-1.7999999999999999E-2</v>
      </c>
      <c r="I411" s="309">
        <v>-2E-3</v>
      </c>
    </row>
    <row r="412" spans="2:9">
      <c r="B412" s="899"/>
      <c r="C412" s="284" t="s">
        <v>7650</v>
      </c>
      <c r="D412" s="10" t="s">
        <v>7296</v>
      </c>
      <c r="E412" s="10" t="s">
        <v>7296</v>
      </c>
      <c r="F412" s="308">
        <v>0.13200000000000001</v>
      </c>
      <c r="G412" s="307">
        <v>5.3999999999999999E-2</v>
      </c>
      <c r="H412" s="307">
        <v>-2.8000000000000001E-2</v>
      </c>
      <c r="I412" s="309">
        <v>7.0000000000000007E-2</v>
      </c>
    </row>
    <row r="413" spans="2:9">
      <c r="B413" s="899"/>
      <c r="C413" s="284" t="s">
        <v>7651</v>
      </c>
      <c r="D413" s="10" t="s">
        <v>7296</v>
      </c>
      <c r="E413" s="10" t="s">
        <v>7296</v>
      </c>
      <c r="F413" s="308">
        <v>0.11600000000000001</v>
      </c>
      <c r="G413" s="307">
        <v>-8.9999999999999993E-3</v>
      </c>
      <c r="H413" s="307">
        <v>1.6E-2</v>
      </c>
      <c r="I413" s="309">
        <v>0.221</v>
      </c>
    </row>
    <row r="414" spans="2:9">
      <c r="B414" s="899"/>
      <c r="C414" s="284" t="s">
        <v>7652</v>
      </c>
      <c r="D414" s="10" t="s">
        <v>7296</v>
      </c>
      <c r="E414" s="10" t="s">
        <v>7296</v>
      </c>
      <c r="F414" s="308">
        <v>2.4E-2</v>
      </c>
      <c r="G414" s="307">
        <v>5.5E-2</v>
      </c>
      <c r="H414" s="307">
        <v>-0.12</v>
      </c>
      <c r="I414" s="309">
        <v>2.4E-2</v>
      </c>
    </row>
    <row r="415" spans="2:9">
      <c r="B415" s="899"/>
      <c r="C415" s="284" t="s">
        <v>7653</v>
      </c>
      <c r="D415" s="10" t="s">
        <v>7296</v>
      </c>
      <c r="E415" s="10" t="s">
        <v>7296</v>
      </c>
      <c r="F415" s="308"/>
      <c r="G415" s="307"/>
      <c r="H415" s="307"/>
      <c r="I415" s="309"/>
    </row>
    <row r="416" spans="2:9">
      <c r="B416" s="899"/>
      <c r="C416" s="284" t="s">
        <v>7654</v>
      </c>
      <c r="D416" s="10" t="s">
        <v>7296</v>
      </c>
      <c r="E416" s="10" t="s">
        <v>7296</v>
      </c>
      <c r="F416" s="308"/>
      <c r="G416" s="307"/>
      <c r="H416" s="307"/>
      <c r="I416" s="309"/>
    </row>
    <row r="417" spans="2:9">
      <c r="B417" s="899"/>
      <c r="C417" s="284" t="s">
        <v>7655</v>
      </c>
      <c r="D417" s="10" t="s">
        <v>7296</v>
      </c>
      <c r="E417" s="10" t="s">
        <v>7296</v>
      </c>
      <c r="F417" s="308">
        <v>0.30099999999999999</v>
      </c>
      <c r="G417" s="307">
        <v>9.2999999999999999E-2</v>
      </c>
      <c r="H417" s="307">
        <v>0.19900000000000001</v>
      </c>
      <c r="I417" s="309">
        <v>0.22</v>
      </c>
    </row>
    <row r="418" spans="2:9">
      <c r="B418" s="899"/>
      <c r="C418" s="284" t="s">
        <v>7656</v>
      </c>
      <c r="D418" s="10" t="s">
        <v>7296</v>
      </c>
      <c r="E418" s="10" t="s">
        <v>7296</v>
      </c>
      <c r="F418" s="308">
        <v>4.2999999999999997E-2</v>
      </c>
      <c r="G418" s="307">
        <v>9.7000000000000003E-2</v>
      </c>
      <c r="H418" s="307">
        <v>-6.8000000000000005E-2</v>
      </c>
      <c r="I418" s="309">
        <v>6.9000000000000006E-2</v>
      </c>
    </row>
    <row r="419" spans="2:9">
      <c r="B419" s="899"/>
      <c r="C419" s="284" t="s">
        <v>7657</v>
      </c>
      <c r="D419" s="10" t="s">
        <v>7296</v>
      </c>
      <c r="E419" s="10" t="s">
        <v>7296</v>
      </c>
      <c r="F419" s="308"/>
      <c r="G419" s="307"/>
      <c r="H419" s="307"/>
      <c r="I419" s="309"/>
    </row>
    <row r="420" spans="2:9">
      <c r="B420" s="899"/>
      <c r="C420" s="284" t="s">
        <v>7658</v>
      </c>
      <c r="D420" s="10" t="s">
        <v>7296</v>
      </c>
      <c r="E420" s="10" t="s">
        <v>7296</v>
      </c>
      <c r="F420" s="308"/>
      <c r="G420" s="307"/>
      <c r="H420" s="307"/>
      <c r="I420" s="309"/>
    </row>
    <row r="421" spans="2:9" ht="15" thickBot="1">
      <c r="B421" s="901"/>
      <c r="C421" s="285" t="s">
        <v>622</v>
      </c>
      <c r="D421" s="3" t="s">
        <v>7296</v>
      </c>
      <c r="E421" s="3" t="s">
        <v>10418</v>
      </c>
      <c r="F421" s="323"/>
      <c r="G421" s="322"/>
      <c r="H421" s="322"/>
      <c r="I421" s="324"/>
    </row>
    <row r="422" spans="2:9">
      <c r="B422" s="899" t="s">
        <v>3</v>
      </c>
      <c r="C422" s="284" t="s">
        <v>7659</v>
      </c>
      <c r="D422" s="10" t="s">
        <v>7296</v>
      </c>
      <c r="E422" s="10" t="s">
        <v>7296</v>
      </c>
      <c r="F422" s="308">
        <v>0.246</v>
      </c>
      <c r="G422" s="307">
        <v>0.17399999999999999</v>
      </c>
      <c r="H422" s="307">
        <v>1.7000000000000001E-2</v>
      </c>
      <c r="I422" s="309">
        <v>0.24</v>
      </c>
    </row>
    <row r="423" spans="2:9">
      <c r="B423" s="899"/>
      <c r="C423" s="284" t="s">
        <v>7660</v>
      </c>
      <c r="D423" s="10" t="s">
        <v>7296</v>
      </c>
      <c r="E423" s="10" t="s">
        <v>7296</v>
      </c>
      <c r="F423" s="308">
        <v>0</v>
      </c>
      <c r="G423" s="307">
        <v>-1.0999999999999999E-2</v>
      </c>
      <c r="H423" s="307">
        <v>0.123</v>
      </c>
      <c r="I423" s="309">
        <v>-1.9E-2</v>
      </c>
    </row>
    <row r="424" spans="2:9">
      <c r="B424" s="899"/>
      <c r="C424" s="284" t="s">
        <v>6136</v>
      </c>
      <c r="D424" s="10" t="s">
        <v>10418</v>
      </c>
      <c r="E424" s="10" t="s">
        <v>7296</v>
      </c>
      <c r="F424" s="308">
        <v>1.7000000000000001E-2</v>
      </c>
      <c r="G424" s="307">
        <v>3.6999999999999998E-2</v>
      </c>
      <c r="H424" s="307">
        <v>1.9E-2</v>
      </c>
      <c r="I424" s="309">
        <v>-5.0000000000000001E-3</v>
      </c>
    </row>
    <row r="425" spans="2:9">
      <c r="B425" s="899"/>
      <c r="C425" s="284" t="s">
        <v>7661</v>
      </c>
      <c r="D425" s="10" t="s">
        <v>7296</v>
      </c>
      <c r="E425" s="10" t="s">
        <v>7296</v>
      </c>
      <c r="F425" s="308"/>
      <c r="G425" s="307"/>
      <c r="H425" s="307"/>
      <c r="I425" s="309"/>
    </row>
    <row r="426" spans="2:9">
      <c r="B426" s="899"/>
      <c r="C426" s="284" t="s">
        <v>7662</v>
      </c>
      <c r="D426" s="10" t="s">
        <v>7296</v>
      </c>
      <c r="E426" s="10" t="s">
        <v>7296</v>
      </c>
      <c r="F426" s="308">
        <v>7.0000000000000001E-3</v>
      </c>
      <c r="G426" s="307">
        <v>3.4000000000000002E-2</v>
      </c>
      <c r="H426" s="307">
        <v>-8.3000000000000004E-2</v>
      </c>
      <c r="I426" s="309">
        <v>-4.3999999999999997E-2</v>
      </c>
    </row>
    <row r="427" spans="2:9">
      <c r="B427" s="899"/>
      <c r="C427" s="284" t="s">
        <v>7663</v>
      </c>
      <c r="D427" s="10" t="s">
        <v>7296</v>
      </c>
      <c r="E427" s="10" t="s">
        <v>7296</v>
      </c>
      <c r="F427" s="308">
        <v>0.26400000000000001</v>
      </c>
      <c r="G427" s="307">
        <v>3.3000000000000002E-2</v>
      </c>
      <c r="H427" s="307">
        <v>0.46500000000000002</v>
      </c>
      <c r="I427" s="309">
        <v>4.9000000000000002E-2</v>
      </c>
    </row>
    <row r="428" spans="2:9">
      <c r="B428" s="899"/>
      <c r="C428" s="284" t="s">
        <v>7664</v>
      </c>
      <c r="D428" s="10" t="s">
        <v>7296</v>
      </c>
      <c r="E428" s="10" t="s">
        <v>7296</v>
      </c>
      <c r="F428" s="308">
        <v>0.35699999999999998</v>
      </c>
      <c r="G428" s="307">
        <v>0.19800000000000001</v>
      </c>
      <c r="H428" s="307">
        <v>9.6000000000000002E-2</v>
      </c>
      <c r="I428" s="309">
        <v>0.21199999999999999</v>
      </c>
    </row>
    <row r="429" spans="2:9">
      <c r="B429" s="899"/>
      <c r="C429" s="284" t="s">
        <v>7665</v>
      </c>
      <c r="D429" s="10" t="s">
        <v>7296</v>
      </c>
      <c r="E429" s="10" t="s">
        <v>7296</v>
      </c>
      <c r="F429" s="308"/>
      <c r="G429" s="307"/>
      <c r="H429" s="307"/>
      <c r="I429" s="309"/>
    </row>
    <row r="430" spans="2:9">
      <c r="B430" s="899"/>
      <c r="C430" s="284" t="s">
        <v>9</v>
      </c>
      <c r="D430" s="10" t="s">
        <v>7296</v>
      </c>
      <c r="E430" s="10" t="s">
        <v>10418</v>
      </c>
      <c r="F430" s="308">
        <v>0.17399999999999999</v>
      </c>
      <c r="G430" s="307">
        <v>0.14199999999999999</v>
      </c>
      <c r="H430" s="307">
        <v>0.224</v>
      </c>
      <c r="I430" s="309">
        <v>0.09</v>
      </c>
    </row>
    <row r="431" spans="2:9">
      <c r="B431" s="899"/>
      <c r="C431" s="284" t="s">
        <v>7666</v>
      </c>
      <c r="D431" s="10" t="s">
        <v>7296</v>
      </c>
      <c r="E431" s="10" t="s">
        <v>7296</v>
      </c>
      <c r="F431" s="308">
        <v>3.4000000000000002E-2</v>
      </c>
      <c r="G431" s="307">
        <v>-5.7000000000000002E-2</v>
      </c>
      <c r="H431" s="307">
        <v>0.10100000000000001</v>
      </c>
      <c r="I431" s="309">
        <v>-6.6000000000000003E-2</v>
      </c>
    </row>
    <row r="432" spans="2:9">
      <c r="B432" s="899"/>
      <c r="C432" s="284" t="s">
        <v>7667</v>
      </c>
      <c r="D432" s="10" t="s">
        <v>7296</v>
      </c>
      <c r="E432" s="10" t="s">
        <v>7296</v>
      </c>
      <c r="F432" s="308">
        <v>0.16600000000000001</v>
      </c>
      <c r="G432" s="307">
        <v>0.22600000000000001</v>
      </c>
      <c r="H432" s="307">
        <v>9.4E-2</v>
      </c>
      <c r="I432" s="309">
        <v>0.192</v>
      </c>
    </row>
    <row r="433" spans="2:9">
      <c r="B433" s="899"/>
      <c r="C433" s="284" t="s">
        <v>7668</v>
      </c>
      <c r="D433" s="10" t="s">
        <v>7296</v>
      </c>
      <c r="E433" s="10" t="s">
        <v>7296</v>
      </c>
      <c r="F433" s="308">
        <v>-1.7999999999999999E-2</v>
      </c>
      <c r="G433" s="307">
        <v>-4.0000000000000001E-3</v>
      </c>
      <c r="H433" s="307">
        <v>-2.8000000000000001E-2</v>
      </c>
      <c r="I433" s="309">
        <v>-0.122</v>
      </c>
    </row>
    <row r="434" spans="2:9">
      <c r="B434" s="899"/>
      <c r="C434" s="284" t="s">
        <v>7669</v>
      </c>
      <c r="D434" s="10" t="s">
        <v>7296</v>
      </c>
      <c r="E434" s="10" t="s">
        <v>7296</v>
      </c>
      <c r="F434" s="308">
        <v>-1.4999999999999999E-2</v>
      </c>
      <c r="G434" s="307">
        <v>8.2000000000000003E-2</v>
      </c>
      <c r="H434" s="307">
        <v>-0.122</v>
      </c>
      <c r="I434" s="309">
        <v>-5.5E-2</v>
      </c>
    </row>
    <row r="435" spans="2:9">
      <c r="B435" s="899"/>
      <c r="C435" s="284" t="s">
        <v>7326</v>
      </c>
      <c r="D435" s="10" t="s">
        <v>7296</v>
      </c>
      <c r="E435" s="10" t="s">
        <v>7296</v>
      </c>
      <c r="F435" s="308">
        <v>-1.9E-2</v>
      </c>
      <c r="G435" s="307">
        <v>7.2999999999999995E-2</v>
      </c>
      <c r="H435" s="307">
        <v>-0.124</v>
      </c>
      <c r="I435" s="309">
        <v>-5.8999999999999997E-2</v>
      </c>
    </row>
    <row r="436" spans="2:9">
      <c r="B436" s="899"/>
      <c r="C436" s="284" t="s">
        <v>117</v>
      </c>
      <c r="D436" s="10" t="s">
        <v>7296</v>
      </c>
      <c r="E436" s="10" t="s">
        <v>10418</v>
      </c>
      <c r="F436" s="308">
        <v>9.0999999999999998E-2</v>
      </c>
      <c r="G436" s="307">
        <v>9.9000000000000005E-2</v>
      </c>
      <c r="H436" s="307">
        <v>5.0999999999999997E-2</v>
      </c>
      <c r="I436" s="309">
        <v>0.19</v>
      </c>
    </row>
    <row r="437" spans="2:9">
      <c r="B437" s="899"/>
      <c r="C437" s="284" t="s">
        <v>7670</v>
      </c>
      <c r="D437" s="10" t="s">
        <v>7296</v>
      </c>
      <c r="E437" s="10" t="s">
        <v>7296</v>
      </c>
      <c r="F437" s="308">
        <v>-1E-3</v>
      </c>
      <c r="G437" s="307">
        <v>5.2999999999999999E-2</v>
      </c>
      <c r="H437" s="307">
        <v>-0.121</v>
      </c>
      <c r="I437" s="309">
        <v>-2.3E-2</v>
      </c>
    </row>
    <row r="438" spans="2:9">
      <c r="B438" s="899"/>
      <c r="C438" s="284" t="s">
        <v>7671</v>
      </c>
      <c r="D438" s="10" t="s">
        <v>7296</v>
      </c>
      <c r="E438" s="10" t="s">
        <v>7296</v>
      </c>
      <c r="F438" s="308"/>
      <c r="G438" s="307"/>
      <c r="H438" s="307"/>
      <c r="I438" s="309"/>
    </row>
    <row r="439" spans="2:9">
      <c r="B439" s="899"/>
      <c r="C439" s="284" t="s">
        <v>7672</v>
      </c>
      <c r="D439" s="10" t="s">
        <v>7296</v>
      </c>
      <c r="E439" s="10" t="s">
        <v>7296</v>
      </c>
      <c r="F439" s="308">
        <v>0.14399999999999999</v>
      </c>
      <c r="G439" s="307">
        <v>0.14699999999999999</v>
      </c>
      <c r="H439" s="307">
        <v>-1.0999999999999999E-2</v>
      </c>
      <c r="I439" s="309">
        <v>6.3E-2</v>
      </c>
    </row>
    <row r="440" spans="2:9">
      <c r="B440" s="899"/>
      <c r="C440" s="284" t="s">
        <v>7673</v>
      </c>
      <c r="D440" s="10" t="s">
        <v>7296</v>
      </c>
      <c r="E440" s="10" t="s">
        <v>7296</v>
      </c>
      <c r="F440" s="308">
        <v>-1E-3</v>
      </c>
      <c r="G440" s="307">
        <v>1.0999999999999999E-2</v>
      </c>
      <c r="H440" s="307">
        <v>-0.125</v>
      </c>
      <c r="I440" s="309">
        <v>0.125</v>
      </c>
    </row>
    <row r="441" spans="2:9">
      <c r="B441" s="899"/>
      <c r="C441" s="284" t="s">
        <v>7674</v>
      </c>
      <c r="D441" s="10" t="s">
        <v>7296</v>
      </c>
      <c r="E441" s="10" t="s">
        <v>7296</v>
      </c>
      <c r="F441" s="308">
        <v>-0.05</v>
      </c>
      <c r="G441" s="307">
        <v>-7.0000000000000001E-3</v>
      </c>
      <c r="H441" s="307">
        <v>-0.15</v>
      </c>
      <c r="I441" s="309">
        <v>-4.2999999999999997E-2</v>
      </c>
    </row>
    <row r="442" spans="2:9">
      <c r="B442" s="899"/>
      <c r="C442" s="284" t="s">
        <v>7675</v>
      </c>
      <c r="D442" s="10" t="s">
        <v>7296</v>
      </c>
      <c r="E442" s="10" t="s">
        <v>7296</v>
      </c>
      <c r="F442" s="308">
        <v>0.23100000000000001</v>
      </c>
      <c r="G442" s="307">
        <v>6.5000000000000002E-2</v>
      </c>
      <c r="H442" s="307">
        <v>0.129</v>
      </c>
      <c r="I442" s="309">
        <v>9.7000000000000003E-2</v>
      </c>
    </row>
    <row r="443" spans="2:9">
      <c r="B443" s="899"/>
      <c r="C443" s="284" t="s">
        <v>7676</v>
      </c>
      <c r="D443" s="10" t="s">
        <v>7296</v>
      </c>
      <c r="E443" s="10" t="s">
        <v>7296</v>
      </c>
      <c r="F443" s="308">
        <v>7.4999999999999997E-2</v>
      </c>
      <c r="G443" s="307">
        <v>0.02</v>
      </c>
      <c r="H443" s="307">
        <v>0.05</v>
      </c>
      <c r="I443" s="309">
        <v>-0.01</v>
      </c>
    </row>
    <row r="444" spans="2:9">
      <c r="B444" s="899"/>
      <c r="C444" s="284" t="s">
        <v>7677</v>
      </c>
      <c r="D444" s="10" t="s">
        <v>7296</v>
      </c>
      <c r="E444" s="10" t="s">
        <v>7296</v>
      </c>
      <c r="F444" s="308">
        <v>0.19700000000000001</v>
      </c>
      <c r="G444" s="307">
        <v>0.28999999999999998</v>
      </c>
      <c r="H444" s="307">
        <v>0.11600000000000001</v>
      </c>
      <c r="I444" s="309">
        <v>-4.8000000000000001E-2</v>
      </c>
    </row>
    <row r="445" spans="2:9">
      <c r="B445" s="899"/>
      <c r="C445" s="284" t="s">
        <v>7678</v>
      </c>
      <c r="D445" s="10" t="s">
        <v>7296</v>
      </c>
      <c r="E445" s="10" t="s">
        <v>7296</v>
      </c>
      <c r="F445" s="308">
        <v>0.114</v>
      </c>
      <c r="G445" s="307">
        <v>0.06</v>
      </c>
      <c r="H445" s="307">
        <v>0.13300000000000001</v>
      </c>
      <c r="I445" s="309">
        <v>-5.5E-2</v>
      </c>
    </row>
    <row r="446" spans="2:9">
      <c r="B446" s="899"/>
      <c r="C446" s="284" t="s">
        <v>7679</v>
      </c>
      <c r="D446" s="10" t="s">
        <v>7296</v>
      </c>
      <c r="E446" s="10" t="s">
        <v>7296</v>
      </c>
      <c r="F446" s="308">
        <v>1E-3</v>
      </c>
      <c r="G446" s="307">
        <v>1.2999999999999999E-2</v>
      </c>
      <c r="H446" s="307">
        <v>1.9E-2</v>
      </c>
      <c r="I446" s="309">
        <v>-7.3999999999999996E-2</v>
      </c>
    </row>
    <row r="447" spans="2:9">
      <c r="B447" s="899"/>
      <c r="C447" s="284" t="s">
        <v>7680</v>
      </c>
      <c r="D447" s="10" t="s">
        <v>7296</v>
      </c>
      <c r="E447" s="10" t="s">
        <v>7296</v>
      </c>
      <c r="F447" s="308">
        <v>4.2999999999999997E-2</v>
      </c>
      <c r="G447" s="307">
        <v>0.10199999999999999</v>
      </c>
      <c r="H447" s="307">
        <v>-4.2000000000000003E-2</v>
      </c>
      <c r="I447" s="309">
        <v>1.2E-2</v>
      </c>
    </row>
    <row r="448" spans="2:9">
      <c r="B448" s="899"/>
      <c r="C448" s="284" t="s">
        <v>7681</v>
      </c>
      <c r="D448" s="10" t="s">
        <v>7296</v>
      </c>
      <c r="E448" s="10" t="s">
        <v>7296</v>
      </c>
      <c r="F448" s="308">
        <v>8.7999999999999995E-2</v>
      </c>
      <c r="G448" s="307">
        <v>7.0000000000000007E-2</v>
      </c>
      <c r="H448" s="307">
        <v>3.1E-2</v>
      </c>
      <c r="I448" s="309">
        <v>-0.01</v>
      </c>
    </row>
    <row r="449" spans="2:9">
      <c r="B449" s="899"/>
      <c r="C449" s="284" t="s">
        <v>6593</v>
      </c>
      <c r="D449" s="10" t="s">
        <v>7296</v>
      </c>
      <c r="E449" s="10" t="s">
        <v>7296</v>
      </c>
      <c r="F449" s="308">
        <v>0.39900000000000002</v>
      </c>
      <c r="G449" s="307">
        <v>9.0999999999999998E-2</v>
      </c>
      <c r="H449" s="307">
        <v>0.51900000000000002</v>
      </c>
      <c r="I449" s="309">
        <v>-5.0000000000000001E-3</v>
      </c>
    </row>
    <row r="450" spans="2:9">
      <c r="B450" s="899"/>
      <c r="C450" s="284" t="s">
        <v>7682</v>
      </c>
      <c r="D450" s="10" t="s">
        <v>7296</v>
      </c>
      <c r="E450" s="10" t="s">
        <v>7296</v>
      </c>
      <c r="F450" s="308">
        <v>0.11700000000000001</v>
      </c>
      <c r="G450" s="307">
        <v>4.4999999999999998E-2</v>
      </c>
      <c r="H450" s="307">
        <v>1.9E-2</v>
      </c>
      <c r="I450" s="309">
        <v>-5.0000000000000001E-3</v>
      </c>
    </row>
    <row r="451" spans="2:9">
      <c r="B451" s="899"/>
      <c r="C451" s="284" t="s">
        <v>7362</v>
      </c>
      <c r="D451" s="10" t="s">
        <v>7296</v>
      </c>
      <c r="E451" s="10" t="s">
        <v>7296</v>
      </c>
      <c r="F451" s="308">
        <v>3.4000000000000002E-2</v>
      </c>
      <c r="G451" s="307">
        <v>-8.9999999999999993E-3</v>
      </c>
      <c r="H451" s="307">
        <v>-8.4000000000000005E-2</v>
      </c>
      <c r="I451" s="309">
        <v>-1.6E-2</v>
      </c>
    </row>
    <row r="452" spans="2:9">
      <c r="B452" s="899"/>
      <c r="C452" s="284" t="s">
        <v>7683</v>
      </c>
      <c r="D452" s="10" t="s">
        <v>7296</v>
      </c>
      <c r="E452" s="10" t="s">
        <v>7296</v>
      </c>
      <c r="F452" s="308">
        <v>8.3000000000000004E-2</v>
      </c>
      <c r="G452" s="307">
        <v>4.0000000000000001E-3</v>
      </c>
      <c r="H452" s="307">
        <v>-9.5000000000000001E-2</v>
      </c>
      <c r="I452" s="309">
        <v>7.0999999999999994E-2</v>
      </c>
    </row>
    <row r="453" spans="2:9">
      <c r="B453" s="899"/>
      <c r="C453" s="284" t="s">
        <v>7684</v>
      </c>
      <c r="D453" s="10" t="s">
        <v>10418</v>
      </c>
      <c r="E453" s="10" t="s">
        <v>7296</v>
      </c>
      <c r="F453" s="308">
        <v>7.0000000000000001E-3</v>
      </c>
      <c r="G453" s="307">
        <v>1.4E-2</v>
      </c>
      <c r="H453" s="307">
        <v>-5.6000000000000001E-2</v>
      </c>
      <c r="I453" s="309">
        <v>3.0000000000000001E-3</v>
      </c>
    </row>
    <row r="454" spans="2:9">
      <c r="B454" s="899"/>
      <c r="C454" s="284" t="s">
        <v>7685</v>
      </c>
      <c r="D454" s="10" t="s">
        <v>10418</v>
      </c>
      <c r="E454" s="10" t="s">
        <v>7296</v>
      </c>
      <c r="F454" s="308">
        <v>9.5000000000000001E-2</v>
      </c>
      <c r="G454" s="307">
        <v>7.8E-2</v>
      </c>
      <c r="H454" s="307">
        <v>-4.3999999999999997E-2</v>
      </c>
      <c r="I454" s="309">
        <v>5.6000000000000001E-2</v>
      </c>
    </row>
    <row r="455" spans="2:9">
      <c r="B455" s="899"/>
      <c r="C455" s="284" t="s">
        <v>7686</v>
      </c>
      <c r="D455" s="10" t="s">
        <v>7296</v>
      </c>
      <c r="E455" s="10" t="s">
        <v>7296</v>
      </c>
      <c r="F455" s="308">
        <v>0.22</v>
      </c>
      <c r="G455" s="307">
        <v>6.8000000000000005E-2</v>
      </c>
      <c r="H455" s="307">
        <v>0.24199999999999999</v>
      </c>
      <c r="I455" s="309">
        <v>0.20300000000000001</v>
      </c>
    </row>
    <row r="456" spans="2:9">
      <c r="B456" s="899"/>
      <c r="C456" s="284" t="s">
        <v>7687</v>
      </c>
      <c r="D456" s="10" t="s">
        <v>7296</v>
      </c>
      <c r="E456" s="10" t="s">
        <v>7296</v>
      </c>
      <c r="F456" s="308"/>
      <c r="G456" s="307"/>
      <c r="H456" s="307"/>
      <c r="I456" s="309"/>
    </row>
    <row r="457" spans="2:9">
      <c r="B457" s="899"/>
      <c r="C457" s="284" t="s">
        <v>7688</v>
      </c>
      <c r="D457" s="10" t="s">
        <v>10418</v>
      </c>
      <c r="E457" s="10" t="s">
        <v>7296</v>
      </c>
      <c r="F457" s="308">
        <v>0.124</v>
      </c>
      <c r="G457" s="307">
        <v>5.7000000000000002E-2</v>
      </c>
      <c r="H457" s="307">
        <v>1.0999999999999999E-2</v>
      </c>
      <c r="I457" s="309">
        <v>0.06</v>
      </c>
    </row>
    <row r="458" spans="2:9">
      <c r="B458" s="899"/>
      <c r="C458" s="284" t="s">
        <v>7689</v>
      </c>
      <c r="D458" s="10" t="s">
        <v>7296</v>
      </c>
      <c r="E458" s="10" t="s">
        <v>7296</v>
      </c>
      <c r="F458" s="308">
        <v>0.21299999999999999</v>
      </c>
      <c r="G458" s="307">
        <v>0.114</v>
      </c>
      <c r="H458" s="307">
        <v>3.9E-2</v>
      </c>
      <c r="I458" s="309">
        <v>1.2E-2</v>
      </c>
    </row>
    <row r="459" spans="2:9">
      <c r="B459" s="899"/>
      <c r="C459" s="284" t="s">
        <v>695</v>
      </c>
      <c r="D459" s="10" t="s">
        <v>7296</v>
      </c>
      <c r="E459" s="10" t="s">
        <v>10418</v>
      </c>
      <c r="F459" s="308">
        <v>0.24399999999999999</v>
      </c>
      <c r="G459" s="307">
        <v>-7.0000000000000007E-2</v>
      </c>
      <c r="H459" s="307">
        <v>0.53100000000000003</v>
      </c>
      <c r="I459" s="309">
        <v>0.12</v>
      </c>
    </row>
    <row r="460" spans="2:9">
      <c r="B460" s="899"/>
      <c r="C460" s="284" t="s">
        <v>657</v>
      </c>
      <c r="D460" s="10" t="s">
        <v>7296</v>
      </c>
      <c r="E460" s="10" t="s">
        <v>10418</v>
      </c>
      <c r="F460" s="308">
        <v>0.186</v>
      </c>
      <c r="G460" s="307">
        <v>0.16600000000000001</v>
      </c>
      <c r="H460" s="307">
        <v>-2.5999999999999999E-2</v>
      </c>
      <c r="I460" s="309">
        <v>0.10199999999999999</v>
      </c>
    </row>
    <row r="461" spans="2:9">
      <c r="B461" s="899"/>
      <c r="C461" s="284" t="s">
        <v>7690</v>
      </c>
      <c r="D461" s="10" t="s">
        <v>7296</v>
      </c>
      <c r="E461" s="10" t="s">
        <v>7296</v>
      </c>
      <c r="F461" s="308">
        <v>7.0000000000000007E-2</v>
      </c>
      <c r="G461" s="307">
        <v>6.7000000000000004E-2</v>
      </c>
      <c r="H461" s="307">
        <v>5.5E-2</v>
      </c>
      <c r="I461" s="309">
        <v>2.7E-2</v>
      </c>
    </row>
    <row r="462" spans="2:9">
      <c r="B462" s="899"/>
      <c r="C462" s="284" t="s">
        <v>7691</v>
      </c>
      <c r="D462" s="10" t="s">
        <v>10418</v>
      </c>
      <c r="E462" s="10" t="s">
        <v>7296</v>
      </c>
      <c r="F462" s="308">
        <v>8.5000000000000006E-2</v>
      </c>
      <c r="G462" s="307">
        <v>-3.6999999999999998E-2</v>
      </c>
      <c r="H462" s="307">
        <v>1.2999999999999999E-2</v>
      </c>
      <c r="I462" s="309">
        <v>6.4000000000000001E-2</v>
      </c>
    </row>
    <row r="463" spans="2:9">
      <c r="B463" s="899"/>
      <c r="C463" s="284" t="s">
        <v>7692</v>
      </c>
      <c r="D463" s="10" t="s">
        <v>7296</v>
      </c>
      <c r="E463" s="10" t="s">
        <v>7296</v>
      </c>
      <c r="F463" s="308">
        <v>4.4999999999999998E-2</v>
      </c>
      <c r="G463" s="307">
        <v>1.9E-2</v>
      </c>
      <c r="H463" s="307">
        <v>-9.2999999999999999E-2</v>
      </c>
      <c r="I463" s="309">
        <v>-1.7000000000000001E-2</v>
      </c>
    </row>
    <row r="464" spans="2:9">
      <c r="B464" s="899"/>
      <c r="C464" s="284" t="s">
        <v>7693</v>
      </c>
      <c r="D464" s="10" t="s">
        <v>7296</v>
      </c>
      <c r="E464" s="10" t="s">
        <v>7296</v>
      </c>
      <c r="F464" s="308">
        <v>-3.1E-2</v>
      </c>
      <c r="G464" s="307">
        <v>-5.6000000000000001E-2</v>
      </c>
      <c r="H464" s="307">
        <v>-0.123</v>
      </c>
      <c r="I464" s="309">
        <v>3.5999999999999997E-2</v>
      </c>
    </row>
    <row r="465" spans="2:9">
      <c r="B465" s="899"/>
      <c r="C465" s="284" t="s">
        <v>7694</v>
      </c>
      <c r="D465" s="10" t="s">
        <v>7296</v>
      </c>
      <c r="E465" s="10" t="s">
        <v>7296</v>
      </c>
      <c r="F465" s="308">
        <v>4.3999999999999997E-2</v>
      </c>
      <c r="G465" s="307">
        <v>-8.9999999999999993E-3</v>
      </c>
      <c r="H465" s="307">
        <v>9.6000000000000002E-2</v>
      </c>
      <c r="I465" s="309">
        <v>-8.1000000000000003E-2</v>
      </c>
    </row>
    <row r="466" spans="2:9">
      <c r="B466" s="899"/>
      <c r="C466" s="284" t="s">
        <v>7695</v>
      </c>
      <c r="D466" s="10" t="s">
        <v>7296</v>
      </c>
      <c r="E466" s="10" t="s">
        <v>7296</v>
      </c>
      <c r="F466" s="308">
        <v>-3.1E-2</v>
      </c>
      <c r="G466" s="307">
        <v>-4.3999999999999997E-2</v>
      </c>
      <c r="H466" s="307">
        <v>4.9000000000000002E-2</v>
      </c>
      <c r="I466" s="309">
        <v>-0.08</v>
      </c>
    </row>
    <row r="467" spans="2:9">
      <c r="B467" s="899"/>
      <c r="C467" s="284" t="s">
        <v>7696</v>
      </c>
      <c r="D467" s="10" t="s">
        <v>7296</v>
      </c>
      <c r="E467" s="10" t="s">
        <v>7296</v>
      </c>
      <c r="F467" s="308">
        <v>4.2999999999999997E-2</v>
      </c>
      <c r="G467" s="307">
        <v>-1.0999999999999999E-2</v>
      </c>
      <c r="H467" s="307">
        <v>7.4999999999999997E-2</v>
      </c>
      <c r="I467" s="309">
        <v>-2.5999999999999999E-2</v>
      </c>
    </row>
    <row r="468" spans="2:9">
      <c r="B468" s="899"/>
      <c r="C468" s="284" t="s">
        <v>7697</v>
      </c>
      <c r="D468" s="10" t="s">
        <v>7296</v>
      </c>
      <c r="E468" s="10" t="s">
        <v>7296</v>
      </c>
      <c r="F468" s="308">
        <v>0.13500000000000001</v>
      </c>
      <c r="G468" s="307">
        <v>0.13600000000000001</v>
      </c>
      <c r="H468" s="307">
        <v>-5.5E-2</v>
      </c>
      <c r="I468" s="309">
        <v>0.13900000000000001</v>
      </c>
    </row>
    <row r="469" spans="2:9">
      <c r="B469" s="899"/>
      <c r="C469" s="284" t="s">
        <v>7595</v>
      </c>
      <c r="D469" s="10" t="s">
        <v>7296</v>
      </c>
      <c r="E469" s="10" t="s">
        <v>7296</v>
      </c>
      <c r="F469" s="308">
        <v>3.4000000000000002E-2</v>
      </c>
      <c r="G469" s="307">
        <v>4.7E-2</v>
      </c>
      <c r="H469" s="307">
        <v>5.0000000000000001E-3</v>
      </c>
      <c r="I469" s="309">
        <v>-9.1999999999999998E-2</v>
      </c>
    </row>
    <row r="470" spans="2:9">
      <c r="B470" s="899"/>
      <c r="C470" s="284" t="s">
        <v>7698</v>
      </c>
      <c r="D470" s="10" t="s">
        <v>7296</v>
      </c>
      <c r="E470" s="10" t="s">
        <v>7296</v>
      </c>
      <c r="F470" s="308">
        <v>9.7000000000000003E-2</v>
      </c>
      <c r="G470" s="307">
        <v>3.3000000000000002E-2</v>
      </c>
      <c r="H470" s="307">
        <v>0.153</v>
      </c>
      <c r="I470" s="309">
        <v>-7.6999999999999999E-2</v>
      </c>
    </row>
    <row r="471" spans="2:9">
      <c r="B471" s="899"/>
      <c r="C471" s="284" t="s">
        <v>7699</v>
      </c>
      <c r="D471" s="10" t="s">
        <v>7296</v>
      </c>
      <c r="E471" s="10" t="s">
        <v>7296</v>
      </c>
      <c r="F471" s="308">
        <v>-7.0000000000000001E-3</v>
      </c>
      <c r="G471" s="307">
        <v>1E-3</v>
      </c>
      <c r="H471" s="307">
        <v>0.01</v>
      </c>
      <c r="I471" s="309">
        <v>-0.111</v>
      </c>
    </row>
    <row r="472" spans="2:9">
      <c r="B472" s="899"/>
      <c r="C472" s="284" t="s">
        <v>7700</v>
      </c>
      <c r="D472" s="10" t="s">
        <v>7296</v>
      </c>
      <c r="E472" s="10" t="s">
        <v>7296</v>
      </c>
      <c r="F472" s="308">
        <v>-4.2999999999999997E-2</v>
      </c>
      <c r="G472" s="307">
        <v>-8.5000000000000006E-2</v>
      </c>
      <c r="H472" s="307">
        <v>6.8000000000000005E-2</v>
      </c>
      <c r="I472" s="309">
        <v>-4.8000000000000001E-2</v>
      </c>
    </row>
    <row r="473" spans="2:9">
      <c r="B473" s="899"/>
      <c r="C473" s="284" t="s">
        <v>7701</v>
      </c>
      <c r="D473" s="10" t="s">
        <v>7296</v>
      </c>
      <c r="E473" s="10" t="s">
        <v>7296</v>
      </c>
      <c r="F473" s="308"/>
      <c r="G473" s="307"/>
      <c r="H473" s="307"/>
      <c r="I473" s="309"/>
    </row>
    <row r="474" spans="2:9">
      <c r="B474" s="899"/>
      <c r="C474" s="284" t="s">
        <v>7702</v>
      </c>
      <c r="D474" s="10" t="s">
        <v>7296</v>
      </c>
      <c r="E474" s="10" t="s">
        <v>7296</v>
      </c>
      <c r="F474" s="308">
        <v>8.7999999999999995E-2</v>
      </c>
      <c r="G474" s="307">
        <v>0.158</v>
      </c>
      <c r="H474" s="307">
        <v>-9.8000000000000004E-2</v>
      </c>
      <c r="I474" s="309">
        <v>7.0000000000000007E-2</v>
      </c>
    </row>
    <row r="475" spans="2:9">
      <c r="B475" s="899"/>
      <c r="C475" s="284" t="s">
        <v>642</v>
      </c>
      <c r="D475" s="10" t="s">
        <v>10418</v>
      </c>
      <c r="E475" s="10" t="s">
        <v>10418</v>
      </c>
      <c r="F475" s="308"/>
      <c r="G475" s="307"/>
      <c r="H475" s="307"/>
      <c r="I475" s="309"/>
    </row>
    <row r="476" spans="2:9">
      <c r="B476" s="899"/>
      <c r="C476" s="284" t="s">
        <v>376</v>
      </c>
      <c r="D476" s="10" t="s">
        <v>7296</v>
      </c>
      <c r="E476" s="10" t="s">
        <v>10418</v>
      </c>
      <c r="F476" s="308">
        <v>-1.6E-2</v>
      </c>
      <c r="G476" s="307">
        <v>-5.1999999999999998E-2</v>
      </c>
      <c r="H476" s="307">
        <v>-8.7999999999999995E-2</v>
      </c>
      <c r="I476" s="309">
        <v>2.5000000000000001E-2</v>
      </c>
    </row>
    <row r="477" spans="2:9">
      <c r="B477" s="899"/>
      <c r="C477" s="284" t="s">
        <v>7703</v>
      </c>
      <c r="D477" s="10" t="s">
        <v>7296</v>
      </c>
      <c r="E477" s="10" t="s">
        <v>7296</v>
      </c>
      <c r="F477" s="308">
        <v>5.6000000000000001E-2</v>
      </c>
      <c r="G477" s="307">
        <v>7.0000000000000007E-2</v>
      </c>
      <c r="H477" s="307">
        <v>-4.7E-2</v>
      </c>
      <c r="I477" s="309">
        <v>1.4999999999999999E-2</v>
      </c>
    </row>
    <row r="478" spans="2:9">
      <c r="B478" s="899"/>
      <c r="C478" s="284" t="s">
        <v>7704</v>
      </c>
      <c r="D478" s="10" t="s">
        <v>7296</v>
      </c>
      <c r="E478" s="10" t="s">
        <v>7296</v>
      </c>
      <c r="F478" s="308">
        <v>3.9E-2</v>
      </c>
      <c r="G478" s="307">
        <v>0.10100000000000001</v>
      </c>
      <c r="H478" s="307">
        <v>-8.8999999999999996E-2</v>
      </c>
      <c r="I478" s="309">
        <v>0.05</v>
      </c>
    </row>
    <row r="479" spans="2:9">
      <c r="B479" s="899"/>
      <c r="C479" s="284" t="s">
        <v>7705</v>
      </c>
      <c r="D479" s="10" t="s">
        <v>7296</v>
      </c>
      <c r="E479" s="10" t="s">
        <v>7296</v>
      </c>
      <c r="F479" s="308">
        <v>5.2999999999999999E-2</v>
      </c>
      <c r="G479" s="307">
        <v>0.121</v>
      </c>
      <c r="H479" s="307">
        <v>-4.5999999999999999E-2</v>
      </c>
      <c r="I479" s="309">
        <v>3.1E-2</v>
      </c>
    </row>
    <row r="480" spans="2:9">
      <c r="B480" s="899"/>
      <c r="C480" s="284" t="s">
        <v>7706</v>
      </c>
      <c r="D480" s="10" t="s">
        <v>7296</v>
      </c>
      <c r="E480" s="10" t="s">
        <v>7296</v>
      </c>
      <c r="F480" s="308">
        <v>0.21199999999999999</v>
      </c>
      <c r="G480" s="307">
        <v>0.41799999999999998</v>
      </c>
      <c r="H480" s="307">
        <v>4.5999999999999999E-2</v>
      </c>
      <c r="I480" s="309">
        <v>1.6E-2</v>
      </c>
    </row>
    <row r="481" spans="2:9">
      <c r="B481" s="899"/>
      <c r="C481" s="284" t="s">
        <v>564</v>
      </c>
      <c r="D481" s="10" t="s">
        <v>7296</v>
      </c>
      <c r="E481" s="10" t="s">
        <v>10418</v>
      </c>
      <c r="F481" s="308">
        <v>4.3999999999999997E-2</v>
      </c>
      <c r="G481" s="307">
        <v>0.16600000000000001</v>
      </c>
      <c r="H481" s="307">
        <v>-8.5999999999999993E-2</v>
      </c>
      <c r="I481" s="309">
        <v>1E-3</v>
      </c>
    </row>
    <row r="482" spans="2:9">
      <c r="B482" s="899"/>
      <c r="C482" s="284" t="s">
        <v>7707</v>
      </c>
      <c r="D482" s="10" t="s">
        <v>7296</v>
      </c>
      <c r="E482" s="10" t="s">
        <v>7296</v>
      </c>
      <c r="F482" s="308">
        <v>0.03</v>
      </c>
      <c r="G482" s="307">
        <v>-1.0999999999999999E-2</v>
      </c>
      <c r="H482" s="307">
        <v>-4.1000000000000002E-2</v>
      </c>
      <c r="I482" s="309">
        <v>-9.9000000000000005E-2</v>
      </c>
    </row>
    <row r="483" spans="2:9">
      <c r="B483" s="899"/>
      <c r="C483" s="284" t="s">
        <v>7708</v>
      </c>
      <c r="D483" s="10" t="s">
        <v>7296</v>
      </c>
      <c r="E483" s="10" t="s">
        <v>7296</v>
      </c>
      <c r="F483" s="308">
        <v>0.19900000000000001</v>
      </c>
      <c r="G483" s="307">
        <v>0.214</v>
      </c>
      <c r="H483" s="307">
        <v>3.5000000000000003E-2</v>
      </c>
      <c r="I483" s="309">
        <v>3.7999999999999999E-2</v>
      </c>
    </row>
    <row r="484" spans="2:9">
      <c r="B484" s="899"/>
      <c r="C484" s="284" t="s">
        <v>7709</v>
      </c>
      <c r="D484" s="10" t="s">
        <v>7296</v>
      </c>
      <c r="E484" s="10" t="s">
        <v>7296</v>
      </c>
      <c r="F484" s="308">
        <v>3.4000000000000002E-2</v>
      </c>
      <c r="G484" s="307">
        <v>0.04</v>
      </c>
      <c r="H484" s="307">
        <v>-9.0999999999999998E-2</v>
      </c>
      <c r="I484" s="309">
        <v>-0.01</v>
      </c>
    </row>
    <row r="485" spans="2:9">
      <c r="B485" s="899"/>
      <c r="C485" s="284" t="s">
        <v>7710</v>
      </c>
      <c r="D485" s="10" t="s">
        <v>10418</v>
      </c>
      <c r="E485" s="10" t="s">
        <v>7296</v>
      </c>
      <c r="F485" s="308">
        <v>1.2999999999999999E-2</v>
      </c>
      <c r="G485" s="307">
        <v>8.7999999999999995E-2</v>
      </c>
      <c r="H485" s="307">
        <v>-0.128</v>
      </c>
      <c r="I485" s="309">
        <v>6.4000000000000001E-2</v>
      </c>
    </row>
    <row r="486" spans="2:9">
      <c r="B486" s="899"/>
      <c r="C486" s="284" t="s">
        <v>7711</v>
      </c>
      <c r="D486" s="10" t="s">
        <v>7296</v>
      </c>
      <c r="E486" s="10" t="s">
        <v>7296</v>
      </c>
      <c r="F486" s="308">
        <v>-1.4999999999999999E-2</v>
      </c>
      <c r="G486" s="307">
        <v>-1.0999999999999999E-2</v>
      </c>
      <c r="H486" s="307">
        <v>-5.7000000000000002E-2</v>
      </c>
      <c r="I486" s="309">
        <v>-1.0999999999999999E-2</v>
      </c>
    </row>
    <row r="487" spans="2:9">
      <c r="B487" s="899"/>
      <c r="C487" s="284" t="s">
        <v>7712</v>
      </c>
      <c r="D487" s="10" t="s">
        <v>7296</v>
      </c>
      <c r="E487" s="10" t="s">
        <v>7296</v>
      </c>
      <c r="F487" s="308">
        <v>0.26400000000000001</v>
      </c>
      <c r="G487" s="307">
        <v>0.26200000000000001</v>
      </c>
      <c r="H487" s="307">
        <v>0.218</v>
      </c>
      <c r="I487" s="309">
        <v>0.121</v>
      </c>
    </row>
    <row r="488" spans="2:9">
      <c r="B488" s="899"/>
      <c r="C488" s="284" t="s">
        <v>7713</v>
      </c>
      <c r="D488" s="10" t="s">
        <v>7296</v>
      </c>
      <c r="E488" s="10" t="s">
        <v>7296</v>
      </c>
      <c r="F488" s="308">
        <v>3.3000000000000002E-2</v>
      </c>
      <c r="G488" s="307">
        <v>-3.5000000000000003E-2</v>
      </c>
      <c r="H488" s="307">
        <v>1.0999999999999999E-2</v>
      </c>
      <c r="I488" s="309">
        <v>-7.9000000000000001E-2</v>
      </c>
    </row>
    <row r="489" spans="2:9">
      <c r="B489" s="899"/>
      <c r="C489" s="284" t="s">
        <v>294</v>
      </c>
      <c r="D489" s="10" t="s">
        <v>7296</v>
      </c>
      <c r="E489" s="10" t="s">
        <v>10418</v>
      </c>
      <c r="F489" s="308">
        <v>0.13800000000000001</v>
      </c>
      <c r="G489" s="307">
        <v>0.13900000000000001</v>
      </c>
      <c r="H489" s="307">
        <v>3.3000000000000002E-2</v>
      </c>
      <c r="I489" s="309">
        <v>8.2000000000000003E-2</v>
      </c>
    </row>
    <row r="490" spans="2:9">
      <c r="B490" s="899"/>
      <c r="C490" s="284" t="s">
        <v>7714</v>
      </c>
      <c r="D490" s="10" t="s">
        <v>7296</v>
      </c>
      <c r="E490" s="10" t="s">
        <v>7296</v>
      </c>
      <c r="F490" s="308">
        <v>8.5000000000000006E-2</v>
      </c>
      <c r="G490" s="307">
        <v>2.8000000000000001E-2</v>
      </c>
      <c r="H490" s="307">
        <v>7.4999999999999997E-2</v>
      </c>
      <c r="I490" s="309">
        <v>6.4000000000000001E-2</v>
      </c>
    </row>
    <row r="491" spans="2:9">
      <c r="B491" s="899"/>
      <c r="C491" s="284" t="s">
        <v>7715</v>
      </c>
      <c r="D491" s="10" t="s">
        <v>7296</v>
      </c>
      <c r="E491" s="10" t="s">
        <v>7296</v>
      </c>
      <c r="F491" s="308">
        <v>0.19600000000000001</v>
      </c>
      <c r="G491" s="307">
        <v>6.5000000000000002E-2</v>
      </c>
      <c r="H491" s="307">
        <v>-3.5000000000000003E-2</v>
      </c>
      <c r="I491" s="309">
        <v>0.128</v>
      </c>
    </row>
    <row r="492" spans="2:9">
      <c r="B492" s="899"/>
      <c r="C492" s="284" t="s">
        <v>7716</v>
      </c>
      <c r="D492" s="10" t="s">
        <v>7296</v>
      </c>
      <c r="E492" s="10" t="s">
        <v>7296</v>
      </c>
      <c r="F492" s="308">
        <v>1.7000000000000001E-2</v>
      </c>
      <c r="G492" s="307">
        <v>4.8000000000000001E-2</v>
      </c>
      <c r="H492" s="307">
        <v>5.1999999999999998E-2</v>
      </c>
      <c r="I492" s="309">
        <v>-0.106</v>
      </c>
    </row>
    <row r="493" spans="2:9">
      <c r="B493" s="899"/>
      <c r="C493" s="284" t="s">
        <v>6097</v>
      </c>
      <c r="D493" s="10" t="s">
        <v>7296</v>
      </c>
      <c r="E493" s="10" t="s">
        <v>7296</v>
      </c>
      <c r="F493" s="308">
        <v>0.35699999999999998</v>
      </c>
      <c r="G493" s="307">
        <v>0.15</v>
      </c>
      <c r="H493" s="307">
        <v>0.44700000000000001</v>
      </c>
      <c r="I493" s="309">
        <v>0.23699999999999999</v>
      </c>
    </row>
    <row r="494" spans="2:9">
      <c r="B494" s="899"/>
      <c r="C494" s="284" t="s">
        <v>528</v>
      </c>
      <c r="D494" s="10" t="s">
        <v>7296</v>
      </c>
      <c r="E494" s="10" t="s">
        <v>7296</v>
      </c>
      <c r="F494" s="308">
        <v>4.2999999999999997E-2</v>
      </c>
      <c r="G494" s="307">
        <v>2E-3</v>
      </c>
      <c r="H494" s="307">
        <v>-3.6999999999999998E-2</v>
      </c>
      <c r="I494" s="309">
        <v>7.0000000000000007E-2</v>
      </c>
    </row>
    <row r="495" spans="2:9">
      <c r="B495" s="899"/>
      <c r="C495" s="284" t="s">
        <v>7717</v>
      </c>
      <c r="D495" s="10" t="s">
        <v>7296</v>
      </c>
      <c r="E495" s="10" t="s">
        <v>7296</v>
      </c>
      <c r="F495" s="308">
        <v>0.17199999999999999</v>
      </c>
      <c r="G495" s="307">
        <v>1.9E-2</v>
      </c>
      <c r="H495" s="307">
        <v>0.57999999999999996</v>
      </c>
      <c r="I495" s="309">
        <v>5.7000000000000002E-2</v>
      </c>
    </row>
    <row r="496" spans="2:9">
      <c r="B496" s="899"/>
      <c r="C496" s="284" t="s">
        <v>637</v>
      </c>
      <c r="D496" s="10" t="s">
        <v>7296</v>
      </c>
      <c r="E496" s="10" t="s">
        <v>10418</v>
      </c>
      <c r="F496" s="308">
        <v>0.16700000000000001</v>
      </c>
      <c r="G496" s="307">
        <v>0.111</v>
      </c>
      <c r="H496" s="307">
        <v>0.38800000000000001</v>
      </c>
      <c r="I496" s="309">
        <v>5.5E-2</v>
      </c>
    </row>
    <row r="497" spans="2:9">
      <c r="B497" s="899"/>
      <c r="C497" s="284" t="s">
        <v>7718</v>
      </c>
      <c r="D497" s="10" t="s">
        <v>7296</v>
      </c>
      <c r="E497" s="10" t="s">
        <v>7296</v>
      </c>
      <c r="F497" s="308">
        <v>0.157</v>
      </c>
      <c r="G497" s="307">
        <v>8.5999999999999993E-2</v>
      </c>
      <c r="H497" s="307">
        <v>9.5000000000000001E-2</v>
      </c>
      <c r="I497" s="309">
        <v>0.127</v>
      </c>
    </row>
    <row r="498" spans="2:9">
      <c r="B498" s="899"/>
      <c r="C498" s="284" t="s">
        <v>7719</v>
      </c>
      <c r="D498" s="10" t="s">
        <v>7296</v>
      </c>
      <c r="E498" s="10" t="s">
        <v>7296</v>
      </c>
      <c r="F498" s="308">
        <v>1.2999999999999999E-2</v>
      </c>
      <c r="G498" s="307">
        <v>8.0000000000000002E-3</v>
      </c>
      <c r="H498" s="307">
        <v>8.6999999999999994E-2</v>
      </c>
      <c r="I498" s="309">
        <v>-3.5999999999999997E-2</v>
      </c>
    </row>
    <row r="499" spans="2:9">
      <c r="B499" s="899"/>
      <c r="C499" s="284" t="s">
        <v>7720</v>
      </c>
      <c r="D499" s="10" t="s">
        <v>7296</v>
      </c>
      <c r="E499" s="10" t="s">
        <v>7296</v>
      </c>
      <c r="F499" s="308">
        <v>0.182</v>
      </c>
      <c r="G499" s="307">
        <v>0.14799999999999999</v>
      </c>
      <c r="H499" s="307">
        <v>0.30199999999999999</v>
      </c>
      <c r="I499" s="309">
        <v>0.127</v>
      </c>
    </row>
    <row r="500" spans="2:9">
      <c r="B500" s="899"/>
      <c r="C500" s="284" t="s">
        <v>7430</v>
      </c>
      <c r="D500" s="10" t="s">
        <v>7296</v>
      </c>
      <c r="E500" s="10" t="s">
        <v>7296</v>
      </c>
      <c r="F500" s="308">
        <v>0.27800000000000002</v>
      </c>
      <c r="G500" s="307">
        <v>0.14399999999999999</v>
      </c>
      <c r="H500" s="307">
        <v>0.58599999999999997</v>
      </c>
      <c r="I500" s="309">
        <v>0.28799999999999998</v>
      </c>
    </row>
    <row r="501" spans="2:9">
      <c r="B501" s="899"/>
      <c r="C501" s="284" t="s">
        <v>6552</v>
      </c>
      <c r="D501" s="10" t="s">
        <v>7296</v>
      </c>
      <c r="E501" s="10" t="s">
        <v>7296</v>
      </c>
      <c r="F501" s="308">
        <v>4.2999999999999997E-2</v>
      </c>
      <c r="G501" s="307">
        <v>-6.0000000000000001E-3</v>
      </c>
      <c r="H501" s="307">
        <v>7.3999999999999996E-2</v>
      </c>
      <c r="I501" s="309">
        <v>4.8000000000000001E-2</v>
      </c>
    </row>
    <row r="502" spans="2:9">
      <c r="B502" s="899"/>
      <c r="C502" s="284" t="s">
        <v>7721</v>
      </c>
      <c r="D502" s="10" t="s">
        <v>7296</v>
      </c>
      <c r="E502" s="10" t="s">
        <v>7296</v>
      </c>
      <c r="F502" s="308"/>
      <c r="G502" s="307"/>
      <c r="H502" s="307"/>
      <c r="I502" s="309"/>
    </row>
    <row r="503" spans="2:9">
      <c r="B503" s="899"/>
      <c r="C503" s="284" t="s">
        <v>7722</v>
      </c>
      <c r="D503" s="10" t="s">
        <v>7296</v>
      </c>
      <c r="E503" s="10" t="s">
        <v>7296</v>
      </c>
      <c r="F503" s="308"/>
      <c r="G503" s="307"/>
      <c r="H503" s="307"/>
      <c r="I503" s="309"/>
    </row>
    <row r="504" spans="2:9">
      <c r="B504" s="899"/>
      <c r="C504" s="284" t="s">
        <v>7723</v>
      </c>
      <c r="D504" s="10" t="s">
        <v>7296</v>
      </c>
      <c r="E504" s="10" t="s">
        <v>7296</v>
      </c>
      <c r="F504" s="308">
        <v>0.49199999999999999</v>
      </c>
      <c r="G504" s="307">
        <v>0.33200000000000002</v>
      </c>
      <c r="H504" s="307">
        <v>9.4E-2</v>
      </c>
      <c r="I504" s="309">
        <v>0.41899999999999998</v>
      </c>
    </row>
    <row r="505" spans="2:9">
      <c r="B505" s="899"/>
      <c r="C505" s="284" t="s">
        <v>7724</v>
      </c>
      <c r="D505" s="10" t="s">
        <v>7296</v>
      </c>
      <c r="E505" s="10" t="s">
        <v>7296</v>
      </c>
      <c r="F505" s="308">
        <v>-3.1E-2</v>
      </c>
      <c r="G505" s="307">
        <v>-9.1999999999999998E-2</v>
      </c>
      <c r="H505" s="307">
        <v>-5.5E-2</v>
      </c>
      <c r="I505" s="309">
        <v>-0.06</v>
      </c>
    </row>
    <row r="506" spans="2:9">
      <c r="B506" s="899"/>
      <c r="C506" s="284" t="s">
        <v>7725</v>
      </c>
      <c r="D506" s="10" t="s">
        <v>7296</v>
      </c>
      <c r="E506" s="10" t="s">
        <v>7296</v>
      </c>
      <c r="F506" s="308"/>
      <c r="G506" s="307"/>
      <c r="H506" s="307"/>
      <c r="I506" s="309"/>
    </row>
    <row r="507" spans="2:9">
      <c r="B507" s="899"/>
      <c r="C507" s="284" t="s">
        <v>7726</v>
      </c>
      <c r="D507" s="10" t="s">
        <v>7296</v>
      </c>
      <c r="E507" s="10" t="s">
        <v>7296</v>
      </c>
      <c r="F507" s="308">
        <v>4.7E-2</v>
      </c>
      <c r="G507" s="307">
        <v>-3.9E-2</v>
      </c>
      <c r="H507" s="307">
        <v>0</v>
      </c>
      <c r="I507" s="309">
        <v>1.6E-2</v>
      </c>
    </row>
    <row r="508" spans="2:9">
      <c r="B508" s="899"/>
      <c r="C508" s="284" t="s">
        <v>525</v>
      </c>
      <c r="D508" s="10" t="s">
        <v>7296</v>
      </c>
      <c r="E508" s="10" t="s">
        <v>10418</v>
      </c>
      <c r="F508" s="308">
        <v>0.40500000000000003</v>
      </c>
      <c r="G508" s="307">
        <v>0.371</v>
      </c>
      <c r="H508" s="307">
        <v>0.624</v>
      </c>
      <c r="I508" s="309">
        <v>0.222</v>
      </c>
    </row>
    <row r="509" spans="2:9">
      <c r="B509" s="899"/>
      <c r="C509" s="284" t="s">
        <v>7727</v>
      </c>
      <c r="D509" s="10" t="s">
        <v>7296</v>
      </c>
      <c r="E509" s="10" t="s">
        <v>7296</v>
      </c>
      <c r="F509" s="308"/>
      <c r="G509" s="307"/>
      <c r="H509" s="307"/>
      <c r="I509" s="309"/>
    </row>
    <row r="510" spans="2:9">
      <c r="B510" s="899"/>
      <c r="C510" s="284" t="s">
        <v>7728</v>
      </c>
      <c r="D510" s="10" t="s">
        <v>7296</v>
      </c>
      <c r="E510" s="10" t="s">
        <v>7296</v>
      </c>
      <c r="F510" s="308">
        <v>0.16300000000000001</v>
      </c>
      <c r="G510" s="307">
        <v>0.153</v>
      </c>
      <c r="H510" s="307">
        <v>-7.6999999999999999E-2</v>
      </c>
      <c r="I510" s="309">
        <v>0.20599999999999999</v>
      </c>
    </row>
    <row r="511" spans="2:9">
      <c r="B511" s="899"/>
      <c r="C511" s="284" t="s">
        <v>7729</v>
      </c>
      <c r="D511" s="10" t="s">
        <v>7296</v>
      </c>
      <c r="E511" s="10" t="s">
        <v>7296</v>
      </c>
      <c r="F511" s="308"/>
      <c r="G511" s="307"/>
      <c r="H511" s="307"/>
      <c r="I511" s="309"/>
    </row>
    <row r="512" spans="2:9">
      <c r="B512" s="899"/>
      <c r="C512" s="284" t="s">
        <v>7730</v>
      </c>
      <c r="D512" s="10" t="s">
        <v>7296</v>
      </c>
      <c r="E512" s="10" t="s">
        <v>7296</v>
      </c>
      <c r="F512" s="308">
        <v>6.3E-2</v>
      </c>
      <c r="G512" s="307">
        <v>2.5999999999999999E-2</v>
      </c>
      <c r="H512" s="307">
        <v>-9.1999999999999998E-2</v>
      </c>
      <c r="I512" s="309">
        <v>6.8000000000000005E-2</v>
      </c>
    </row>
    <row r="513" spans="2:9">
      <c r="B513" s="899"/>
      <c r="C513" s="284" t="s">
        <v>7731</v>
      </c>
      <c r="D513" s="10" t="s">
        <v>7296</v>
      </c>
      <c r="E513" s="10" t="s">
        <v>7296</v>
      </c>
      <c r="F513" s="308">
        <v>0.1</v>
      </c>
      <c r="G513" s="307">
        <v>0.189</v>
      </c>
      <c r="H513" s="307">
        <v>-6.0000000000000001E-3</v>
      </c>
      <c r="I513" s="309">
        <v>1.4E-2</v>
      </c>
    </row>
    <row r="514" spans="2:9">
      <c r="B514" s="899"/>
      <c r="C514" s="284" t="s">
        <v>7732</v>
      </c>
      <c r="D514" s="10" t="s">
        <v>10418</v>
      </c>
      <c r="E514" s="10" t="s">
        <v>7296</v>
      </c>
      <c r="F514" s="308">
        <v>0.17499999999999999</v>
      </c>
      <c r="G514" s="307">
        <v>0.123</v>
      </c>
      <c r="H514" s="307">
        <v>0.1</v>
      </c>
      <c r="I514" s="309">
        <v>0.121</v>
      </c>
    </row>
    <row r="515" spans="2:9">
      <c r="B515" s="899"/>
      <c r="C515" s="284" t="s">
        <v>7733</v>
      </c>
      <c r="D515" s="10" t="s">
        <v>7296</v>
      </c>
      <c r="E515" s="10" t="s">
        <v>7296</v>
      </c>
      <c r="F515" s="308">
        <v>0.112</v>
      </c>
      <c r="G515" s="307">
        <v>6.5000000000000002E-2</v>
      </c>
      <c r="H515" s="307">
        <v>-6.3E-2</v>
      </c>
      <c r="I515" s="309">
        <v>6.2E-2</v>
      </c>
    </row>
    <row r="516" spans="2:9">
      <c r="B516" s="899"/>
      <c r="C516" s="284" t="s">
        <v>7734</v>
      </c>
      <c r="D516" s="10" t="s">
        <v>7296</v>
      </c>
      <c r="E516" s="10" t="s">
        <v>7296</v>
      </c>
      <c r="F516" s="308">
        <v>-8.0000000000000002E-3</v>
      </c>
      <c r="G516" s="307">
        <v>-7.2999999999999995E-2</v>
      </c>
      <c r="H516" s="307">
        <v>6.0000000000000001E-3</v>
      </c>
      <c r="I516" s="309">
        <v>-7.3999999999999996E-2</v>
      </c>
    </row>
    <row r="517" spans="2:9">
      <c r="B517" s="899"/>
      <c r="C517" s="284" t="s">
        <v>5055</v>
      </c>
      <c r="D517" s="10" t="s">
        <v>7296</v>
      </c>
      <c r="E517" s="10" t="s">
        <v>7296</v>
      </c>
      <c r="F517" s="308">
        <v>0.312</v>
      </c>
      <c r="G517" s="307">
        <v>0.23499999999999999</v>
      </c>
      <c r="H517" s="307">
        <v>0.19500000000000001</v>
      </c>
      <c r="I517" s="309">
        <v>0.187</v>
      </c>
    </row>
    <row r="518" spans="2:9">
      <c r="B518" s="899"/>
      <c r="C518" s="284" t="s">
        <v>7735</v>
      </c>
      <c r="D518" s="10" t="s">
        <v>7296</v>
      </c>
      <c r="E518" s="10" t="s">
        <v>7296</v>
      </c>
      <c r="F518" s="308"/>
      <c r="G518" s="307"/>
      <c r="H518" s="307"/>
      <c r="I518" s="309"/>
    </row>
    <row r="519" spans="2:9">
      <c r="B519" s="899"/>
      <c r="C519" s="284" t="s">
        <v>7736</v>
      </c>
      <c r="D519" s="10" t="s">
        <v>7296</v>
      </c>
      <c r="E519" s="10" t="s">
        <v>7296</v>
      </c>
      <c r="F519" s="308">
        <v>2.7E-2</v>
      </c>
      <c r="G519" s="307">
        <v>3.3000000000000002E-2</v>
      </c>
      <c r="H519" s="307">
        <v>-8.5999999999999993E-2</v>
      </c>
      <c r="I519" s="309">
        <v>-3.9E-2</v>
      </c>
    </row>
    <row r="520" spans="2:9">
      <c r="B520" s="899"/>
      <c r="C520" s="284" t="s">
        <v>7737</v>
      </c>
      <c r="D520" s="10" t="s">
        <v>7296</v>
      </c>
      <c r="E520" s="10" t="s">
        <v>7296</v>
      </c>
      <c r="F520" s="308">
        <v>4.2000000000000003E-2</v>
      </c>
      <c r="G520" s="307">
        <v>7.0999999999999994E-2</v>
      </c>
      <c r="H520" s="307">
        <v>-7.0999999999999994E-2</v>
      </c>
      <c r="I520" s="309">
        <v>-5.0000000000000001E-3</v>
      </c>
    </row>
    <row r="521" spans="2:9">
      <c r="B521" s="899"/>
      <c r="C521" s="284" t="s">
        <v>7738</v>
      </c>
      <c r="D521" s="10" t="s">
        <v>7296</v>
      </c>
      <c r="E521" s="10" t="s">
        <v>7296</v>
      </c>
      <c r="F521" s="308">
        <v>2.3E-2</v>
      </c>
      <c r="G521" s="307">
        <v>2.5000000000000001E-2</v>
      </c>
      <c r="H521" s="307">
        <v>-7.6999999999999999E-2</v>
      </c>
      <c r="I521" s="309">
        <v>7.3999999999999996E-2</v>
      </c>
    </row>
    <row r="522" spans="2:9">
      <c r="B522" s="899"/>
      <c r="C522" s="284" t="s">
        <v>7739</v>
      </c>
      <c r="D522" s="10" t="s">
        <v>10418</v>
      </c>
      <c r="E522" s="10" t="s">
        <v>7296</v>
      </c>
      <c r="F522" s="308">
        <v>0.25</v>
      </c>
      <c r="G522" s="307">
        <v>0.32800000000000001</v>
      </c>
      <c r="H522" s="307">
        <v>-0.04</v>
      </c>
      <c r="I522" s="309">
        <v>0.23</v>
      </c>
    </row>
    <row r="523" spans="2:9">
      <c r="B523" s="899"/>
      <c r="C523" s="284" t="s">
        <v>7740</v>
      </c>
      <c r="D523" s="10" t="s">
        <v>7296</v>
      </c>
      <c r="E523" s="10" t="s">
        <v>7296</v>
      </c>
      <c r="F523" s="308">
        <v>0.02</v>
      </c>
      <c r="G523" s="307">
        <v>-3.0000000000000001E-3</v>
      </c>
      <c r="H523" s="307">
        <v>0.03</v>
      </c>
      <c r="I523" s="309">
        <v>7.0999999999999994E-2</v>
      </c>
    </row>
    <row r="524" spans="2:9">
      <c r="B524" s="899"/>
      <c r="C524" s="284" t="s">
        <v>7741</v>
      </c>
      <c r="D524" s="10" t="s">
        <v>7296</v>
      </c>
      <c r="E524" s="10" t="s">
        <v>7296</v>
      </c>
      <c r="F524" s="308">
        <v>2.1000000000000001E-2</v>
      </c>
      <c r="G524" s="307">
        <v>-2E-3</v>
      </c>
      <c r="H524" s="307">
        <v>0.14099999999999999</v>
      </c>
      <c r="I524" s="309">
        <v>-6.2E-2</v>
      </c>
    </row>
    <row r="525" spans="2:9">
      <c r="B525" s="899"/>
      <c r="C525" s="284" t="s">
        <v>7742</v>
      </c>
      <c r="D525" s="10" t="s">
        <v>7296</v>
      </c>
      <c r="E525" s="10" t="s">
        <v>7296</v>
      </c>
      <c r="F525" s="308">
        <v>7.8E-2</v>
      </c>
      <c r="G525" s="307">
        <v>1.7000000000000001E-2</v>
      </c>
      <c r="H525" s="307">
        <v>8.6999999999999994E-2</v>
      </c>
      <c r="I525" s="309">
        <v>0.14699999999999999</v>
      </c>
    </row>
    <row r="526" spans="2:9">
      <c r="B526" s="899"/>
      <c r="C526" s="284" t="s">
        <v>6080</v>
      </c>
      <c r="D526" s="10" t="s">
        <v>7296</v>
      </c>
      <c r="E526" s="10" t="s">
        <v>7296</v>
      </c>
      <c r="F526" s="308">
        <v>4.4999999999999998E-2</v>
      </c>
      <c r="G526" s="307">
        <v>-2.1999999999999999E-2</v>
      </c>
      <c r="H526" s="307">
        <v>6.7000000000000004E-2</v>
      </c>
      <c r="I526" s="309">
        <v>3.3000000000000002E-2</v>
      </c>
    </row>
    <row r="527" spans="2:9">
      <c r="B527" s="899"/>
      <c r="C527" s="284" t="s">
        <v>7743</v>
      </c>
      <c r="D527" s="10" t="s">
        <v>7296</v>
      </c>
      <c r="E527" s="10" t="s">
        <v>7296</v>
      </c>
      <c r="F527" s="308">
        <v>8.6999999999999994E-2</v>
      </c>
      <c r="G527" s="307">
        <v>8.1000000000000003E-2</v>
      </c>
      <c r="H527" s="307">
        <v>7.3999999999999996E-2</v>
      </c>
      <c r="I527" s="309">
        <v>3.2000000000000001E-2</v>
      </c>
    </row>
    <row r="528" spans="2:9">
      <c r="B528" s="899"/>
      <c r="C528" s="284" t="s">
        <v>7744</v>
      </c>
      <c r="D528" s="10" t="s">
        <v>7296</v>
      </c>
      <c r="E528" s="10" t="s">
        <v>7296</v>
      </c>
      <c r="F528" s="308">
        <v>0.21199999999999999</v>
      </c>
      <c r="G528" s="307">
        <v>0.115</v>
      </c>
      <c r="H528" s="307">
        <v>6.7000000000000004E-2</v>
      </c>
      <c r="I528" s="309">
        <v>0.155</v>
      </c>
    </row>
    <row r="529" spans="2:9">
      <c r="B529" s="899"/>
      <c r="C529" s="284" t="s">
        <v>7745</v>
      </c>
      <c r="D529" s="10" t="s">
        <v>7296</v>
      </c>
      <c r="E529" s="10" t="s">
        <v>7296</v>
      </c>
      <c r="F529" s="308">
        <v>0.10100000000000001</v>
      </c>
      <c r="G529" s="307">
        <v>-3.0000000000000001E-3</v>
      </c>
      <c r="H529" s="307">
        <v>3.6999999999999998E-2</v>
      </c>
      <c r="I529" s="309">
        <v>8.8999999999999996E-2</v>
      </c>
    </row>
    <row r="530" spans="2:9">
      <c r="B530" s="899"/>
      <c r="C530" s="284" t="s">
        <v>7746</v>
      </c>
      <c r="D530" s="10" t="s">
        <v>7296</v>
      </c>
      <c r="E530" s="10" t="s">
        <v>7296</v>
      </c>
      <c r="F530" s="308">
        <v>1E-3</v>
      </c>
      <c r="G530" s="307">
        <v>7.0000000000000001E-3</v>
      </c>
      <c r="H530" s="307">
        <v>-3.0000000000000001E-3</v>
      </c>
      <c r="I530" s="309">
        <v>-1.9E-2</v>
      </c>
    </row>
    <row r="531" spans="2:9">
      <c r="B531" s="899"/>
      <c r="C531" s="284" t="s">
        <v>7747</v>
      </c>
      <c r="D531" s="10" t="s">
        <v>7296</v>
      </c>
      <c r="E531" s="10" t="s">
        <v>7296</v>
      </c>
      <c r="F531" s="308">
        <v>0.153</v>
      </c>
      <c r="G531" s="307">
        <v>0.18099999999999999</v>
      </c>
      <c r="H531" s="307">
        <v>0.2</v>
      </c>
      <c r="I531" s="309">
        <v>8.2000000000000003E-2</v>
      </c>
    </row>
    <row r="532" spans="2:9">
      <c r="B532" s="899"/>
      <c r="C532" s="284" t="s">
        <v>7748</v>
      </c>
      <c r="D532" s="10" t="s">
        <v>7296</v>
      </c>
      <c r="E532" s="10" t="s">
        <v>7296</v>
      </c>
      <c r="F532" s="308">
        <v>4.7E-2</v>
      </c>
      <c r="G532" s="307">
        <v>7.0999999999999994E-2</v>
      </c>
      <c r="H532" s="307">
        <v>-1.7999999999999999E-2</v>
      </c>
      <c r="I532" s="309">
        <v>-4.7E-2</v>
      </c>
    </row>
    <row r="533" spans="2:9">
      <c r="B533" s="899"/>
      <c r="C533" s="284" t="s">
        <v>7749</v>
      </c>
      <c r="D533" s="10" t="s">
        <v>7296</v>
      </c>
      <c r="E533" s="10" t="s">
        <v>7296</v>
      </c>
      <c r="F533" s="308">
        <v>0.224</v>
      </c>
      <c r="G533" s="307">
        <v>5.8000000000000003E-2</v>
      </c>
      <c r="H533" s="307">
        <v>0.14499999999999999</v>
      </c>
      <c r="I533" s="309">
        <v>3.4000000000000002E-2</v>
      </c>
    </row>
    <row r="534" spans="2:9">
      <c r="B534" s="899"/>
      <c r="C534" s="284" t="s">
        <v>7640</v>
      </c>
      <c r="D534" s="10" t="s">
        <v>7296</v>
      </c>
      <c r="E534" s="10" t="s">
        <v>7296</v>
      </c>
      <c r="F534" s="308">
        <v>7.1999999999999995E-2</v>
      </c>
      <c r="G534" s="307">
        <v>7.6999999999999999E-2</v>
      </c>
      <c r="H534" s="307">
        <v>-3.6999999999999998E-2</v>
      </c>
      <c r="I534" s="309">
        <v>0.152</v>
      </c>
    </row>
    <row r="535" spans="2:9">
      <c r="B535" s="899"/>
      <c r="C535" s="284" t="s">
        <v>7505</v>
      </c>
      <c r="D535" s="10" t="s">
        <v>7296</v>
      </c>
      <c r="E535" s="10" t="s">
        <v>7296</v>
      </c>
      <c r="F535" s="308">
        <v>7.0000000000000007E-2</v>
      </c>
      <c r="G535" s="307">
        <v>4.1000000000000002E-2</v>
      </c>
      <c r="H535" s="307">
        <v>-0.06</v>
      </c>
      <c r="I535" s="309">
        <v>0.14299999999999999</v>
      </c>
    </row>
    <row r="536" spans="2:9">
      <c r="B536" s="899"/>
      <c r="C536" s="284" t="s">
        <v>7750</v>
      </c>
      <c r="D536" s="10" t="s">
        <v>7296</v>
      </c>
      <c r="E536" s="10" t="s">
        <v>7296</v>
      </c>
      <c r="F536" s="308">
        <v>0.26300000000000001</v>
      </c>
      <c r="G536" s="307">
        <v>7.8E-2</v>
      </c>
      <c r="H536" s="307">
        <v>0.124</v>
      </c>
      <c r="I536" s="309">
        <v>0.14699999999999999</v>
      </c>
    </row>
    <row r="537" spans="2:9">
      <c r="B537" s="899"/>
      <c r="C537" s="284" t="s">
        <v>7751</v>
      </c>
      <c r="D537" s="10" t="s">
        <v>7296</v>
      </c>
      <c r="E537" s="10" t="s">
        <v>7296</v>
      </c>
      <c r="F537" s="308">
        <v>0.02</v>
      </c>
      <c r="G537" s="307">
        <v>-6.9000000000000006E-2</v>
      </c>
      <c r="H537" s="307">
        <v>1.2E-2</v>
      </c>
      <c r="I537" s="309">
        <v>0.115</v>
      </c>
    </row>
    <row r="538" spans="2:9">
      <c r="B538" s="899"/>
      <c r="C538" s="284" t="s">
        <v>76</v>
      </c>
      <c r="D538" s="10" t="s">
        <v>7296</v>
      </c>
      <c r="E538" s="10" t="s">
        <v>10418</v>
      </c>
      <c r="F538" s="308">
        <v>7.4999999999999997E-2</v>
      </c>
      <c r="G538" s="307">
        <v>7.9000000000000001E-2</v>
      </c>
      <c r="H538" s="307">
        <v>8.0000000000000002E-3</v>
      </c>
      <c r="I538" s="309">
        <v>7.0999999999999994E-2</v>
      </c>
    </row>
    <row r="539" spans="2:9">
      <c r="B539" s="899"/>
      <c r="C539" s="284" t="s">
        <v>7752</v>
      </c>
      <c r="D539" s="10" t="s">
        <v>7296</v>
      </c>
      <c r="E539" s="10" t="s">
        <v>7296</v>
      </c>
      <c r="F539" s="308">
        <v>7.1999999999999995E-2</v>
      </c>
      <c r="G539" s="307">
        <v>-1.2999999999999999E-2</v>
      </c>
      <c r="H539" s="307">
        <v>-6.3E-2</v>
      </c>
      <c r="I539" s="309">
        <v>4.8000000000000001E-2</v>
      </c>
    </row>
    <row r="540" spans="2:9">
      <c r="B540" s="899"/>
      <c r="C540" s="284" t="s">
        <v>7753</v>
      </c>
      <c r="D540" s="10" t="s">
        <v>7296</v>
      </c>
      <c r="E540" s="10" t="s">
        <v>7296</v>
      </c>
      <c r="F540" s="308">
        <v>2.7E-2</v>
      </c>
      <c r="G540" s="307">
        <v>-5.0000000000000001E-3</v>
      </c>
      <c r="H540" s="307">
        <v>5.0000000000000001E-3</v>
      </c>
      <c r="I540" s="309">
        <v>0.11700000000000001</v>
      </c>
    </row>
    <row r="541" spans="2:9">
      <c r="B541" s="899"/>
      <c r="C541" s="284" t="s">
        <v>7754</v>
      </c>
      <c r="D541" s="10" t="s">
        <v>7296</v>
      </c>
      <c r="E541" s="10" t="s">
        <v>7296</v>
      </c>
      <c r="F541" s="308">
        <v>3.4000000000000002E-2</v>
      </c>
      <c r="G541" s="307">
        <v>1.9E-2</v>
      </c>
      <c r="H541" s="307">
        <v>-7.2999999999999995E-2</v>
      </c>
      <c r="I541" s="309">
        <v>-6.5000000000000002E-2</v>
      </c>
    </row>
    <row r="542" spans="2:9">
      <c r="B542" s="899"/>
      <c r="C542" s="284" t="s">
        <v>7755</v>
      </c>
      <c r="D542" s="10" t="s">
        <v>7296</v>
      </c>
      <c r="E542" s="10" t="s">
        <v>7296</v>
      </c>
      <c r="F542" s="308">
        <v>0.20499999999999999</v>
      </c>
      <c r="G542" s="307">
        <v>0.13200000000000001</v>
      </c>
      <c r="H542" s="307">
        <v>7.3999999999999996E-2</v>
      </c>
      <c r="I542" s="309">
        <v>0.128</v>
      </c>
    </row>
    <row r="543" spans="2:9">
      <c r="B543" s="899"/>
      <c r="C543" s="284" t="s">
        <v>7756</v>
      </c>
      <c r="D543" s="10" t="s">
        <v>7296</v>
      </c>
      <c r="E543" s="10" t="s">
        <v>7296</v>
      </c>
      <c r="F543" s="308"/>
      <c r="G543" s="307"/>
      <c r="H543" s="307"/>
      <c r="I543" s="309"/>
    </row>
    <row r="544" spans="2:9">
      <c r="B544" s="899"/>
      <c r="C544" s="284" t="s">
        <v>7757</v>
      </c>
      <c r="D544" s="10" t="s">
        <v>7296</v>
      </c>
      <c r="E544" s="10" t="s">
        <v>7296</v>
      </c>
      <c r="F544" s="308">
        <v>5.5E-2</v>
      </c>
      <c r="G544" s="307">
        <v>2.1999999999999999E-2</v>
      </c>
      <c r="H544" s="307">
        <v>1.7999999999999999E-2</v>
      </c>
      <c r="I544" s="309">
        <v>8.5000000000000006E-2</v>
      </c>
    </row>
    <row r="545" spans="2:9">
      <c r="B545" s="899"/>
      <c r="C545" s="284" t="s">
        <v>7758</v>
      </c>
      <c r="D545" s="10" t="s">
        <v>7296</v>
      </c>
      <c r="E545" s="10" t="s">
        <v>7296</v>
      </c>
      <c r="F545" s="308">
        <v>2.4E-2</v>
      </c>
      <c r="G545" s="307">
        <v>5.7000000000000002E-2</v>
      </c>
      <c r="H545" s="307">
        <v>-5.8000000000000003E-2</v>
      </c>
      <c r="I545" s="309">
        <v>-5.1999999999999998E-2</v>
      </c>
    </row>
    <row r="546" spans="2:9">
      <c r="B546" s="899"/>
      <c r="C546" s="284" t="s">
        <v>7759</v>
      </c>
      <c r="D546" s="10" t="s">
        <v>7296</v>
      </c>
      <c r="E546" s="10" t="s">
        <v>7296</v>
      </c>
      <c r="F546" s="308"/>
      <c r="G546" s="307"/>
      <c r="H546" s="307"/>
      <c r="I546" s="309"/>
    </row>
    <row r="547" spans="2:9">
      <c r="B547" s="899"/>
      <c r="C547" s="284" t="s">
        <v>7760</v>
      </c>
      <c r="D547" s="10" t="s">
        <v>10418</v>
      </c>
      <c r="E547" s="10" t="s">
        <v>7296</v>
      </c>
      <c r="F547" s="308">
        <v>9.6000000000000002E-2</v>
      </c>
      <c r="G547" s="307">
        <v>5.8999999999999997E-2</v>
      </c>
      <c r="H547" s="307">
        <v>5.7000000000000002E-2</v>
      </c>
      <c r="I547" s="309">
        <v>1.4E-2</v>
      </c>
    </row>
    <row r="548" spans="2:9">
      <c r="B548" s="899"/>
      <c r="C548" s="284" t="s">
        <v>7761</v>
      </c>
      <c r="D548" s="10" t="s">
        <v>7296</v>
      </c>
      <c r="E548" s="10" t="s">
        <v>7296</v>
      </c>
      <c r="F548" s="308">
        <v>4.5999999999999999E-2</v>
      </c>
      <c r="G548" s="307">
        <v>0</v>
      </c>
      <c r="H548" s="307">
        <v>-2.5000000000000001E-2</v>
      </c>
      <c r="I548" s="309">
        <v>-2.4E-2</v>
      </c>
    </row>
    <row r="549" spans="2:9">
      <c r="B549" s="899"/>
      <c r="C549" s="284" t="s">
        <v>7762</v>
      </c>
      <c r="D549" s="10" t="s">
        <v>7296</v>
      </c>
      <c r="E549" s="10" t="s">
        <v>7296</v>
      </c>
      <c r="F549" s="308">
        <v>8.2000000000000003E-2</v>
      </c>
      <c r="G549" s="307">
        <v>9.9000000000000005E-2</v>
      </c>
      <c r="H549" s="307">
        <v>0.11899999999999999</v>
      </c>
      <c r="I549" s="309">
        <v>6.0999999999999999E-2</v>
      </c>
    </row>
    <row r="550" spans="2:9">
      <c r="B550" s="899"/>
      <c r="C550" s="284" t="s">
        <v>6241</v>
      </c>
      <c r="D550" s="10" t="s">
        <v>7296</v>
      </c>
      <c r="E550" s="10" t="s">
        <v>7296</v>
      </c>
      <c r="F550" s="308">
        <v>9.9000000000000005E-2</v>
      </c>
      <c r="G550" s="307">
        <v>5.5E-2</v>
      </c>
      <c r="H550" s="307">
        <v>-8.2000000000000003E-2</v>
      </c>
      <c r="I550" s="309">
        <v>-7.0000000000000001E-3</v>
      </c>
    </row>
    <row r="551" spans="2:9">
      <c r="B551" s="899"/>
      <c r="C551" s="284" t="s">
        <v>7763</v>
      </c>
      <c r="D551" s="10" t="s">
        <v>7296</v>
      </c>
      <c r="E551" s="10" t="s">
        <v>7296</v>
      </c>
      <c r="F551" s="308">
        <v>-1E-3</v>
      </c>
      <c r="G551" s="307">
        <v>5.2999999999999999E-2</v>
      </c>
      <c r="H551" s="307">
        <v>-1.7000000000000001E-2</v>
      </c>
      <c r="I551" s="309">
        <v>1.9E-2</v>
      </c>
    </row>
    <row r="552" spans="2:9">
      <c r="B552" s="899"/>
      <c r="C552" s="284" t="s">
        <v>7764</v>
      </c>
      <c r="D552" s="10" t="s">
        <v>7296</v>
      </c>
      <c r="E552" s="10" t="s">
        <v>7296</v>
      </c>
      <c r="F552" s="308">
        <v>5.6000000000000001E-2</v>
      </c>
      <c r="G552" s="307">
        <v>0.10100000000000001</v>
      </c>
      <c r="H552" s="307">
        <v>-0.11</v>
      </c>
      <c r="I552" s="309">
        <v>-5.6000000000000001E-2</v>
      </c>
    </row>
    <row r="553" spans="2:9">
      <c r="B553" s="899"/>
      <c r="C553" s="284" t="s">
        <v>7765</v>
      </c>
      <c r="D553" s="10" t="s">
        <v>7296</v>
      </c>
      <c r="E553" s="10" t="s">
        <v>7296</v>
      </c>
      <c r="F553" s="308">
        <v>7.6999999999999999E-2</v>
      </c>
      <c r="G553" s="307">
        <v>3.7999999999999999E-2</v>
      </c>
      <c r="H553" s="307">
        <v>2.8000000000000001E-2</v>
      </c>
      <c r="I553" s="309">
        <v>-3.3000000000000002E-2</v>
      </c>
    </row>
    <row r="554" spans="2:9">
      <c r="B554" s="899"/>
      <c r="C554" s="284" t="s">
        <v>7766</v>
      </c>
      <c r="D554" s="10" t="s">
        <v>7296</v>
      </c>
      <c r="E554" s="10" t="s">
        <v>7296</v>
      </c>
      <c r="F554" s="308"/>
      <c r="G554" s="307"/>
      <c r="H554" s="307"/>
      <c r="I554" s="309"/>
    </row>
    <row r="555" spans="2:9">
      <c r="B555" s="899"/>
      <c r="C555" s="284" t="s">
        <v>7767</v>
      </c>
      <c r="D555" s="10" t="s">
        <v>7296</v>
      </c>
      <c r="E555" s="10" t="s">
        <v>7296</v>
      </c>
      <c r="F555" s="308">
        <v>2E-3</v>
      </c>
      <c r="G555" s="307">
        <v>4.1000000000000002E-2</v>
      </c>
      <c r="H555" s="307">
        <v>-0.108</v>
      </c>
      <c r="I555" s="309">
        <v>-3.4000000000000002E-2</v>
      </c>
    </row>
    <row r="556" spans="2:9">
      <c r="B556" s="899"/>
      <c r="C556" s="284" t="s">
        <v>7548</v>
      </c>
      <c r="D556" s="10" t="s">
        <v>7296</v>
      </c>
      <c r="E556" s="10" t="s">
        <v>7296</v>
      </c>
      <c r="F556" s="308"/>
      <c r="G556" s="307"/>
      <c r="H556" s="307"/>
      <c r="I556" s="309"/>
    </row>
    <row r="557" spans="2:9">
      <c r="B557" s="899"/>
      <c r="C557" s="284" t="s">
        <v>7768</v>
      </c>
      <c r="D557" s="10" t="s">
        <v>7296</v>
      </c>
      <c r="E557" s="10" t="s">
        <v>7296</v>
      </c>
      <c r="F557" s="308"/>
      <c r="G557" s="307"/>
      <c r="H557" s="307"/>
      <c r="I557" s="309"/>
    </row>
    <row r="558" spans="2:9">
      <c r="B558" s="899"/>
      <c r="C558" s="284" t="s">
        <v>7769</v>
      </c>
      <c r="D558" s="10" t="s">
        <v>7296</v>
      </c>
      <c r="E558" s="10" t="s">
        <v>7296</v>
      </c>
      <c r="F558" s="308">
        <v>5.3999999999999999E-2</v>
      </c>
      <c r="G558" s="307">
        <v>0.14199999999999999</v>
      </c>
      <c r="H558" s="307">
        <v>-0.104</v>
      </c>
      <c r="I558" s="309">
        <v>1.0999999999999999E-2</v>
      </c>
    </row>
    <row r="559" spans="2:9">
      <c r="B559" s="899"/>
      <c r="C559" s="284" t="s">
        <v>883</v>
      </c>
      <c r="D559" s="10" t="s">
        <v>7296</v>
      </c>
      <c r="E559" s="10" t="s">
        <v>10418</v>
      </c>
      <c r="F559" s="308">
        <v>0.16600000000000001</v>
      </c>
      <c r="G559" s="307">
        <v>0.192</v>
      </c>
      <c r="H559" s="307">
        <v>0.23100000000000001</v>
      </c>
      <c r="I559" s="309">
        <v>0.20499999999999999</v>
      </c>
    </row>
    <row r="560" spans="2:9">
      <c r="B560" s="899"/>
      <c r="C560" s="284" t="s">
        <v>7553</v>
      </c>
      <c r="D560" s="10" t="s">
        <v>7296</v>
      </c>
      <c r="E560" s="10" t="s">
        <v>7296</v>
      </c>
      <c r="F560" s="308"/>
      <c r="G560" s="307"/>
      <c r="H560" s="307"/>
      <c r="I560" s="309"/>
    </row>
    <row r="561" spans="2:9">
      <c r="B561" s="899"/>
      <c r="C561" s="284" t="s">
        <v>7770</v>
      </c>
      <c r="D561" s="10" t="s">
        <v>7296</v>
      </c>
      <c r="E561" s="10" t="s">
        <v>7296</v>
      </c>
      <c r="F561" s="308">
        <v>9.8000000000000004E-2</v>
      </c>
      <c r="G561" s="307">
        <v>0.19500000000000001</v>
      </c>
      <c r="H561" s="307">
        <v>2E-3</v>
      </c>
      <c r="I561" s="309">
        <v>-3.3000000000000002E-2</v>
      </c>
    </row>
    <row r="562" spans="2:9" ht="15" thickBot="1">
      <c r="B562" s="899"/>
      <c r="C562" s="284" t="s">
        <v>7771</v>
      </c>
      <c r="D562" s="10" t="s">
        <v>7296</v>
      </c>
      <c r="E562" s="10" t="s">
        <v>7296</v>
      </c>
      <c r="F562" s="308"/>
      <c r="G562" s="307"/>
      <c r="H562" s="307"/>
      <c r="I562" s="309"/>
    </row>
    <row r="563" spans="2:9">
      <c r="B563" s="900" t="s">
        <v>4</v>
      </c>
      <c r="C563" s="283" t="s">
        <v>7772</v>
      </c>
      <c r="D563" s="137" t="s">
        <v>7296</v>
      </c>
      <c r="E563" s="137" t="s">
        <v>7296</v>
      </c>
      <c r="F563" s="388">
        <v>1.2E-2</v>
      </c>
      <c r="G563" s="299">
        <v>3.2000000000000001E-2</v>
      </c>
      <c r="H563" s="299">
        <v>-8.5000000000000006E-2</v>
      </c>
      <c r="I563" s="387">
        <v>-1.2999999999999999E-2</v>
      </c>
    </row>
    <row r="564" spans="2:9">
      <c r="B564" s="899"/>
      <c r="C564" s="284" t="s">
        <v>7773</v>
      </c>
      <c r="D564" s="10" t="s">
        <v>7296</v>
      </c>
      <c r="E564" s="10" t="s">
        <v>7296</v>
      </c>
      <c r="F564" s="308"/>
      <c r="G564" s="307"/>
      <c r="H564" s="307"/>
      <c r="I564" s="309"/>
    </row>
    <row r="565" spans="2:9">
      <c r="B565" s="899"/>
      <c r="C565" s="284" t="s">
        <v>7774</v>
      </c>
      <c r="D565" s="10" t="s">
        <v>10418</v>
      </c>
      <c r="E565" s="10" t="s">
        <v>7296</v>
      </c>
      <c r="F565" s="308">
        <v>5.0000000000000001E-3</v>
      </c>
      <c r="G565" s="307">
        <v>0.03</v>
      </c>
      <c r="H565" s="307">
        <v>-0.109</v>
      </c>
      <c r="I565" s="309">
        <v>-7.9000000000000001E-2</v>
      </c>
    </row>
    <row r="566" spans="2:9">
      <c r="B566" s="899"/>
      <c r="C566" s="284" t="s">
        <v>7775</v>
      </c>
      <c r="D566" s="10" t="s">
        <v>7296</v>
      </c>
      <c r="E566" s="10" t="s">
        <v>7296</v>
      </c>
      <c r="F566" s="308">
        <v>5.8000000000000003E-2</v>
      </c>
      <c r="G566" s="307">
        <v>0.13</v>
      </c>
      <c r="H566" s="307">
        <v>-4.8000000000000001E-2</v>
      </c>
      <c r="I566" s="309">
        <v>3.2000000000000001E-2</v>
      </c>
    </row>
    <row r="567" spans="2:9">
      <c r="B567" s="899"/>
      <c r="C567" s="284" t="s">
        <v>159</v>
      </c>
      <c r="D567" s="10" t="s">
        <v>7296</v>
      </c>
      <c r="E567" s="10" t="s">
        <v>10418</v>
      </c>
      <c r="F567" s="308">
        <v>0.246</v>
      </c>
      <c r="G567" s="307">
        <v>1E-3</v>
      </c>
      <c r="H567" s="307">
        <v>0.05</v>
      </c>
      <c r="I567" s="309">
        <v>0.24099999999999999</v>
      </c>
    </row>
    <row r="568" spans="2:9">
      <c r="B568" s="899"/>
      <c r="C568" s="284" t="s">
        <v>7776</v>
      </c>
      <c r="D568" s="10" t="s">
        <v>7296</v>
      </c>
      <c r="E568" s="10" t="s">
        <v>7296</v>
      </c>
      <c r="F568" s="308">
        <v>0.11600000000000001</v>
      </c>
      <c r="G568" s="307">
        <v>0.19800000000000001</v>
      </c>
      <c r="H568" s="307">
        <v>3.0000000000000001E-3</v>
      </c>
      <c r="I568" s="309">
        <v>0.218</v>
      </c>
    </row>
    <row r="569" spans="2:9">
      <c r="B569" s="899"/>
      <c r="C569" s="284" t="s">
        <v>7777</v>
      </c>
      <c r="D569" s="10" t="s">
        <v>7296</v>
      </c>
      <c r="E569" s="10" t="s">
        <v>7296</v>
      </c>
      <c r="F569" s="308">
        <v>3.4000000000000002E-2</v>
      </c>
      <c r="G569" s="307">
        <v>6.2E-2</v>
      </c>
      <c r="H569" s="307">
        <v>-8.8999999999999996E-2</v>
      </c>
      <c r="I569" s="309">
        <v>7.3999999999999996E-2</v>
      </c>
    </row>
    <row r="570" spans="2:9">
      <c r="B570" s="899"/>
      <c r="C570" s="284" t="s">
        <v>7778</v>
      </c>
      <c r="D570" s="10" t="s">
        <v>7296</v>
      </c>
      <c r="E570" s="10" t="s">
        <v>7296</v>
      </c>
      <c r="F570" s="308">
        <v>0.13500000000000001</v>
      </c>
      <c r="G570" s="307">
        <v>0.127</v>
      </c>
      <c r="H570" s="307">
        <v>0.05</v>
      </c>
      <c r="I570" s="309">
        <v>4.0000000000000001E-3</v>
      </c>
    </row>
    <row r="571" spans="2:9">
      <c r="B571" s="899"/>
      <c r="C571" s="284" t="s">
        <v>7779</v>
      </c>
      <c r="D571" s="10" t="s">
        <v>7296</v>
      </c>
      <c r="E571" s="10" t="s">
        <v>7296</v>
      </c>
      <c r="F571" s="308">
        <v>6.9000000000000006E-2</v>
      </c>
      <c r="G571" s="307">
        <v>6.8000000000000005E-2</v>
      </c>
      <c r="H571" s="307">
        <v>-4.8000000000000001E-2</v>
      </c>
      <c r="I571" s="309">
        <v>3.3000000000000002E-2</v>
      </c>
    </row>
    <row r="572" spans="2:9">
      <c r="B572" s="899"/>
      <c r="C572" s="284" t="s">
        <v>7780</v>
      </c>
      <c r="D572" s="10" t="s">
        <v>7296</v>
      </c>
      <c r="E572" s="10" t="s">
        <v>7296</v>
      </c>
      <c r="F572" s="308"/>
      <c r="G572" s="307"/>
      <c r="H572" s="307"/>
      <c r="I572" s="309"/>
    </row>
    <row r="573" spans="2:9">
      <c r="B573" s="899"/>
      <c r="C573" s="284" t="s">
        <v>7781</v>
      </c>
      <c r="D573" s="10" t="s">
        <v>7296</v>
      </c>
      <c r="E573" s="10" t="s">
        <v>7296</v>
      </c>
      <c r="F573" s="308">
        <v>5.5E-2</v>
      </c>
      <c r="G573" s="307">
        <v>7.0000000000000007E-2</v>
      </c>
      <c r="H573" s="307">
        <v>-0.152</v>
      </c>
      <c r="I573" s="309">
        <v>-7.0999999999999994E-2</v>
      </c>
    </row>
    <row r="574" spans="2:9">
      <c r="B574" s="899"/>
      <c r="C574" s="284" t="s">
        <v>7782</v>
      </c>
      <c r="D574" s="10" t="s">
        <v>7296</v>
      </c>
      <c r="E574" s="10" t="s">
        <v>7296</v>
      </c>
      <c r="F574" s="308">
        <v>1.6E-2</v>
      </c>
      <c r="G574" s="307">
        <v>-1E-3</v>
      </c>
      <c r="H574" s="307">
        <v>-9.2999999999999999E-2</v>
      </c>
      <c r="I574" s="309">
        <v>-2E-3</v>
      </c>
    </row>
    <row r="575" spans="2:9">
      <c r="B575" s="899"/>
      <c r="C575" s="284" t="s">
        <v>7783</v>
      </c>
      <c r="D575" s="10" t="s">
        <v>7296</v>
      </c>
      <c r="E575" s="10" t="s">
        <v>7296</v>
      </c>
      <c r="F575" s="308">
        <v>0.161</v>
      </c>
      <c r="G575" s="307">
        <v>0.154</v>
      </c>
      <c r="H575" s="307">
        <v>0.124</v>
      </c>
      <c r="I575" s="309">
        <v>4.9000000000000002E-2</v>
      </c>
    </row>
    <row r="576" spans="2:9">
      <c r="B576" s="899"/>
      <c r="C576" s="284" t="s">
        <v>7784</v>
      </c>
      <c r="D576" s="10" t="s">
        <v>7296</v>
      </c>
      <c r="E576" s="10" t="s">
        <v>7296</v>
      </c>
      <c r="F576" s="308">
        <v>7.0999999999999994E-2</v>
      </c>
      <c r="G576" s="307">
        <v>-4.2000000000000003E-2</v>
      </c>
      <c r="H576" s="307">
        <v>0.182</v>
      </c>
      <c r="I576" s="309">
        <v>0.13300000000000001</v>
      </c>
    </row>
    <row r="577" spans="2:9">
      <c r="B577" s="899"/>
      <c r="C577" s="284" t="s">
        <v>7020</v>
      </c>
      <c r="D577" s="10" t="s">
        <v>7296</v>
      </c>
      <c r="E577" s="10" t="s">
        <v>7296</v>
      </c>
      <c r="F577" s="308">
        <v>0.154</v>
      </c>
      <c r="G577" s="307">
        <v>2E-3</v>
      </c>
      <c r="H577" s="307">
        <v>0.20599999999999999</v>
      </c>
      <c r="I577" s="309">
        <v>0.128</v>
      </c>
    </row>
    <row r="578" spans="2:9">
      <c r="B578" s="899"/>
      <c r="C578" s="284" t="s">
        <v>5862</v>
      </c>
      <c r="D578" s="10" t="s">
        <v>7296</v>
      </c>
      <c r="E578" s="10" t="s">
        <v>7296</v>
      </c>
      <c r="F578" s="308"/>
      <c r="G578" s="307"/>
      <c r="H578" s="307"/>
      <c r="I578" s="309"/>
    </row>
    <row r="579" spans="2:9">
      <c r="B579" s="899"/>
      <c r="C579" s="284" t="s">
        <v>7785</v>
      </c>
      <c r="D579" s="10" t="s">
        <v>7296</v>
      </c>
      <c r="E579" s="10" t="s">
        <v>7296</v>
      </c>
      <c r="F579" s="308">
        <v>-4.8000000000000001E-2</v>
      </c>
      <c r="G579" s="307">
        <v>-6.4000000000000001E-2</v>
      </c>
      <c r="H579" s="307">
        <v>-2.3E-2</v>
      </c>
      <c r="I579" s="309">
        <v>-3.5999999999999997E-2</v>
      </c>
    </row>
    <row r="580" spans="2:9">
      <c r="B580" s="899"/>
      <c r="C580" s="284" t="s">
        <v>7786</v>
      </c>
      <c r="D580" s="10" t="s">
        <v>7296</v>
      </c>
      <c r="E580" s="10" t="s">
        <v>7296</v>
      </c>
      <c r="F580" s="308">
        <v>8.4000000000000005E-2</v>
      </c>
      <c r="G580" s="307">
        <v>1.2E-2</v>
      </c>
      <c r="H580" s="307">
        <v>-4.0000000000000001E-3</v>
      </c>
      <c r="I580" s="309">
        <v>9.8000000000000004E-2</v>
      </c>
    </row>
    <row r="581" spans="2:9">
      <c r="B581" s="899"/>
      <c r="C581" s="284" t="s">
        <v>7787</v>
      </c>
      <c r="D581" s="10" t="s">
        <v>7296</v>
      </c>
      <c r="E581" s="10" t="s">
        <v>7296</v>
      </c>
      <c r="F581" s="308">
        <v>5.6000000000000001E-2</v>
      </c>
      <c r="G581" s="307">
        <v>0.08</v>
      </c>
      <c r="H581" s="307">
        <v>-7.9000000000000001E-2</v>
      </c>
      <c r="I581" s="309">
        <v>-1.2999999999999999E-2</v>
      </c>
    </row>
    <row r="582" spans="2:9">
      <c r="B582" s="899"/>
      <c r="C582" s="284" t="s">
        <v>7788</v>
      </c>
      <c r="D582" s="10" t="s">
        <v>7296</v>
      </c>
      <c r="E582" s="10" t="s">
        <v>7296</v>
      </c>
      <c r="F582" s="308">
        <v>2E-3</v>
      </c>
      <c r="G582" s="307">
        <v>1.6E-2</v>
      </c>
      <c r="H582" s="307">
        <v>1.9E-2</v>
      </c>
      <c r="I582" s="309">
        <v>-2.5000000000000001E-2</v>
      </c>
    </row>
    <row r="583" spans="2:9">
      <c r="B583" s="899"/>
      <c r="C583" s="284" t="s">
        <v>7789</v>
      </c>
      <c r="D583" s="10" t="s">
        <v>10418</v>
      </c>
      <c r="E583" s="10" t="s">
        <v>7296</v>
      </c>
      <c r="F583" s="308">
        <v>4.5999999999999999E-2</v>
      </c>
      <c r="G583" s="307">
        <v>8.1000000000000003E-2</v>
      </c>
      <c r="H583" s="307">
        <v>-3.7999999999999999E-2</v>
      </c>
      <c r="I583" s="309">
        <v>-6.9000000000000006E-2</v>
      </c>
    </row>
    <row r="584" spans="2:9">
      <c r="B584" s="899"/>
      <c r="C584" s="284" t="s">
        <v>7790</v>
      </c>
      <c r="D584" s="10" t="s">
        <v>7296</v>
      </c>
      <c r="E584" s="10" t="s">
        <v>7296</v>
      </c>
      <c r="F584" s="308">
        <v>-1.2E-2</v>
      </c>
      <c r="G584" s="307">
        <v>-5.0999999999999997E-2</v>
      </c>
      <c r="H584" s="307">
        <v>0.01</v>
      </c>
      <c r="I584" s="309">
        <v>-2.5999999999999999E-2</v>
      </c>
    </row>
    <row r="585" spans="2:9">
      <c r="B585" s="899"/>
      <c r="C585" s="284" t="s">
        <v>7791</v>
      </c>
      <c r="D585" s="10" t="s">
        <v>7296</v>
      </c>
      <c r="E585" s="10" t="s">
        <v>7296</v>
      </c>
      <c r="F585" s="308">
        <v>7.8E-2</v>
      </c>
      <c r="G585" s="307">
        <v>0.184</v>
      </c>
      <c r="H585" s="307">
        <v>-4.7E-2</v>
      </c>
      <c r="I585" s="309">
        <v>1.7999999999999999E-2</v>
      </c>
    </row>
    <row r="586" spans="2:9">
      <c r="B586" s="899"/>
      <c r="C586" s="284" t="s">
        <v>7792</v>
      </c>
      <c r="D586" s="10" t="s">
        <v>7296</v>
      </c>
      <c r="E586" s="10" t="s">
        <v>7296</v>
      </c>
      <c r="F586" s="308">
        <v>0.129</v>
      </c>
      <c r="G586" s="307">
        <v>1.2E-2</v>
      </c>
      <c r="H586" s="307">
        <v>0.32200000000000001</v>
      </c>
      <c r="I586" s="309">
        <v>4.9000000000000002E-2</v>
      </c>
    </row>
    <row r="587" spans="2:9">
      <c r="B587" s="899"/>
      <c r="C587" s="284" t="s">
        <v>7793</v>
      </c>
      <c r="D587" s="10" t="s">
        <v>7296</v>
      </c>
      <c r="E587" s="10" t="s">
        <v>7296</v>
      </c>
      <c r="F587" s="308">
        <v>7.3999999999999996E-2</v>
      </c>
      <c r="G587" s="307">
        <v>0.05</v>
      </c>
      <c r="H587" s="307">
        <v>6.2E-2</v>
      </c>
      <c r="I587" s="309">
        <v>0.17899999999999999</v>
      </c>
    </row>
    <row r="588" spans="2:9">
      <c r="B588" s="899"/>
      <c r="C588" s="284" t="s">
        <v>7794</v>
      </c>
      <c r="D588" s="10" t="s">
        <v>7296</v>
      </c>
      <c r="E588" s="10" t="s">
        <v>7296</v>
      </c>
      <c r="F588" s="308">
        <v>7.8E-2</v>
      </c>
      <c r="G588" s="307">
        <v>0.13700000000000001</v>
      </c>
      <c r="H588" s="307">
        <v>-5.2999999999999999E-2</v>
      </c>
      <c r="I588" s="309">
        <v>-7.0000000000000007E-2</v>
      </c>
    </row>
    <row r="589" spans="2:9">
      <c r="B589" s="899"/>
      <c r="C589" s="284" t="s">
        <v>560</v>
      </c>
      <c r="D589" s="10" t="s">
        <v>7296</v>
      </c>
      <c r="E589" s="10" t="s">
        <v>7296</v>
      </c>
      <c r="F589" s="308">
        <v>0.122</v>
      </c>
      <c r="G589" s="307">
        <v>4.2999999999999997E-2</v>
      </c>
      <c r="H589" s="307">
        <v>0.35599999999999998</v>
      </c>
      <c r="I589" s="309">
        <v>0.20399999999999999</v>
      </c>
    </row>
    <row r="590" spans="2:9">
      <c r="B590" s="899"/>
      <c r="C590" s="284" t="s">
        <v>7795</v>
      </c>
      <c r="D590" s="10" t="s">
        <v>7296</v>
      </c>
      <c r="E590" s="10" t="s">
        <v>7296</v>
      </c>
      <c r="F590" s="308">
        <v>0.223</v>
      </c>
      <c r="G590" s="307">
        <v>0.19500000000000001</v>
      </c>
      <c r="H590" s="307">
        <v>0.129</v>
      </c>
      <c r="I590" s="309">
        <v>0.188</v>
      </c>
    </row>
    <row r="591" spans="2:9">
      <c r="B591" s="899"/>
      <c r="C591" s="284" t="s">
        <v>7796</v>
      </c>
      <c r="D591" s="10" t="s">
        <v>7296</v>
      </c>
      <c r="E591" s="10" t="s">
        <v>7296</v>
      </c>
      <c r="F591" s="308">
        <v>-1.4E-2</v>
      </c>
      <c r="G591" s="307">
        <v>-4.9000000000000002E-2</v>
      </c>
      <c r="H591" s="307">
        <v>-8.6999999999999994E-2</v>
      </c>
      <c r="I591" s="309">
        <v>1.7999999999999999E-2</v>
      </c>
    </row>
    <row r="592" spans="2:9">
      <c r="B592" s="899"/>
      <c r="C592" s="284" t="s">
        <v>7284</v>
      </c>
      <c r="D592" s="10" t="s">
        <v>7296</v>
      </c>
      <c r="E592" s="10" t="s">
        <v>7296</v>
      </c>
      <c r="F592" s="308">
        <v>-3.4000000000000002E-2</v>
      </c>
      <c r="G592" s="307">
        <v>3.1E-2</v>
      </c>
      <c r="H592" s="307">
        <v>-9.7000000000000003E-2</v>
      </c>
      <c r="I592" s="309">
        <v>-3.1E-2</v>
      </c>
    </row>
    <row r="593" spans="2:9">
      <c r="B593" s="899"/>
      <c r="C593" s="284" t="s">
        <v>7797</v>
      </c>
      <c r="D593" s="10" t="s">
        <v>7296</v>
      </c>
      <c r="E593" s="10" t="s">
        <v>7296</v>
      </c>
      <c r="F593" s="308">
        <v>-2.5999999999999999E-2</v>
      </c>
      <c r="G593" s="307">
        <v>-1.2999999999999999E-2</v>
      </c>
      <c r="H593" s="307">
        <v>-0.113</v>
      </c>
      <c r="I593" s="309">
        <v>2.8000000000000001E-2</v>
      </c>
    </row>
    <row r="594" spans="2:9">
      <c r="B594" s="899"/>
      <c r="C594" s="284" t="s">
        <v>7798</v>
      </c>
      <c r="D594" s="10" t="s">
        <v>7296</v>
      </c>
      <c r="E594" s="10" t="s">
        <v>7296</v>
      </c>
      <c r="F594" s="308">
        <v>0.308</v>
      </c>
      <c r="G594" s="307">
        <v>0.108</v>
      </c>
      <c r="H594" s="307">
        <v>0.26500000000000001</v>
      </c>
      <c r="I594" s="309">
        <v>0.157</v>
      </c>
    </row>
    <row r="595" spans="2:9">
      <c r="B595" s="899"/>
      <c r="C595" s="284" t="s">
        <v>7799</v>
      </c>
      <c r="D595" s="10" t="s">
        <v>7296</v>
      </c>
      <c r="E595" s="10" t="s">
        <v>7296</v>
      </c>
      <c r="F595" s="308">
        <v>7.5999999999999998E-2</v>
      </c>
      <c r="G595" s="307">
        <v>4.7E-2</v>
      </c>
      <c r="H595" s="307">
        <v>0.13700000000000001</v>
      </c>
      <c r="I595" s="309">
        <v>6.0000000000000001E-3</v>
      </c>
    </row>
    <row r="596" spans="2:9">
      <c r="B596" s="899"/>
      <c r="C596" s="284" t="s">
        <v>7800</v>
      </c>
      <c r="D596" s="10" t="s">
        <v>7296</v>
      </c>
      <c r="E596" s="10" t="s">
        <v>7296</v>
      </c>
      <c r="F596" s="308">
        <v>8.8999999999999996E-2</v>
      </c>
      <c r="G596" s="307">
        <v>0.17399999999999999</v>
      </c>
      <c r="H596" s="307">
        <v>6.7000000000000004E-2</v>
      </c>
      <c r="I596" s="309">
        <v>4.4999999999999998E-2</v>
      </c>
    </row>
    <row r="597" spans="2:9">
      <c r="B597" s="899"/>
      <c r="C597" s="284" t="s">
        <v>7801</v>
      </c>
      <c r="D597" s="10" t="s">
        <v>7296</v>
      </c>
      <c r="E597" s="10" t="s">
        <v>7296</v>
      </c>
      <c r="F597" s="308">
        <v>0.255</v>
      </c>
      <c r="G597" s="307">
        <v>0.30599999999999999</v>
      </c>
      <c r="H597" s="307">
        <v>2.9000000000000001E-2</v>
      </c>
      <c r="I597" s="309">
        <v>2.1000000000000001E-2</v>
      </c>
    </row>
    <row r="598" spans="2:9">
      <c r="B598" s="899"/>
      <c r="C598" s="284" t="s">
        <v>7802</v>
      </c>
      <c r="D598" s="10" t="s">
        <v>7296</v>
      </c>
      <c r="E598" s="10" t="s">
        <v>7296</v>
      </c>
      <c r="F598" s="308">
        <v>0.156</v>
      </c>
      <c r="G598" s="307">
        <v>0.11700000000000001</v>
      </c>
      <c r="H598" s="307">
        <v>-8.3000000000000004E-2</v>
      </c>
      <c r="I598" s="309">
        <v>0.111</v>
      </c>
    </row>
    <row r="599" spans="2:9">
      <c r="B599" s="899"/>
      <c r="C599" s="284" t="s">
        <v>7803</v>
      </c>
      <c r="D599" s="10" t="s">
        <v>7296</v>
      </c>
      <c r="E599" s="10" t="s">
        <v>7296</v>
      </c>
      <c r="F599" s="308">
        <v>0.123</v>
      </c>
      <c r="G599" s="307">
        <v>7.8E-2</v>
      </c>
      <c r="H599" s="307">
        <v>0.106</v>
      </c>
      <c r="I599" s="309">
        <v>9.5000000000000001E-2</v>
      </c>
    </row>
    <row r="600" spans="2:9">
      <c r="B600" s="899"/>
      <c r="C600" s="284" t="s">
        <v>7804</v>
      </c>
      <c r="D600" s="10" t="s">
        <v>7296</v>
      </c>
      <c r="E600" s="10" t="s">
        <v>7296</v>
      </c>
      <c r="F600" s="308">
        <v>0.24</v>
      </c>
      <c r="G600" s="307">
        <v>0.14899999999999999</v>
      </c>
      <c r="H600" s="307">
        <v>3.5000000000000003E-2</v>
      </c>
      <c r="I600" s="309">
        <v>0.26100000000000001</v>
      </c>
    </row>
    <row r="601" spans="2:9">
      <c r="B601" s="899"/>
      <c r="C601" s="284" t="s">
        <v>6396</v>
      </c>
      <c r="D601" s="10" t="s">
        <v>7296</v>
      </c>
      <c r="E601" s="10" t="s">
        <v>7296</v>
      </c>
      <c r="F601" s="308">
        <v>5.2999999999999999E-2</v>
      </c>
      <c r="G601" s="307">
        <v>4.2000000000000003E-2</v>
      </c>
      <c r="H601" s="307">
        <v>5.7000000000000002E-2</v>
      </c>
      <c r="I601" s="309">
        <v>6.7000000000000004E-2</v>
      </c>
    </row>
    <row r="602" spans="2:9">
      <c r="B602" s="899"/>
      <c r="C602" s="284" t="s">
        <v>7805</v>
      </c>
      <c r="D602" s="10" t="s">
        <v>7296</v>
      </c>
      <c r="E602" s="10" t="s">
        <v>7296</v>
      </c>
      <c r="F602" s="308">
        <v>0.4</v>
      </c>
      <c r="G602" s="307">
        <v>0.36499999999999999</v>
      </c>
      <c r="H602" s="307">
        <v>0.215</v>
      </c>
      <c r="I602" s="309">
        <v>0.12</v>
      </c>
    </row>
    <row r="603" spans="2:9">
      <c r="B603" s="899"/>
      <c r="C603" s="284" t="s">
        <v>7806</v>
      </c>
      <c r="D603" s="10" t="s">
        <v>7296</v>
      </c>
      <c r="E603" s="10" t="s">
        <v>7296</v>
      </c>
      <c r="F603" s="308">
        <v>4.4999999999999998E-2</v>
      </c>
      <c r="G603" s="307">
        <v>8.6999999999999994E-2</v>
      </c>
      <c r="H603" s="307">
        <v>6.3E-2</v>
      </c>
      <c r="I603" s="309">
        <v>0.14799999999999999</v>
      </c>
    </row>
    <row r="604" spans="2:9">
      <c r="B604" s="899"/>
      <c r="C604" s="284" t="s">
        <v>7807</v>
      </c>
      <c r="D604" s="10" t="s">
        <v>7296</v>
      </c>
      <c r="E604" s="10" t="s">
        <v>7296</v>
      </c>
      <c r="F604" s="308">
        <v>0.121</v>
      </c>
      <c r="G604" s="307">
        <v>0.124</v>
      </c>
      <c r="H604" s="307">
        <v>0.13600000000000001</v>
      </c>
      <c r="I604" s="309">
        <v>6.4000000000000001E-2</v>
      </c>
    </row>
    <row r="605" spans="2:9">
      <c r="B605" s="899"/>
      <c r="C605" s="284" t="s">
        <v>7808</v>
      </c>
      <c r="D605" s="10" t="s">
        <v>7296</v>
      </c>
      <c r="E605" s="10" t="s">
        <v>7296</v>
      </c>
      <c r="F605" s="308">
        <v>7.3999999999999996E-2</v>
      </c>
      <c r="G605" s="307">
        <v>-8.0000000000000002E-3</v>
      </c>
      <c r="H605" s="307">
        <v>0.22900000000000001</v>
      </c>
      <c r="I605" s="309">
        <v>3.2000000000000001E-2</v>
      </c>
    </row>
    <row r="606" spans="2:9">
      <c r="B606" s="899"/>
      <c r="C606" s="284" t="s">
        <v>6040</v>
      </c>
      <c r="D606" s="10" t="s">
        <v>7296</v>
      </c>
      <c r="E606" s="10" t="s">
        <v>7296</v>
      </c>
      <c r="F606" s="308">
        <v>0.05</v>
      </c>
      <c r="G606" s="307">
        <v>-2.7E-2</v>
      </c>
      <c r="H606" s="307">
        <v>-0.05</v>
      </c>
      <c r="I606" s="309">
        <v>-2.1000000000000001E-2</v>
      </c>
    </row>
    <row r="607" spans="2:9">
      <c r="B607" s="899"/>
      <c r="C607" s="284" t="s">
        <v>7809</v>
      </c>
      <c r="D607" s="10" t="s">
        <v>7296</v>
      </c>
      <c r="E607" s="10" t="s">
        <v>7296</v>
      </c>
      <c r="F607" s="308">
        <v>0.27600000000000002</v>
      </c>
      <c r="G607" s="307">
        <v>0.26100000000000001</v>
      </c>
      <c r="H607" s="307">
        <v>-0.06</v>
      </c>
      <c r="I607" s="309">
        <v>7.8E-2</v>
      </c>
    </row>
    <row r="608" spans="2:9">
      <c r="B608" s="899"/>
      <c r="C608" s="284" t="s">
        <v>7810</v>
      </c>
      <c r="D608" s="10" t="s">
        <v>7296</v>
      </c>
      <c r="E608" s="10" t="s">
        <v>7296</v>
      </c>
      <c r="F608" s="308">
        <v>0.13100000000000001</v>
      </c>
      <c r="G608" s="307">
        <v>-1.6E-2</v>
      </c>
      <c r="H608" s="307">
        <v>0.19700000000000001</v>
      </c>
      <c r="I608" s="309">
        <v>0.13300000000000001</v>
      </c>
    </row>
    <row r="609" spans="2:9">
      <c r="B609" s="899"/>
      <c r="C609" s="284" t="s">
        <v>290</v>
      </c>
      <c r="D609" s="10" t="s">
        <v>7296</v>
      </c>
      <c r="E609" s="10" t="s">
        <v>10418</v>
      </c>
      <c r="F609" s="308">
        <v>7.2999999999999995E-2</v>
      </c>
      <c r="G609" s="307">
        <v>9.6000000000000002E-2</v>
      </c>
      <c r="H609" s="307">
        <v>8.9999999999999993E-3</v>
      </c>
      <c r="I609" s="309">
        <v>1.7999999999999999E-2</v>
      </c>
    </row>
    <row r="610" spans="2:9">
      <c r="B610" s="899"/>
      <c r="C610" s="284" t="s">
        <v>7811</v>
      </c>
      <c r="D610" s="10" t="s">
        <v>7296</v>
      </c>
      <c r="E610" s="10" t="s">
        <v>7296</v>
      </c>
      <c r="F610" s="308"/>
      <c r="G610" s="307"/>
      <c r="H610" s="307"/>
      <c r="I610" s="309"/>
    </row>
    <row r="611" spans="2:9">
      <c r="B611" s="899"/>
      <c r="C611" s="284" t="s">
        <v>7812</v>
      </c>
      <c r="D611" s="10" t="s">
        <v>7296</v>
      </c>
      <c r="E611" s="10" t="s">
        <v>7296</v>
      </c>
      <c r="F611" s="308">
        <v>0.14599999999999999</v>
      </c>
      <c r="G611" s="307">
        <v>0.218</v>
      </c>
      <c r="H611" s="307">
        <v>-7.8E-2</v>
      </c>
      <c r="I611" s="309">
        <v>-1.4E-2</v>
      </c>
    </row>
    <row r="612" spans="2:9">
      <c r="B612" s="899"/>
      <c r="C612" s="284" t="s">
        <v>7813</v>
      </c>
      <c r="D612" s="10" t="s">
        <v>7296</v>
      </c>
      <c r="E612" s="10" t="s">
        <v>7296</v>
      </c>
      <c r="F612" s="308">
        <v>0.04</v>
      </c>
      <c r="G612" s="307">
        <v>9.9000000000000005E-2</v>
      </c>
      <c r="H612" s="307">
        <v>-0.124</v>
      </c>
      <c r="I612" s="309">
        <v>5.5E-2</v>
      </c>
    </row>
    <row r="613" spans="2:9">
      <c r="B613" s="899"/>
      <c r="C613" s="284" t="s">
        <v>7814</v>
      </c>
      <c r="D613" s="10" t="s">
        <v>7296</v>
      </c>
      <c r="E613" s="10" t="s">
        <v>7296</v>
      </c>
      <c r="F613" s="308">
        <v>0.02</v>
      </c>
      <c r="G613" s="307">
        <v>-3.5000000000000003E-2</v>
      </c>
      <c r="H613" s="307">
        <v>-8.4000000000000005E-2</v>
      </c>
      <c r="I613" s="309">
        <v>-1.4E-2</v>
      </c>
    </row>
    <row r="614" spans="2:9">
      <c r="B614" s="899"/>
      <c r="C614" s="284" t="s">
        <v>7815</v>
      </c>
      <c r="D614" s="10" t="s">
        <v>7296</v>
      </c>
      <c r="E614" s="10" t="s">
        <v>7296</v>
      </c>
      <c r="F614" s="308">
        <v>0</v>
      </c>
      <c r="G614" s="307">
        <v>-1.9E-2</v>
      </c>
      <c r="H614" s="307">
        <v>-1.7000000000000001E-2</v>
      </c>
      <c r="I614" s="309">
        <v>5.8999999999999997E-2</v>
      </c>
    </row>
    <row r="615" spans="2:9">
      <c r="B615" s="899"/>
      <c r="C615" s="284" t="s">
        <v>7816</v>
      </c>
      <c r="D615" s="10" t="s">
        <v>7296</v>
      </c>
      <c r="E615" s="10" t="s">
        <v>7296</v>
      </c>
      <c r="F615" s="308">
        <v>7.5999999999999998E-2</v>
      </c>
      <c r="G615" s="307">
        <v>3.7999999999999999E-2</v>
      </c>
      <c r="H615" s="307">
        <v>0.20399999999999999</v>
      </c>
      <c r="I615" s="309">
        <v>3.2000000000000001E-2</v>
      </c>
    </row>
    <row r="616" spans="2:9">
      <c r="B616" s="899"/>
      <c r="C616" s="284" t="s">
        <v>7817</v>
      </c>
      <c r="D616" s="10" t="s">
        <v>7296</v>
      </c>
      <c r="E616" s="10" t="s">
        <v>7296</v>
      </c>
      <c r="F616" s="308">
        <v>0.21299999999999999</v>
      </c>
      <c r="G616" s="307">
        <v>6.5000000000000002E-2</v>
      </c>
      <c r="H616" s="307">
        <v>9.8000000000000004E-2</v>
      </c>
      <c r="I616" s="309">
        <v>-2.5999999999999999E-2</v>
      </c>
    </row>
    <row r="617" spans="2:9">
      <c r="B617" s="899"/>
      <c r="C617" s="284" t="s">
        <v>7818</v>
      </c>
      <c r="D617" s="10" t="s">
        <v>7296</v>
      </c>
      <c r="E617" s="10" t="s">
        <v>7296</v>
      </c>
      <c r="F617" s="308">
        <v>4.9000000000000002E-2</v>
      </c>
      <c r="G617" s="307">
        <v>-1.0999999999999999E-2</v>
      </c>
      <c r="H617" s="307">
        <v>-0.13400000000000001</v>
      </c>
      <c r="I617" s="309">
        <v>-5.7000000000000002E-2</v>
      </c>
    </row>
    <row r="618" spans="2:9">
      <c r="B618" s="899"/>
      <c r="C618" s="284" t="s">
        <v>7819</v>
      </c>
      <c r="D618" s="10" t="s">
        <v>7296</v>
      </c>
      <c r="E618" s="10" t="s">
        <v>7296</v>
      </c>
      <c r="F618" s="308">
        <v>2.9000000000000001E-2</v>
      </c>
      <c r="G618" s="307">
        <v>-0.03</v>
      </c>
      <c r="H618" s="307">
        <v>-0.16600000000000001</v>
      </c>
      <c r="I618" s="309">
        <v>-3.0000000000000001E-3</v>
      </c>
    </row>
    <row r="619" spans="2:9">
      <c r="B619" s="899"/>
      <c r="C619" s="284" t="s">
        <v>7820</v>
      </c>
      <c r="D619" s="10" t="s">
        <v>7296</v>
      </c>
      <c r="E619" s="10" t="s">
        <v>7296</v>
      </c>
      <c r="F619" s="308">
        <v>0.21199999999999999</v>
      </c>
      <c r="G619" s="307">
        <v>0.123</v>
      </c>
      <c r="H619" s="307">
        <v>-7.1999999999999995E-2</v>
      </c>
      <c r="I619" s="309">
        <v>-9.9000000000000005E-2</v>
      </c>
    </row>
    <row r="620" spans="2:9">
      <c r="B620" s="899"/>
      <c r="C620" s="284" t="s">
        <v>7821</v>
      </c>
      <c r="D620" s="10" t="s">
        <v>7296</v>
      </c>
      <c r="E620" s="10" t="s">
        <v>7296</v>
      </c>
      <c r="F620" s="308">
        <v>0.13</v>
      </c>
      <c r="G620" s="307">
        <v>2.5999999999999999E-2</v>
      </c>
      <c r="H620" s="307">
        <v>8.3000000000000004E-2</v>
      </c>
      <c r="I620" s="309">
        <v>2.5999999999999999E-2</v>
      </c>
    </row>
    <row r="621" spans="2:9">
      <c r="B621" s="899"/>
      <c r="C621" s="284" t="s">
        <v>7822</v>
      </c>
      <c r="D621" s="10" t="s">
        <v>7296</v>
      </c>
      <c r="E621" s="10" t="s">
        <v>7296</v>
      </c>
      <c r="F621" s="308">
        <v>4.4999999999999998E-2</v>
      </c>
      <c r="G621" s="307">
        <v>-2E-3</v>
      </c>
      <c r="H621" s="307">
        <v>0.126</v>
      </c>
      <c r="I621" s="309">
        <v>5.5E-2</v>
      </c>
    </row>
    <row r="622" spans="2:9">
      <c r="B622" s="899"/>
      <c r="C622" s="284" t="s">
        <v>7823</v>
      </c>
      <c r="D622" s="10" t="s">
        <v>7296</v>
      </c>
      <c r="E622" s="10" t="s">
        <v>7296</v>
      </c>
      <c r="F622" s="308">
        <v>0.17</v>
      </c>
      <c r="G622" s="307">
        <v>3.3000000000000002E-2</v>
      </c>
      <c r="H622" s="307">
        <v>0.104</v>
      </c>
      <c r="I622" s="309">
        <v>4.0000000000000001E-3</v>
      </c>
    </row>
    <row r="623" spans="2:9">
      <c r="B623" s="899"/>
      <c r="C623" s="284" t="s">
        <v>7824</v>
      </c>
      <c r="D623" s="10" t="s">
        <v>7296</v>
      </c>
      <c r="E623" s="10" t="s">
        <v>7296</v>
      </c>
      <c r="F623" s="308">
        <v>-2.1000000000000001E-2</v>
      </c>
      <c r="G623" s="307">
        <v>-4.0000000000000001E-3</v>
      </c>
      <c r="H623" s="307">
        <v>-0.09</v>
      </c>
      <c r="I623" s="309">
        <v>-7.0000000000000007E-2</v>
      </c>
    </row>
    <row r="624" spans="2:9">
      <c r="B624" s="899"/>
      <c r="C624" s="284" t="s">
        <v>502</v>
      </c>
      <c r="D624" s="10" t="s">
        <v>7296</v>
      </c>
      <c r="E624" s="10" t="s">
        <v>10418</v>
      </c>
      <c r="F624" s="308">
        <v>5.3999999999999999E-2</v>
      </c>
      <c r="G624" s="307">
        <v>8.0000000000000002E-3</v>
      </c>
      <c r="H624" s="307">
        <v>-0.122</v>
      </c>
      <c r="I624" s="309">
        <v>8.4000000000000005E-2</v>
      </c>
    </row>
    <row r="625" spans="2:9">
      <c r="B625" s="899"/>
      <c r="C625" s="284" t="s">
        <v>7825</v>
      </c>
      <c r="D625" s="10" t="s">
        <v>7296</v>
      </c>
      <c r="E625" s="10" t="s">
        <v>7296</v>
      </c>
      <c r="F625" s="308">
        <v>5.0000000000000001E-3</v>
      </c>
      <c r="G625" s="307">
        <v>8.5000000000000006E-2</v>
      </c>
      <c r="H625" s="307">
        <v>-6.7000000000000004E-2</v>
      </c>
      <c r="I625" s="309">
        <v>-8.5000000000000006E-2</v>
      </c>
    </row>
    <row r="626" spans="2:9">
      <c r="B626" s="899"/>
      <c r="C626" s="284" t="s">
        <v>7826</v>
      </c>
      <c r="D626" s="10" t="s">
        <v>7296</v>
      </c>
      <c r="E626" s="10" t="s">
        <v>7296</v>
      </c>
      <c r="F626" s="308">
        <v>6.2E-2</v>
      </c>
      <c r="G626" s="307">
        <v>-1.4999999999999999E-2</v>
      </c>
      <c r="H626" s="307">
        <v>-0.129</v>
      </c>
      <c r="I626" s="309">
        <v>0.08</v>
      </c>
    </row>
    <row r="627" spans="2:9">
      <c r="B627" s="899"/>
      <c r="C627" s="284" t="s">
        <v>7827</v>
      </c>
      <c r="D627" s="10" t="s">
        <v>7296</v>
      </c>
      <c r="E627" s="10" t="s">
        <v>7296</v>
      </c>
      <c r="F627" s="308">
        <v>3.7999999999999999E-2</v>
      </c>
      <c r="G627" s="307">
        <v>6.0999999999999999E-2</v>
      </c>
      <c r="H627" s="307">
        <v>-1.7999999999999999E-2</v>
      </c>
      <c r="I627" s="309">
        <v>0.03</v>
      </c>
    </row>
    <row r="628" spans="2:9">
      <c r="B628" s="899"/>
      <c r="C628" s="284" t="s">
        <v>7828</v>
      </c>
      <c r="D628" s="10" t="s">
        <v>7296</v>
      </c>
      <c r="E628" s="10" t="s">
        <v>7296</v>
      </c>
      <c r="F628" s="308">
        <v>5.8000000000000003E-2</v>
      </c>
      <c r="G628" s="307">
        <v>5.2999999999999999E-2</v>
      </c>
      <c r="H628" s="307">
        <v>-2E-3</v>
      </c>
      <c r="I628" s="309">
        <v>0.125</v>
      </c>
    </row>
    <row r="629" spans="2:9">
      <c r="B629" s="899"/>
      <c r="C629" s="284" t="s">
        <v>416</v>
      </c>
      <c r="D629" s="10" t="s">
        <v>7296</v>
      </c>
      <c r="E629" s="10" t="s">
        <v>10418</v>
      </c>
      <c r="F629" s="308">
        <v>0.21</v>
      </c>
      <c r="G629" s="307">
        <v>0.28499999999999998</v>
      </c>
      <c r="H629" s="307">
        <v>0.443</v>
      </c>
      <c r="I629" s="309">
        <v>0.104</v>
      </c>
    </row>
    <row r="630" spans="2:9">
      <c r="B630" s="899"/>
      <c r="C630" s="284" t="s">
        <v>7829</v>
      </c>
      <c r="D630" s="10" t="s">
        <v>7296</v>
      </c>
      <c r="E630" s="10" t="s">
        <v>7296</v>
      </c>
      <c r="F630" s="308">
        <v>5.8999999999999997E-2</v>
      </c>
      <c r="G630" s="307">
        <v>5.5E-2</v>
      </c>
      <c r="H630" s="307">
        <v>-2.1999999999999999E-2</v>
      </c>
      <c r="I630" s="309">
        <v>8.4000000000000005E-2</v>
      </c>
    </row>
    <row r="631" spans="2:9">
      <c r="B631" s="899"/>
      <c r="C631" s="284" t="s">
        <v>7360</v>
      </c>
      <c r="D631" s="10" t="s">
        <v>7296</v>
      </c>
      <c r="E631" s="10" t="s">
        <v>7296</v>
      </c>
      <c r="F631" s="308">
        <v>0.28999999999999998</v>
      </c>
      <c r="G631" s="307">
        <v>0.33700000000000002</v>
      </c>
      <c r="H631" s="307">
        <v>5.3999999999999999E-2</v>
      </c>
      <c r="I631" s="309">
        <v>0.107</v>
      </c>
    </row>
    <row r="632" spans="2:9">
      <c r="B632" s="899"/>
      <c r="C632" s="284" t="s">
        <v>7830</v>
      </c>
      <c r="D632" s="10" t="s">
        <v>7296</v>
      </c>
      <c r="E632" s="10" t="s">
        <v>7296</v>
      </c>
      <c r="F632" s="308"/>
      <c r="G632" s="307"/>
      <c r="H632" s="307"/>
      <c r="I632" s="309"/>
    </row>
    <row r="633" spans="2:9">
      <c r="B633" s="899"/>
      <c r="C633" s="284" t="s">
        <v>7831</v>
      </c>
      <c r="D633" s="10" t="s">
        <v>7296</v>
      </c>
      <c r="E633" s="10" t="s">
        <v>7296</v>
      </c>
      <c r="F633" s="308">
        <v>5.5E-2</v>
      </c>
      <c r="G633" s="307">
        <v>-5.6000000000000001E-2</v>
      </c>
      <c r="H633" s="307">
        <v>-2.9000000000000001E-2</v>
      </c>
      <c r="I633" s="309">
        <v>0.23200000000000001</v>
      </c>
    </row>
    <row r="634" spans="2:9">
      <c r="B634" s="899"/>
      <c r="C634" s="284" t="s">
        <v>7832</v>
      </c>
      <c r="D634" s="10" t="s">
        <v>7296</v>
      </c>
      <c r="E634" s="10" t="s">
        <v>7296</v>
      </c>
      <c r="F634" s="308">
        <v>0.14799999999999999</v>
      </c>
      <c r="G634" s="307">
        <v>0.214</v>
      </c>
      <c r="H634" s="307">
        <v>1.6E-2</v>
      </c>
      <c r="I634" s="309">
        <v>0.20100000000000001</v>
      </c>
    </row>
    <row r="635" spans="2:9">
      <c r="B635" s="899"/>
      <c r="C635" s="284" t="s">
        <v>385</v>
      </c>
      <c r="D635" s="10" t="s">
        <v>7296</v>
      </c>
      <c r="E635" s="10" t="s">
        <v>10418</v>
      </c>
      <c r="F635" s="308">
        <v>0.28799999999999998</v>
      </c>
      <c r="G635" s="307">
        <v>6.2E-2</v>
      </c>
      <c r="H635" s="307">
        <v>0.38900000000000001</v>
      </c>
      <c r="I635" s="309">
        <v>8.3000000000000004E-2</v>
      </c>
    </row>
    <row r="636" spans="2:9">
      <c r="B636" s="899"/>
      <c r="C636" s="284" t="s">
        <v>7833</v>
      </c>
      <c r="D636" s="10" t="s">
        <v>7296</v>
      </c>
      <c r="E636" s="10" t="s">
        <v>7296</v>
      </c>
      <c r="F636" s="308">
        <v>2E-3</v>
      </c>
      <c r="G636" s="307">
        <v>2.7E-2</v>
      </c>
      <c r="H636" s="307">
        <v>-0.11899999999999999</v>
      </c>
      <c r="I636" s="309">
        <v>-5.0999999999999997E-2</v>
      </c>
    </row>
    <row r="637" spans="2:9">
      <c r="B637" s="899"/>
      <c r="C637" s="284" t="s">
        <v>7834</v>
      </c>
      <c r="D637" s="10" t="s">
        <v>7296</v>
      </c>
      <c r="E637" s="10" t="s">
        <v>7296</v>
      </c>
      <c r="F637" s="308">
        <v>7.0999999999999994E-2</v>
      </c>
      <c r="G637" s="307">
        <v>-1.6E-2</v>
      </c>
      <c r="H637" s="307">
        <v>-2.1999999999999999E-2</v>
      </c>
      <c r="I637" s="309">
        <v>0</v>
      </c>
    </row>
    <row r="638" spans="2:9">
      <c r="B638" s="899"/>
      <c r="C638" s="284" t="s">
        <v>7835</v>
      </c>
      <c r="D638" s="10" t="s">
        <v>7296</v>
      </c>
      <c r="E638" s="10" t="s">
        <v>7296</v>
      </c>
      <c r="F638" s="308">
        <v>7.1999999999999995E-2</v>
      </c>
      <c r="G638" s="307">
        <v>0.04</v>
      </c>
      <c r="H638" s="307">
        <v>4.3999999999999997E-2</v>
      </c>
      <c r="I638" s="309">
        <v>3.5000000000000003E-2</v>
      </c>
    </row>
    <row r="639" spans="2:9">
      <c r="B639" s="899"/>
      <c r="C639" s="284" t="s">
        <v>7691</v>
      </c>
      <c r="D639" s="10" t="s">
        <v>10418</v>
      </c>
      <c r="E639" s="10" t="s">
        <v>7296</v>
      </c>
      <c r="F639" s="308">
        <v>8.5000000000000006E-2</v>
      </c>
      <c r="G639" s="307">
        <v>-3.6999999999999998E-2</v>
      </c>
      <c r="H639" s="307">
        <v>1.2999999999999999E-2</v>
      </c>
      <c r="I639" s="309">
        <v>6.4000000000000001E-2</v>
      </c>
    </row>
    <row r="640" spans="2:9">
      <c r="B640" s="899"/>
      <c r="C640" s="284" t="s">
        <v>7836</v>
      </c>
      <c r="D640" s="10" t="s">
        <v>7296</v>
      </c>
      <c r="E640" s="10" t="s">
        <v>7296</v>
      </c>
      <c r="F640" s="308"/>
      <c r="G640" s="307"/>
      <c r="H640" s="307"/>
      <c r="I640" s="309"/>
    </row>
    <row r="641" spans="2:9">
      <c r="B641" s="899"/>
      <c r="C641" s="284" t="s">
        <v>7837</v>
      </c>
      <c r="D641" s="10" t="s">
        <v>7296</v>
      </c>
      <c r="E641" s="10" t="s">
        <v>7296</v>
      </c>
      <c r="F641" s="308">
        <v>8.2000000000000003E-2</v>
      </c>
      <c r="G641" s="307">
        <v>-2.9000000000000001E-2</v>
      </c>
      <c r="H641" s="307">
        <v>0.253</v>
      </c>
      <c r="I641" s="309">
        <v>0.17199999999999999</v>
      </c>
    </row>
    <row r="642" spans="2:9">
      <c r="B642" s="899"/>
      <c r="C642" s="284" t="s">
        <v>6635</v>
      </c>
      <c r="D642" s="10" t="s">
        <v>7296</v>
      </c>
      <c r="E642" s="10" t="s">
        <v>7296</v>
      </c>
      <c r="F642" s="308">
        <v>0.215</v>
      </c>
      <c r="G642" s="307">
        <v>0.19600000000000001</v>
      </c>
      <c r="H642" s="307">
        <v>5.7000000000000002E-2</v>
      </c>
      <c r="I642" s="309">
        <v>6.4000000000000001E-2</v>
      </c>
    </row>
    <row r="643" spans="2:9">
      <c r="B643" s="899"/>
      <c r="C643" s="284" t="s">
        <v>7838</v>
      </c>
      <c r="D643" s="10" t="s">
        <v>7296</v>
      </c>
      <c r="E643" s="10" t="s">
        <v>7296</v>
      </c>
      <c r="F643" s="308">
        <v>1.4E-2</v>
      </c>
      <c r="G643" s="307">
        <v>1E-3</v>
      </c>
      <c r="H643" s="307">
        <v>6.3E-2</v>
      </c>
      <c r="I643" s="309">
        <v>2.1000000000000001E-2</v>
      </c>
    </row>
    <row r="644" spans="2:9">
      <c r="B644" s="899"/>
      <c r="C644" s="284" t="s">
        <v>7839</v>
      </c>
      <c r="D644" s="10" t="s">
        <v>7296</v>
      </c>
      <c r="E644" s="10" t="s">
        <v>7296</v>
      </c>
      <c r="F644" s="308">
        <v>0.14599999999999999</v>
      </c>
      <c r="G644" s="307">
        <v>0.22600000000000001</v>
      </c>
      <c r="H644" s="307">
        <v>-0.01</v>
      </c>
      <c r="I644" s="309">
        <v>4.2000000000000003E-2</v>
      </c>
    </row>
    <row r="645" spans="2:9">
      <c r="B645" s="899"/>
      <c r="C645" s="284" t="s">
        <v>925</v>
      </c>
      <c r="D645" s="10" t="s">
        <v>7296</v>
      </c>
      <c r="E645" s="10" t="s">
        <v>10418</v>
      </c>
      <c r="F645" s="308">
        <v>3.3000000000000002E-2</v>
      </c>
      <c r="G645" s="307">
        <v>0.111</v>
      </c>
      <c r="H645" s="307">
        <v>0.02</v>
      </c>
      <c r="I645" s="309">
        <v>-0.04</v>
      </c>
    </row>
    <row r="646" spans="2:9">
      <c r="B646" s="899"/>
      <c r="C646" s="284" t="s">
        <v>7840</v>
      </c>
      <c r="D646" s="10" t="s">
        <v>7296</v>
      </c>
      <c r="E646" s="10" t="s">
        <v>7296</v>
      </c>
      <c r="F646" s="308">
        <v>2E-3</v>
      </c>
      <c r="G646" s="307">
        <v>-1.2999999999999999E-2</v>
      </c>
      <c r="H646" s="307">
        <v>-0.10100000000000001</v>
      </c>
      <c r="I646" s="309">
        <v>8.4000000000000005E-2</v>
      </c>
    </row>
    <row r="647" spans="2:9">
      <c r="B647" s="899"/>
      <c r="C647" s="284" t="s">
        <v>7841</v>
      </c>
      <c r="D647" s="10" t="s">
        <v>10418</v>
      </c>
      <c r="E647" s="10" t="s">
        <v>7296</v>
      </c>
      <c r="F647" s="308"/>
      <c r="G647" s="307"/>
      <c r="H647" s="307"/>
      <c r="I647" s="309"/>
    </row>
    <row r="648" spans="2:9">
      <c r="B648" s="899"/>
      <c r="C648" s="284" t="s">
        <v>7842</v>
      </c>
      <c r="D648" s="10" t="s">
        <v>7296</v>
      </c>
      <c r="E648" s="10" t="s">
        <v>7296</v>
      </c>
      <c r="F648" s="308">
        <v>-6.0000000000000001E-3</v>
      </c>
      <c r="G648" s="307">
        <v>2.3E-2</v>
      </c>
      <c r="H648" s="307">
        <v>5.0000000000000001E-3</v>
      </c>
      <c r="I648" s="309">
        <v>-2.5999999999999999E-2</v>
      </c>
    </row>
    <row r="649" spans="2:9">
      <c r="B649" s="899"/>
      <c r="C649" s="284" t="s">
        <v>7843</v>
      </c>
      <c r="D649" s="10" t="s">
        <v>7296</v>
      </c>
      <c r="E649" s="10" t="s">
        <v>7296</v>
      </c>
      <c r="F649" s="308">
        <v>-8.9999999999999993E-3</v>
      </c>
      <c r="G649" s="307">
        <v>-5.2999999999999999E-2</v>
      </c>
      <c r="H649" s="307">
        <v>-7.5999999999999998E-2</v>
      </c>
      <c r="I649" s="309">
        <v>-2.5999999999999999E-2</v>
      </c>
    </row>
    <row r="650" spans="2:9">
      <c r="B650" s="899"/>
      <c r="C650" s="284" t="s">
        <v>7844</v>
      </c>
      <c r="D650" s="10" t="s">
        <v>7296</v>
      </c>
      <c r="E650" s="10" t="s">
        <v>7296</v>
      </c>
      <c r="F650" s="308">
        <v>3.0000000000000001E-3</v>
      </c>
      <c r="G650" s="307">
        <v>1.6E-2</v>
      </c>
      <c r="H650" s="307">
        <v>-4.7E-2</v>
      </c>
      <c r="I650" s="309">
        <v>-4.2000000000000003E-2</v>
      </c>
    </row>
    <row r="651" spans="2:9">
      <c r="B651" s="899"/>
      <c r="C651" s="284" t="s">
        <v>778</v>
      </c>
      <c r="D651" s="10" t="s">
        <v>7296</v>
      </c>
      <c r="E651" s="10" t="s">
        <v>10418</v>
      </c>
      <c r="F651" s="308">
        <v>5.6000000000000001E-2</v>
      </c>
      <c r="G651" s="307">
        <v>-1.2E-2</v>
      </c>
      <c r="H651" s="307">
        <v>-3.6999999999999998E-2</v>
      </c>
      <c r="I651" s="309">
        <v>0.13700000000000001</v>
      </c>
    </row>
    <row r="652" spans="2:9">
      <c r="B652" s="899"/>
      <c r="C652" s="284" t="s">
        <v>7845</v>
      </c>
      <c r="D652" s="10" t="s">
        <v>7296</v>
      </c>
      <c r="E652" s="10" t="s">
        <v>7296</v>
      </c>
      <c r="F652" s="308">
        <v>7.3999999999999996E-2</v>
      </c>
      <c r="G652" s="307">
        <v>0.17100000000000001</v>
      </c>
      <c r="H652" s="307">
        <v>7.5999999999999998E-2</v>
      </c>
      <c r="I652" s="309">
        <v>3.5000000000000003E-2</v>
      </c>
    </row>
    <row r="653" spans="2:9">
      <c r="B653" s="899"/>
      <c r="C653" s="284" t="s">
        <v>7846</v>
      </c>
      <c r="D653" s="10" t="s">
        <v>7296</v>
      </c>
      <c r="E653" s="10" t="s">
        <v>7296</v>
      </c>
      <c r="F653" s="308">
        <v>0.10299999999999999</v>
      </c>
      <c r="G653" s="307">
        <v>-1.4999999999999999E-2</v>
      </c>
      <c r="H653" s="307">
        <v>0.16200000000000001</v>
      </c>
      <c r="I653" s="309">
        <v>-3.4000000000000002E-2</v>
      </c>
    </row>
    <row r="654" spans="2:9">
      <c r="B654" s="899"/>
      <c r="C654" s="284" t="s">
        <v>7847</v>
      </c>
      <c r="D654" s="10" t="s">
        <v>7296</v>
      </c>
      <c r="E654" s="10" t="s">
        <v>7296</v>
      </c>
      <c r="F654" s="308">
        <v>3.4000000000000002E-2</v>
      </c>
      <c r="G654" s="307">
        <v>4.4999999999999998E-2</v>
      </c>
      <c r="H654" s="307">
        <v>6.5000000000000002E-2</v>
      </c>
      <c r="I654" s="309">
        <v>-2.5000000000000001E-2</v>
      </c>
    </row>
    <row r="655" spans="2:9">
      <c r="B655" s="899"/>
      <c r="C655" s="284" t="s">
        <v>7848</v>
      </c>
      <c r="D655" s="10" t="s">
        <v>10418</v>
      </c>
      <c r="E655" s="10" t="s">
        <v>7296</v>
      </c>
      <c r="F655" s="308"/>
      <c r="G655" s="307"/>
      <c r="H655" s="307"/>
      <c r="I655" s="309"/>
    </row>
    <row r="656" spans="2:9">
      <c r="B656" s="899"/>
      <c r="C656" s="284" t="s">
        <v>7849</v>
      </c>
      <c r="D656" s="10" t="s">
        <v>7296</v>
      </c>
      <c r="E656" s="10" t="s">
        <v>7296</v>
      </c>
      <c r="F656" s="308">
        <v>0.27700000000000002</v>
      </c>
      <c r="G656" s="307">
        <v>0.16900000000000001</v>
      </c>
      <c r="H656" s="307">
        <v>6.7000000000000004E-2</v>
      </c>
      <c r="I656" s="309">
        <v>0.35299999999999998</v>
      </c>
    </row>
    <row r="657" spans="2:9">
      <c r="B657" s="899"/>
      <c r="C657" s="284" t="s">
        <v>7850</v>
      </c>
      <c r="D657" s="10" t="s">
        <v>7296</v>
      </c>
      <c r="E657" s="10" t="s">
        <v>7296</v>
      </c>
      <c r="F657" s="308">
        <v>-5.0000000000000001E-3</v>
      </c>
      <c r="G657" s="307">
        <v>-3.5999999999999997E-2</v>
      </c>
      <c r="H657" s="307">
        <v>8.4000000000000005E-2</v>
      </c>
      <c r="I657" s="309">
        <v>-4.1000000000000002E-2</v>
      </c>
    </row>
    <row r="658" spans="2:9">
      <c r="B658" s="899"/>
      <c r="C658" s="284" t="s">
        <v>7851</v>
      </c>
      <c r="D658" s="10" t="s">
        <v>10418</v>
      </c>
      <c r="E658" s="10" t="s">
        <v>7296</v>
      </c>
      <c r="F658" s="308">
        <v>5.7000000000000002E-2</v>
      </c>
      <c r="G658" s="307">
        <v>1.6E-2</v>
      </c>
      <c r="H658" s="307">
        <v>-0.06</v>
      </c>
      <c r="I658" s="309">
        <v>1.6E-2</v>
      </c>
    </row>
    <row r="659" spans="2:9">
      <c r="B659" s="899"/>
      <c r="C659" s="284" t="s">
        <v>7852</v>
      </c>
      <c r="D659" s="10" t="s">
        <v>7296</v>
      </c>
      <c r="E659" s="10" t="s">
        <v>7296</v>
      </c>
      <c r="F659" s="308">
        <v>5.0999999999999997E-2</v>
      </c>
      <c r="G659" s="307">
        <v>-1.9E-2</v>
      </c>
      <c r="H659" s="307">
        <v>7.5999999999999998E-2</v>
      </c>
      <c r="I659" s="309">
        <v>0.1</v>
      </c>
    </row>
    <row r="660" spans="2:9">
      <c r="B660" s="899"/>
      <c r="C660" s="284" t="s">
        <v>7853</v>
      </c>
      <c r="D660" s="10" t="s">
        <v>10418</v>
      </c>
      <c r="E660" s="10" t="s">
        <v>7296</v>
      </c>
      <c r="F660" s="308">
        <v>0.11</v>
      </c>
      <c r="G660" s="307">
        <v>0.10299999999999999</v>
      </c>
      <c r="H660" s="307">
        <v>3.5999999999999997E-2</v>
      </c>
      <c r="I660" s="309">
        <v>-0.08</v>
      </c>
    </row>
    <row r="661" spans="2:9">
      <c r="B661" s="899"/>
      <c r="C661" s="284" t="s">
        <v>7854</v>
      </c>
      <c r="D661" s="10" t="s">
        <v>7296</v>
      </c>
      <c r="E661" s="10" t="s">
        <v>7296</v>
      </c>
      <c r="F661" s="308"/>
      <c r="G661" s="307"/>
      <c r="H661" s="307"/>
      <c r="I661" s="309"/>
    </row>
    <row r="662" spans="2:9">
      <c r="B662" s="899"/>
      <c r="C662" s="284" t="s">
        <v>7855</v>
      </c>
      <c r="D662" s="10" t="s">
        <v>7296</v>
      </c>
      <c r="E662" s="10" t="s">
        <v>7296</v>
      </c>
      <c r="F662" s="308">
        <v>0.05</v>
      </c>
      <c r="G662" s="307">
        <v>7.0000000000000007E-2</v>
      </c>
      <c r="H662" s="307">
        <v>-5.3999999999999999E-2</v>
      </c>
      <c r="I662" s="309">
        <v>-1.2999999999999999E-2</v>
      </c>
    </row>
    <row r="663" spans="2:9">
      <c r="B663" s="899"/>
      <c r="C663" s="284" t="s">
        <v>7856</v>
      </c>
      <c r="D663" s="10" t="s">
        <v>7296</v>
      </c>
      <c r="E663" s="10" t="s">
        <v>7296</v>
      </c>
      <c r="F663" s="308">
        <v>6.9000000000000006E-2</v>
      </c>
      <c r="G663" s="307">
        <v>0</v>
      </c>
      <c r="H663" s="307">
        <v>-7.9000000000000001E-2</v>
      </c>
      <c r="I663" s="309">
        <v>-1.4E-2</v>
      </c>
    </row>
    <row r="664" spans="2:9">
      <c r="B664" s="899"/>
      <c r="C664" s="284" t="s">
        <v>7857</v>
      </c>
      <c r="D664" s="10" t="s">
        <v>7296</v>
      </c>
      <c r="E664" s="10" t="s">
        <v>7296</v>
      </c>
      <c r="F664" s="308">
        <v>6.5000000000000002E-2</v>
      </c>
      <c r="G664" s="307">
        <v>2.1000000000000001E-2</v>
      </c>
      <c r="H664" s="307">
        <v>4.2000000000000003E-2</v>
      </c>
      <c r="I664" s="309">
        <v>5.2999999999999999E-2</v>
      </c>
    </row>
    <row r="665" spans="2:9">
      <c r="B665" s="899"/>
      <c r="C665" s="284" t="s">
        <v>7598</v>
      </c>
      <c r="D665" s="10" t="s">
        <v>7296</v>
      </c>
      <c r="E665" s="10" t="s">
        <v>7296</v>
      </c>
      <c r="F665" s="308">
        <v>0.05</v>
      </c>
      <c r="G665" s="307">
        <v>7.9000000000000001E-2</v>
      </c>
      <c r="H665" s="307">
        <v>0.04</v>
      </c>
      <c r="I665" s="309">
        <v>3.2000000000000001E-2</v>
      </c>
    </row>
    <row r="666" spans="2:9">
      <c r="B666" s="899"/>
      <c r="C666" s="284" t="s">
        <v>7858</v>
      </c>
      <c r="D666" s="10" t="s">
        <v>7296</v>
      </c>
      <c r="E666" s="10" t="s">
        <v>7296</v>
      </c>
      <c r="F666" s="308">
        <v>-4.0000000000000001E-3</v>
      </c>
      <c r="G666" s="307">
        <v>-9.0999999999999998E-2</v>
      </c>
      <c r="H666" s="307">
        <v>-0.126</v>
      </c>
      <c r="I666" s="309">
        <v>-2.1999999999999999E-2</v>
      </c>
    </row>
    <row r="667" spans="2:9">
      <c r="B667" s="899"/>
      <c r="C667" s="284" t="s">
        <v>234</v>
      </c>
      <c r="D667" s="10" t="s">
        <v>7296</v>
      </c>
      <c r="E667" s="10" t="s">
        <v>10418</v>
      </c>
      <c r="F667" s="308">
        <v>6.4000000000000001E-2</v>
      </c>
      <c r="G667" s="307">
        <v>5.3999999999999999E-2</v>
      </c>
      <c r="H667" s="307">
        <v>-0.01</v>
      </c>
      <c r="I667" s="309">
        <v>1.2999999999999999E-2</v>
      </c>
    </row>
    <row r="668" spans="2:9">
      <c r="B668" s="899"/>
      <c r="C668" s="284" t="s">
        <v>7859</v>
      </c>
      <c r="D668" s="10" t="s">
        <v>7296</v>
      </c>
      <c r="E668" s="10" t="s">
        <v>7296</v>
      </c>
      <c r="F668" s="308">
        <v>-2.5000000000000001E-2</v>
      </c>
      <c r="G668" s="307">
        <v>-7.2999999999999995E-2</v>
      </c>
      <c r="H668" s="307">
        <v>1.4E-2</v>
      </c>
      <c r="I668" s="309">
        <v>-0.08</v>
      </c>
    </row>
    <row r="669" spans="2:9">
      <c r="B669" s="899"/>
      <c r="C669" s="284" t="s">
        <v>6584</v>
      </c>
      <c r="D669" s="10" t="s">
        <v>7296</v>
      </c>
      <c r="E669" s="10" t="s">
        <v>7296</v>
      </c>
      <c r="F669" s="308">
        <v>0.376</v>
      </c>
      <c r="G669" s="307">
        <v>0.29199999999999998</v>
      </c>
      <c r="H669" s="307">
        <v>0.4</v>
      </c>
      <c r="I669" s="309">
        <v>0.13800000000000001</v>
      </c>
    </row>
    <row r="670" spans="2:9">
      <c r="B670" s="899"/>
      <c r="C670" s="284" t="s">
        <v>7860</v>
      </c>
      <c r="D670" s="10" t="s">
        <v>7296</v>
      </c>
      <c r="E670" s="10" t="s">
        <v>7296</v>
      </c>
      <c r="F670" s="308"/>
      <c r="G670" s="307"/>
      <c r="H670" s="307"/>
      <c r="I670" s="309"/>
    </row>
    <row r="671" spans="2:9">
      <c r="B671" s="899"/>
      <c r="C671" s="284" t="s">
        <v>6696</v>
      </c>
      <c r="D671" s="10" t="s">
        <v>7296</v>
      </c>
      <c r="E671" s="10" t="s">
        <v>7296</v>
      </c>
      <c r="F671" s="308">
        <v>-5.0000000000000001E-3</v>
      </c>
      <c r="G671" s="307">
        <v>4.0000000000000001E-3</v>
      </c>
      <c r="H671" s="307">
        <v>-8.4000000000000005E-2</v>
      </c>
      <c r="I671" s="309">
        <v>-3.4000000000000002E-2</v>
      </c>
    </row>
    <row r="672" spans="2:9">
      <c r="B672" s="899"/>
      <c r="C672" s="284" t="s">
        <v>7861</v>
      </c>
      <c r="D672" s="10" t="s">
        <v>7296</v>
      </c>
      <c r="E672" s="10" t="s">
        <v>7296</v>
      </c>
      <c r="F672" s="308">
        <v>8.4000000000000005E-2</v>
      </c>
      <c r="G672" s="307">
        <v>8.7999999999999995E-2</v>
      </c>
      <c r="H672" s="307">
        <v>-0.06</v>
      </c>
      <c r="I672" s="309">
        <v>8.3000000000000004E-2</v>
      </c>
    </row>
    <row r="673" spans="2:9">
      <c r="B673" s="899"/>
      <c r="C673" s="284" t="s">
        <v>7601</v>
      </c>
      <c r="D673" s="10" t="s">
        <v>10418</v>
      </c>
      <c r="E673" s="10" t="s">
        <v>7296</v>
      </c>
      <c r="F673" s="308">
        <v>8.5000000000000006E-2</v>
      </c>
      <c r="G673" s="307">
        <v>3.5999999999999997E-2</v>
      </c>
      <c r="H673" s="307">
        <v>-5.5E-2</v>
      </c>
      <c r="I673" s="309">
        <v>-4.3999999999999997E-2</v>
      </c>
    </row>
    <row r="674" spans="2:9">
      <c r="B674" s="899"/>
      <c r="C674" s="284" t="s">
        <v>7862</v>
      </c>
      <c r="D674" s="10" t="s">
        <v>7296</v>
      </c>
      <c r="E674" s="10" t="s">
        <v>7296</v>
      </c>
      <c r="F674" s="308">
        <v>-1.4E-2</v>
      </c>
      <c r="G674" s="307">
        <v>-2E-3</v>
      </c>
      <c r="H674" s="307">
        <v>-6.9000000000000006E-2</v>
      </c>
      <c r="I674" s="309">
        <v>-2.9000000000000001E-2</v>
      </c>
    </row>
    <row r="675" spans="2:9">
      <c r="B675" s="899"/>
      <c r="C675" s="284" t="s">
        <v>45</v>
      </c>
      <c r="D675" s="10" t="s">
        <v>7296</v>
      </c>
      <c r="E675" s="10" t="s">
        <v>10418</v>
      </c>
      <c r="F675" s="308"/>
      <c r="G675" s="307"/>
      <c r="H675" s="307"/>
      <c r="I675" s="309"/>
    </row>
    <row r="676" spans="2:9">
      <c r="B676" s="899"/>
      <c r="C676" s="284" t="s">
        <v>7863</v>
      </c>
      <c r="D676" s="10" t="s">
        <v>7296</v>
      </c>
      <c r="E676" s="10" t="s">
        <v>7296</v>
      </c>
      <c r="F676" s="308">
        <v>4.2000000000000003E-2</v>
      </c>
      <c r="G676" s="307">
        <v>8.8999999999999996E-2</v>
      </c>
      <c r="H676" s="307">
        <v>-0.1</v>
      </c>
      <c r="I676" s="309">
        <v>7.6999999999999999E-2</v>
      </c>
    </row>
    <row r="677" spans="2:9">
      <c r="B677" s="899"/>
      <c r="C677" s="284" t="s">
        <v>7864</v>
      </c>
      <c r="D677" s="10" t="s">
        <v>7296</v>
      </c>
      <c r="E677" s="10" t="s">
        <v>7296</v>
      </c>
      <c r="F677" s="308">
        <v>0.05</v>
      </c>
      <c r="G677" s="307">
        <v>5.6000000000000001E-2</v>
      </c>
      <c r="H677" s="307">
        <v>-8.2000000000000003E-2</v>
      </c>
      <c r="I677" s="309">
        <v>-3.1E-2</v>
      </c>
    </row>
    <row r="678" spans="2:9">
      <c r="B678" s="899"/>
      <c r="C678" s="284" t="s">
        <v>7865</v>
      </c>
      <c r="D678" s="10" t="s">
        <v>7296</v>
      </c>
      <c r="E678" s="10" t="s">
        <v>7296</v>
      </c>
      <c r="F678" s="308"/>
      <c r="G678" s="307"/>
      <c r="H678" s="307"/>
      <c r="I678" s="309"/>
    </row>
    <row r="679" spans="2:9">
      <c r="B679" s="899"/>
      <c r="C679" s="284" t="s">
        <v>7866</v>
      </c>
      <c r="D679" s="10" t="s">
        <v>7296</v>
      </c>
      <c r="E679" s="10" t="s">
        <v>7296</v>
      </c>
      <c r="F679" s="308">
        <v>5.0000000000000001E-3</v>
      </c>
      <c r="G679" s="307">
        <v>0.129</v>
      </c>
      <c r="H679" s="307">
        <v>1.7999999999999999E-2</v>
      </c>
      <c r="I679" s="309">
        <v>-5.6000000000000001E-2</v>
      </c>
    </row>
    <row r="680" spans="2:9">
      <c r="B680" s="899"/>
      <c r="C680" s="284" t="s">
        <v>7867</v>
      </c>
      <c r="D680" s="10" t="s">
        <v>7296</v>
      </c>
      <c r="E680" s="10" t="s">
        <v>7296</v>
      </c>
      <c r="F680" s="308">
        <v>4.0000000000000001E-3</v>
      </c>
      <c r="G680" s="307">
        <v>1.2999999999999999E-2</v>
      </c>
      <c r="H680" s="307">
        <v>-9.7000000000000003E-2</v>
      </c>
      <c r="I680" s="309">
        <v>-3.4000000000000002E-2</v>
      </c>
    </row>
    <row r="681" spans="2:9">
      <c r="B681" s="899"/>
      <c r="C681" s="284" t="s">
        <v>6361</v>
      </c>
      <c r="D681" s="10" t="s">
        <v>7296</v>
      </c>
      <c r="E681" s="10" t="s">
        <v>7296</v>
      </c>
      <c r="F681" s="308">
        <v>9.5000000000000001E-2</v>
      </c>
      <c r="G681" s="307">
        <v>4.7E-2</v>
      </c>
      <c r="H681" s="307">
        <v>-0.1</v>
      </c>
      <c r="I681" s="309">
        <v>0.216</v>
      </c>
    </row>
    <row r="682" spans="2:9">
      <c r="B682" s="899"/>
      <c r="C682" s="284" t="s">
        <v>7711</v>
      </c>
      <c r="D682" s="10" t="s">
        <v>7296</v>
      </c>
      <c r="E682" s="10" t="s">
        <v>7296</v>
      </c>
      <c r="F682" s="308">
        <v>-1.4999999999999999E-2</v>
      </c>
      <c r="G682" s="307">
        <v>-1.0999999999999999E-2</v>
      </c>
      <c r="H682" s="307">
        <v>-5.7000000000000002E-2</v>
      </c>
      <c r="I682" s="309">
        <v>-1.0999999999999999E-2</v>
      </c>
    </row>
    <row r="683" spans="2:9">
      <c r="B683" s="899"/>
      <c r="C683" s="284" t="s">
        <v>7868</v>
      </c>
      <c r="D683" s="10" t="s">
        <v>7296</v>
      </c>
      <c r="E683" s="10" t="s">
        <v>7296</v>
      </c>
      <c r="F683" s="308">
        <v>5.8999999999999997E-2</v>
      </c>
      <c r="G683" s="307">
        <v>0.10199999999999999</v>
      </c>
      <c r="H683" s="307">
        <v>-2.1000000000000001E-2</v>
      </c>
      <c r="I683" s="309">
        <v>0.20799999999999999</v>
      </c>
    </row>
    <row r="684" spans="2:9">
      <c r="B684" s="899"/>
      <c r="C684" s="284" t="s">
        <v>744</v>
      </c>
      <c r="D684" s="10" t="s">
        <v>7296</v>
      </c>
      <c r="E684" s="10" t="s">
        <v>10418</v>
      </c>
      <c r="F684" s="308"/>
      <c r="G684" s="307"/>
      <c r="H684" s="307"/>
      <c r="I684" s="309"/>
    </row>
    <row r="685" spans="2:9">
      <c r="B685" s="899"/>
      <c r="C685" s="284" t="s">
        <v>752</v>
      </c>
      <c r="D685" s="10" t="s">
        <v>7296</v>
      </c>
      <c r="E685" s="10" t="s">
        <v>10418</v>
      </c>
      <c r="F685" s="308">
        <v>0.11</v>
      </c>
      <c r="G685" s="307">
        <v>5.2999999999999999E-2</v>
      </c>
      <c r="H685" s="307">
        <v>-3.5999999999999997E-2</v>
      </c>
      <c r="I685" s="309">
        <v>9.6000000000000002E-2</v>
      </c>
    </row>
    <row r="686" spans="2:9">
      <c r="B686" s="899"/>
      <c r="C686" s="284" t="s">
        <v>7869</v>
      </c>
      <c r="D686" s="10" t="s">
        <v>7296</v>
      </c>
      <c r="E686" s="10" t="s">
        <v>7296</v>
      </c>
      <c r="F686" s="308">
        <v>7.8E-2</v>
      </c>
      <c r="G686" s="307">
        <v>4.1000000000000002E-2</v>
      </c>
      <c r="H686" s="307">
        <v>2.8000000000000001E-2</v>
      </c>
      <c r="I686" s="309">
        <v>7.0000000000000001E-3</v>
      </c>
    </row>
    <row r="687" spans="2:9">
      <c r="B687" s="899"/>
      <c r="C687" s="284" t="s">
        <v>803</v>
      </c>
      <c r="D687" s="10" t="s">
        <v>7296</v>
      </c>
      <c r="E687" s="10" t="s">
        <v>10418</v>
      </c>
      <c r="F687" s="308">
        <v>4.5999999999999999E-2</v>
      </c>
      <c r="G687" s="307">
        <v>8.7999999999999995E-2</v>
      </c>
      <c r="H687" s="307">
        <v>0.25800000000000001</v>
      </c>
      <c r="I687" s="309">
        <v>-4.7E-2</v>
      </c>
    </row>
    <row r="688" spans="2:9">
      <c r="B688" s="899"/>
      <c r="C688" s="284" t="s">
        <v>7870</v>
      </c>
      <c r="D688" s="10" t="s">
        <v>7296</v>
      </c>
      <c r="E688" s="10" t="s">
        <v>7296</v>
      </c>
      <c r="F688" s="308">
        <v>-0.01</v>
      </c>
      <c r="G688" s="307">
        <v>-2E-3</v>
      </c>
      <c r="H688" s="307">
        <v>-9.0999999999999998E-2</v>
      </c>
      <c r="I688" s="309">
        <v>-6.0999999999999999E-2</v>
      </c>
    </row>
    <row r="689" spans="2:9">
      <c r="B689" s="899"/>
      <c r="C689" s="284" t="s">
        <v>7871</v>
      </c>
      <c r="D689" s="10" t="s">
        <v>7296</v>
      </c>
      <c r="E689" s="10" t="s">
        <v>7296</v>
      </c>
      <c r="F689" s="308">
        <v>0.39</v>
      </c>
      <c r="G689" s="307">
        <v>0.224</v>
      </c>
      <c r="H689" s="307">
        <v>0.42399999999999999</v>
      </c>
      <c r="I689" s="309">
        <v>0.25</v>
      </c>
    </row>
    <row r="690" spans="2:9">
      <c r="B690" s="899"/>
      <c r="C690" s="284" t="s">
        <v>7872</v>
      </c>
      <c r="D690" s="10" t="s">
        <v>7296</v>
      </c>
      <c r="E690" s="10" t="s">
        <v>7296</v>
      </c>
      <c r="F690" s="308">
        <v>6.0000000000000001E-3</v>
      </c>
      <c r="G690" s="307">
        <v>1.9E-2</v>
      </c>
      <c r="H690" s="307">
        <v>5.7000000000000002E-2</v>
      </c>
      <c r="I690" s="309">
        <v>-3.3000000000000002E-2</v>
      </c>
    </row>
    <row r="691" spans="2:9">
      <c r="B691" s="899"/>
      <c r="C691" s="284" t="s">
        <v>7873</v>
      </c>
      <c r="D691" s="10" t="s">
        <v>7296</v>
      </c>
      <c r="E691" s="10" t="s">
        <v>7296</v>
      </c>
      <c r="F691" s="308">
        <v>4.2000000000000003E-2</v>
      </c>
      <c r="G691" s="307">
        <v>-5.8000000000000003E-2</v>
      </c>
      <c r="H691" s="307">
        <v>-1.4E-2</v>
      </c>
      <c r="I691" s="309">
        <v>1.4999999999999999E-2</v>
      </c>
    </row>
    <row r="692" spans="2:9">
      <c r="B692" s="899"/>
      <c r="C692" s="284" t="s">
        <v>7874</v>
      </c>
      <c r="D692" s="10" t="s">
        <v>7296</v>
      </c>
      <c r="E692" s="10" t="s">
        <v>7296</v>
      </c>
      <c r="F692" s="308">
        <v>0.16600000000000001</v>
      </c>
      <c r="G692" s="307">
        <v>-8.0000000000000002E-3</v>
      </c>
      <c r="H692" s="307">
        <v>9.2999999999999999E-2</v>
      </c>
      <c r="I692" s="309">
        <v>0.245</v>
      </c>
    </row>
    <row r="693" spans="2:9">
      <c r="B693" s="899"/>
      <c r="C693" s="284" t="s">
        <v>7875</v>
      </c>
      <c r="D693" s="10" t="s">
        <v>7296</v>
      </c>
      <c r="E693" s="10" t="s">
        <v>7296</v>
      </c>
      <c r="F693" s="308">
        <v>2.3E-2</v>
      </c>
      <c r="G693" s="307">
        <v>1.9E-2</v>
      </c>
      <c r="H693" s="307">
        <v>1.7999999999999999E-2</v>
      </c>
      <c r="I693" s="309">
        <v>3.2000000000000001E-2</v>
      </c>
    </row>
    <row r="694" spans="2:9">
      <c r="B694" s="899"/>
      <c r="C694" s="284" t="s">
        <v>7876</v>
      </c>
      <c r="D694" s="10" t="s">
        <v>7296</v>
      </c>
      <c r="E694" s="10" t="s">
        <v>7296</v>
      </c>
      <c r="F694" s="308">
        <v>1.2E-2</v>
      </c>
      <c r="G694" s="307">
        <v>6.0000000000000001E-3</v>
      </c>
      <c r="H694" s="307">
        <v>-6.5000000000000002E-2</v>
      </c>
      <c r="I694" s="309">
        <v>-4.2000000000000003E-2</v>
      </c>
    </row>
    <row r="695" spans="2:9">
      <c r="B695" s="899"/>
      <c r="C695" s="284" t="s">
        <v>7877</v>
      </c>
      <c r="D695" s="10" t="s">
        <v>7296</v>
      </c>
      <c r="E695" s="10" t="s">
        <v>7296</v>
      </c>
      <c r="F695" s="308">
        <v>0.33200000000000002</v>
      </c>
      <c r="G695" s="307">
        <v>0.187</v>
      </c>
      <c r="H695" s="307">
        <v>0.109</v>
      </c>
      <c r="I695" s="309">
        <v>0.23799999999999999</v>
      </c>
    </row>
    <row r="696" spans="2:9">
      <c r="B696" s="899"/>
      <c r="C696" s="284" t="s">
        <v>7878</v>
      </c>
      <c r="D696" s="10" t="s">
        <v>7296</v>
      </c>
      <c r="E696" s="10" t="s">
        <v>7296</v>
      </c>
      <c r="F696" s="308">
        <v>2.4E-2</v>
      </c>
      <c r="G696" s="307">
        <v>0.06</v>
      </c>
      <c r="H696" s="307">
        <v>-0.04</v>
      </c>
      <c r="I696" s="309">
        <v>-8.1000000000000003E-2</v>
      </c>
    </row>
    <row r="697" spans="2:9">
      <c r="B697" s="899"/>
      <c r="C697" s="284" t="s">
        <v>7879</v>
      </c>
      <c r="D697" s="10" t="s">
        <v>10418</v>
      </c>
      <c r="E697" s="10" t="s">
        <v>7296</v>
      </c>
      <c r="F697" s="308">
        <v>0.126</v>
      </c>
      <c r="G697" s="307">
        <v>9.1999999999999998E-2</v>
      </c>
      <c r="H697" s="307">
        <v>-2.1999999999999999E-2</v>
      </c>
      <c r="I697" s="309">
        <v>3.1E-2</v>
      </c>
    </row>
    <row r="698" spans="2:9">
      <c r="B698" s="899"/>
      <c r="C698" s="284" t="s">
        <v>5966</v>
      </c>
      <c r="D698" s="10" t="s">
        <v>10418</v>
      </c>
      <c r="E698" s="10" t="s">
        <v>7296</v>
      </c>
      <c r="F698" s="308">
        <v>8.7999999999999995E-2</v>
      </c>
      <c r="G698" s="307">
        <v>-3.1E-2</v>
      </c>
      <c r="H698" s="307">
        <v>2.9000000000000001E-2</v>
      </c>
      <c r="I698" s="309">
        <v>5.0999999999999997E-2</v>
      </c>
    </row>
    <row r="699" spans="2:9">
      <c r="B699" s="899"/>
      <c r="C699" s="284" t="s">
        <v>7880</v>
      </c>
      <c r="D699" s="10" t="s">
        <v>7296</v>
      </c>
      <c r="E699" s="10" t="s">
        <v>7296</v>
      </c>
      <c r="F699" s="308"/>
      <c r="G699" s="307"/>
      <c r="H699" s="307"/>
      <c r="I699" s="309"/>
    </row>
    <row r="700" spans="2:9">
      <c r="B700" s="899"/>
      <c r="C700" s="284" t="s">
        <v>5098</v>
      </c>
      <c r="D700" s="10" t="s">
        <v>7296</v>
      </c>
      <c r="E700" s="10" t="s">
        <v>7296</v>
      </c>
      <c r="F700" s="308"/>
      <c r="G700" s="307"/>
      <c r="H700" s="307"/>
      <c r="I700" s="309"/>
    </row>
    <row r="701" spans="2:9">
      <c r="B701" s="899"/>
      <c r="C701" s="284" t="s">
        <v>7881</v>
      </c>
      <c r="D701" s="10" t="s">
        <v>7296</v>
      </c>
      <c r="E701" s="10" t="s">
        <v>7296</v>
      </c>
      <c r="F701" s="308"/>
      <c r="G701" s="307"/>
      <c r="H701" s="307"/>
      <c r="I701" s="309"/>
    </row>
    <row r="702" spans="2:9">
      <c r="B702" s="899"/>
      <c r="C702" s="284" t="s">
        <v>7882</v>
      </c>
      <c r="D702" s="10" t="s">
        <v>7296</v>
      </c>
      <c r="E702" s="10" t="s">
        <v>7296</v>
      </c>
      <c r="F702" s="308">
        <v>1.6E-2</v>
      </c>
      <c r="G702" s="307">
        <v>-4.0000000000000001E-3</v>
      </c>
      <c r="H702" s="307">
        <v>3.6999999999999998E-2</v>
      </c>
      <c r="I702" s="309">
        <v>3.0000000000000001E-3</v>
      </c>
    </row>
    <row r="703" spans="2:9">
      <c r="B703" s="899"/>
      <c r="C703" s="284" t="s">
        <v>7610</v>
      </c>
      <c r="D703" s="10" t="s">
        <v>7296</v>
      </c>
      <c r="E703" s="10" t="s">
        <v>7296</v>
      </c>
      <c r="F703" s="308">
        <v>0.14000000000000001</v>
      </c>
      <c r="G703" s="307">
        <v>0.26400000000000001</v>
      </c>
      <c r="H703" s="307">
        <v>0.151</v>
      </c>
      <c r="I703" s="309">
        <v>-0.11600000000000001</v>
      </c>
    </row>
    <row r="704" spans="2:9">
      <c r="B704" s="899"/>
      <c r="C704" s="284" t="s">
        <v>7883</v>
      </c>
      <c r="D704" s="10" t="s">
        <v>7296</v>
      </c>
      <c r="E704" s="10" t="s">
        <v>7296</v>
      </c>
      <c r="F704" s="308">
        <v>0.10100000000000001</v>
      </c>
      <c r="G704" s="307">
        <v>4.0000000000000001E-3</v>
      </c>
      <c r="H704" s="307">
        <v>-3.1E-2</v>
      </c>
      <c r="I704" s="309">
        <v>1.0999999999999999E-2</v>
      </c>
    </row>
    <row r="705" spans="2:9">
      <c r="B705" s="899"/>
      <c r="C705" s="284" t="s">
        <v>7884</v>
      </c>
      <c r="D705" s="10" t="s">
        <v>7296</v>
      </c>
      <c r="E705" s="10" t="s">
        <v>7296</v>
      </c>
      <c r="F705" s="308"/>
      <c r="G705" s="307"/>
      <c r="H705" s="307"/>
      <c r="I705" s="309"/>
    </row>
    <row r="706" spans="2:9">
      <c r="B706" s="899"/>
      <c r="C706" s="284" t="s">
        <v>7885</v>
      </c>
      <c r="D706" s="10" t="s">
        <v>7296</v>
      </c>
      <c r="E706" s="10" t="s">
        <v>7296</v>
      </c>
      <c r="F706" s="308">
        <v>9.1999999999999998E-2</v>
      </c>
      <c r="G706" s="307">
        <v>-8.9999999999999993E-3</v>
      </c>
      <c r="H706" s="307">
        <v>6.0999999999999999E-2</v>
      </c>
      <c r="I706" s="309">
        <v>7.3999999999999996E-2</v>
      </c>
    </row>
    <row r="707" spans="2:9">
      <c r="B707" s="899"/>
      <c r="C707" s="284" t="s">
        <v>7886</v>
      </c>
      <c r="D707" s="10" t="s">
        <v>7296</v>
      </c>
      <c r="E707" s="10" t="s">
        <v>7296</v>
      </c>
      <c r="F707" s="308">
        <v>0</v>
      </c>
      <c r="G707" s="307">
        <v>-5.0999999999999997E-2</v>
      </c>
      <c r="H707" s="307">
        <v>-1.9E-2</v>
      </c>
      <c r="I707" s="309">
        <v>1.6E-2</v>
      </c>
    </row>
    <row r="708" spans="2:9">
      <c r="B708" s="899"/>
      <c r="C708" s="284" t="s">
        <v>7887</v>
      </c>
      <c r="D708" s="10" t="s">
        <v>7296</v>
      </c>
      <c r="E708" s="10" t="s">
        <v>7296</v>
      </c>
      <c r="F708" s="308">
        <v>3.5999999999999997E-2</v>
      </c>
      <c r="G708" s="307">
        <v>-1.7999999999999999E-2</v>
      </c>
      <c r="H708" s="307">
        <v>-8.9999999999999993E-3</v>
      </c>
      <c r="I708" s="309">
        <v>0.01</v>
      </c>
    </row>
    <row r="709" spans="2:9">
      <c r="B709" s="899"/>
      <c r="C709" s="284" t="s">
        <v>7888</v>
      </c>
      <c r="D709" s="10" t="s">
        <v>7296</v>
      </c>
      <c r="E709" s="10" t="s">
        <v>7296</v>
      </c>
      <c r="F709" s="308">
        <v>7.2999999999999995E-2</v>
      </c>
      <c r="G709" s="307">
        <v>5.6000000000000001E-2</v>
      </c>
      <c r="H709" s="307">
        <v>-8.1000000000000003E-2</v>
      </c>
      <c r="I709" s="309">
        <v>-2.8000000000000001E-2</v>
      </c>
    </row>
    <row r="710" spans="2:9">
      <c r="B710" s="899"/>
      <c r="C710" s="284" t="s">
        <v>7889</v>
      </c>
      <c r="D710" s="10" t="s">
        <v>7296</v>
      </c>
      <c r="E710" s="10" t="s">
        <v>7296</v>
      </c>
      <c r="F710" s="308">
        <v>0.55500000000000005</v>
      </c>
      <c r="G710" s="307">
        <v>0.63100000000000001</v>
      </c>
      <c r="H710" s="307">
        <v>0.249</v>
      </c>
      <c r="I710" s="309">
        <v>0.44800000000000001</v>
      </c>
    </row>
    <row r="711" spans="2:9">
      <c r="B711" s="899"/>
      <c r="C711" s="284" t="s">
        <v>7890</v>
      </c>
      <c r="D711" s="10" t="s">
        <v>7296</v>
      </c>
      <c r="E711" s="10" t="s">
        <v>7296</v>
      </c>
      <c r="F711" s="308">
        <v>5.5E-2</v>
      </c>
      <c r="G711" s="307">
        <v>-8.7999999999999995E-2</v>
      </c>
      <c r="H711" s="307">
        <v>0.151</v>
      </c>
      <c r="I711" s="309">
        <v>0.115</v>
      </c>
    </row>
    <row r="712" spans="2:9">
      <c r="B712" s="899"/>
      <c r="C712" s="284" t="s">
        <v>7891</v>
      </c>
      <c r="D712" s="10" t="s">
        <v>10418</v>
      </c>
      <c r="E712" s="10" t="s">
        <v>7296</v>
      </c>
      <c r="F712" s="308">
        <v>0.376</v>
      </c>
      <c r="G712" s="307">
        <v>0.17599999999999999</v>
      </c>
      <c r="H712" s="307">
        <v>3.6999999999999998E-2</v>
      </c>
      <c r="I712" s="309">
        <v>-6.5000000000000002E-2</v>
      </c>
    </row>
    <row r="713" spans="2:9">
      <c r="B713" s="899"/>
      <c r="C713" s="284" t="s">
        <v>7892</v>
      </c>
      <c r="D713" s="10" t="s">
        <v>7296</v>
      </c>
      <c r="E713" s="10" t="s">
        <v>7296</v>
      </c>
      <c r="F713" s="308">
        <v>2.1000000000000001E-2</v>
      </c>
      <c r="G713" s="307">
        <v>-3.5999999999999997E-2</v>
      </c>
      <c r="H713" s="307">
        <v>0.11700000000000001</v>
      </c>
      <c r="I713" s="309">
        <v>-0.02</v>
      </c>
    </row>
    <row r="714" spans="2:9">
      <c r="B714" s="899"/>
      <c r="C714" s="284" t="s">
        <v>7893</v>
      </c>
      <c r="D714" s="10" t="s">
        <v>7296</v>
      </c>
      <c r="E714" s="10" t="s">
        <v>7296</v>
      </c>
      <c r="F714" s="308">
        <v>0.04</v>
      </c>
      <c r="G714" s="307">
        <v>6.6000000000000003E-2</v>
      </c>
      <c r="H714" s="307">
        <v>2.7E-2</v>
      </c>
      <c r="I714" s="309">
        <v>2E-3</v>
      </c>
    </row>
    <row r="715" spans="2:9">
      <c r="B715" s="899"/>
      <c r="C715" s="284" t="s">
        <v>7894</v>
      </c>
      <c r="D715" s="10" t="s">
        <v>7296</v>
      </c>
      <c r="E715" s="10" t="s">
        <v>7296</v>
      </c>
      <c r="F715" s="308">
        <v>0.188</v>
      </c>
      <c r="G715" s="307">
        <v>0.15</v>
      </c>
      <c r="H715" s="307">
        <v>-0.08</v>
      </c>
      <c r="I715" s="309">
        <v>0.19500000000000001</v>
      </c>
    </row>
    <row r="716" spans="2:9">
      <c r="B716" s="899"/>
      <c r="C716" s="284" t="s">
        <v>7895</v>
      </c>
      <c r="D716" s="10" t="s">
        <v>7296</v>
      </c>
      <c r="E716" s="10" t="s">
        <v>7296</v>
      </c>
      <c r="F716" s="308">
        <v>0.112</v>
      </c>
      <c r="G716" s="307">
        <v>7.3999999999999996E-2</v>
      </c>
      <c r="H716" s="307">
        <v>0.111</v>
      </c>
      <c r="I716" s="309">
        <v>2.5000000000000001E-2</v>
      </c>
    </row>
    <row r="717" spans="2:9">
      <c r="B717" s="899"/>
      <c r="C717" s="284" t="s">
        <v>7896</v>
      </c>
      <c r="D717" s="10" t="s">
        <v>7296</v>
      </c>
      <c r="E717" s="10" t="s">
        <v>7296</v>
      </c>
      <c r="F717" s="308">
        <v>6.9000000000000006E-2</v>
      </c>
      <c r="G717" s="307">
        <v>-5.8999999999999997E-2</v>
      </c>
      <c r="H717" s="307">
        <v>-0.121</v>
      </c>
      <c r="I717" s="309">
        <v>8.4000000000000005E-2</v>
      </c>
    </row>
    <row r="718" spans="2:9">
      <c r="B718" s="899"/>
      <c r="C718" s="284" t="s">
        <v>7897</v>
      </c>
      <c r="D718" s="10" t="s">
        <v>7296</v>
      </c>
      <c r="E718" s="10" t="s">
        <v>7296</v>
      </c>
      <c r="F718" s="308">
        <v>0.27900000000000003</v>
      </c>
      <c r="G718" s="307">
        <v>9.2999999999999999E-2</v>
      </c>
      <c r="H718" s="307">
        <v>-2.1999999999999999E-2</v>
      </c>
      <c r="I718" s="309">
        <v>6.8000000000000005E-2</v>
      </c>
    </row>
    <row r="719" spans="2:9">
      <c r="B719" s="899"/>
      <c r="C719" s="284" t="s">
        <v>848</v>
      </c>
      <c r="D719" s="10" t="s">
        <v>7296</v>
      </c>
      <c r="E719" s="10" t="s">
        <v>10418</v>
      </c>
      <c r="F719" s="308">
        <v>0.51500000000000001</v>
      </c>
      <c r="G719" s="307">
        <v>0.53300000000000003</v>
      </c>
      <c r="H719" s="307">
        <v>0.45300000000000001</v>
      </c>
      <c r="I719" s="309">
        <v>0.23300000000000001</v>
      </c>
    </row>
    <row r="720" spans="2:9">
      <c r="B720" s="899"/>
      <c r="C720" s="284" t="s">
        <v>7898</v>
      </c>
      <c r="D720" s="10" t="s">
        <v>7296</v>
      </c>
      <c r="E720" s="10" t="s">
        <v>7296</v>
      </c>
      <c r="F720" s="308">
        <v>0.16800000000000001</v>
      </c>
      <c r="G720" s="307">
        <v>0.20699999999999999</v>
      </c>
      <c r="H720" s="307">
        <v>3.6999999999999998E-2</v>
      </c>
      <c r="I720" s="309">
        <v>5.1999999999999998E-2</v>
      </c>
    </row>
    <row r="721" spans="2:9">
      <c r="B721" s="899"/>
      <c r="C721" s="284" t="s">
        <v>7899</v>
      </c>
      <c r="D721" s="10" t="s">
        <v>7296</v>
      </c>
      <c r="E721" s="10" t="s">
        <v>7296</v>
      </c>
      <c r="F721" s="308"/>
      <c r="G721" s="307"/>
      <c r="H721" s="307"/>
      <c r="I721" s="309"/>
    </row>
    <row r="722" spans="2:9">
      <c r="B722" s="899"/>
      <c r="C722" s="284" t="s">
        <v>7900</v>
      </c>
      <c r="D722" s="10" t="s">
        <v>7296</v>
      </c>
      <c r="E722" s="10" t="s">
        <v>7296</v>
      </c>
      <c r="F722" s="308">
        <v>5.6000000000000001E-2</v>
      </c>
      <c r="G722" s="307">
        <v>9.5000000000000001E-2</v>
      </c>
      <c r="H722" s="307">
        <v>0.08</v>
      </c>
      <c r="I722" s="309">
        <v>-2.4E-2</v>
      </c>
    </row>
    <row r="723" spans="2:9">
      <c r="B723" s="899"/>
      <c r="C723" s="284" t="s">
        <v>7901</v>
      </c>
      <c r="D723" s="10" t="s">
        <v>7296</v>
      </c>
      <c r="E723" s="10" t="s">
        <v>7296</v>
      </c>
      <c r="F723" s="308">
        <v>-0.02</v>
      </c>
      <c r="G723" s="307">
        <v>6.0000000000000001E-3</v>
      </c>
      <c r="H723" s="307">
        <v>-0.13800000000000001</v>
      </c>
      <c r="I723" s="309">
        <v>3.9E-2</v>
      </c>
    </row>
    <row r="724" spans="2:9">
      <c r="B724" s="899"/>
      <c r="C724" s="284" t="s">
        <v>7902</v>
      </c>
      <c r="D724" s="10" t="s">
        <v>7296</v>
      </c>
      <c r="E724" s="10" t="s">
        <v>7296</v>
      </c>
      <c r="F724" s="308">
        <v>-1E-3</v>
      </c>
      <c r="G724" s="307">
        <v>-0.106</v>
      </c>
      <c r="H724" s="307">
        <v>0.23499999999999999</v>
      </c>
      <c r="I724" s="309">
        <v>-4.8000000000000001E-2</v>
      </c>
    </row>
    <row r="725" spans="2:9">
      <c r="B725" s="899"/>
      <c r="C725" s="284" t="s">
        <v>7903</v>
      </c>
      <c r="D725" s="10" t="s">
        <v>7296</v>
      </c>
      <c r="E725" s="10" t="s">
        <v>7296</v>
      </c>
      <c r="F725" s="308"/>
      <c r="G725" s="307"/>
      <c r="H725" s="307"/>
      <c r="I725" s="309"/>
    </row>
    <row r="726" spans="2:9">
      <c r="B726" s="899"/>
      <c r="C726" s="284" t="s">
        <v>7904</v>
      </c>
      <c r="D726" s="10" t="s">
        <v>7296</v>
      </c>
      <c r="E726" s="10" t="s">
        <v>7296</v>
      </c>
      <c r="F726" s="308">
        <v>0.23300000000000001</v>
      </c>
      <c r="G726" s="307">
        <v>0.42199999999999999</v>
      </c>
      <c r="H726" s="307">
        <v>6.0000000000000001E-3</v>
      </c>
      <c r="I726" s="309">
        <v>0.17</v>
      </c>
    </row>
    <row r="727" spans="2:9">
      <c r="B727" s="899"/>
      <c r="C727" s="284" t="s">
        <v>7905</v>
      </c>
      <c r="D727" s="10" t="s">
        <v>7296</v>
      </c>
      <c r="E727" s="10" t="s">
        <v>7296</v>
      </c>
      <c r="F727" s="308"/>
      <c r="G727" s="307"/>
      <c r="H727" s="307"/>
      <c r="I727" s="309"/>
    </row>
    <row r="728" spans="2:9">
      <c r="B728" s="899"/>
      <c r="C728" s="284" t="s">
        <v>7906</v>
      </c>
      <c r="D728" s="10" t="s">
        <v>7296</v>
      </c>
      <c r="E728" s="10" t="s">
        <v>7296</v>
      </c>
      <c r="F728" s="308">
        <v>-4.0000000000000001E-3</v>
      </c>
      <c r="G728" s="307">
        <v>-3.7999999999999999E-2</v>
      </c>
      <c r="H728" s="307">
        <v>-0.03</v>
      </c>
      <c r="I728" s="309">
        <v>8.0000000000000002E-3</v>
      </c>
    </row>
    <row r="729" spans="2:9">
      <c r="B729" s="899"/>
      <c r="C729" s="284" t="s">
        <v>7907</v>
      </c>
      <c r="D729" s="10" t="s">
        <v>7296</v>
      </c>
      <c r="E729" s="10" t="s">
        <v>7296</v>
      </c>
      <c r="F729" s="308">
        <v>2E-3</v>
      </c>
      <c r="G729" s="307">
        <v>2.7E-2</v>
      </c>
      <c r="H729" s="307">
        <v>-0.158</v>
      </c>
      <c r="I729" s="309">
        <v>7.2999999999999995E-2</v>
      </c>
    </row>
    <row r="730" spans="2:9">
      <c r="B730" s="899"/>
      <c r="C730" s="284" t="s">
        <v>7908</v>
      </c>
      <c r="D730" s="10" t="s">
        <v>7296</v>
      </c>
      <c r="E730" s="10" t="s">
        <v>7296</v>
      </c>
      <c r="F730" s="308">
        <v>0.19600000000000001</v>
      </c>
      <c r="G730" s="307">
        <v>0.30499999999999999</v>
      </c>
      <c r="H730" s="307">
        <v>0.11899999999999999</v>
      </c>
      <c r="I730" s="309">
        <v>0.125</v>
      </c>
    </row>
    <row r="731" spans="2:9">
      <c r="B731" s="899"/>
      <c r="C731" s="284" t="s">
        <v>7909</v>
      </c>
      <c r="D731" s="10" t="s">
        <v>7296</v>
      </c>
      <c r="E731" s="10" t="s">
        <v>7296</v>
      </c>
      <c r="F731" s="308">
        <v>7.3999999999999996E-2</v>
      </c>
      <c r="G731" s="307">
        <v>3.7999999999999999E-2</v>
      </c>
      <c r="H731" s="307">
        <v>2.5000000000000001E-2</v>
      </c>
      <c r="I731" s="309">
        <v>9.8000000000000004E-2</v>
      </c>
    </row>
    <row r="732" spans="2:9">
      <c r="B732" s="899"/>
      <c r="C732" s="284" t="s">
        <v>372</v>
      </c>
      <c r="D732" s="10" t="s">
        <v>7296</v>
      </c>
      <c r="E732" s="10" t="s">
        <v>10418</v>
      </c>
      <c r="F732" s="308">
        <v>0.23899999999999999</v>
      </c>
      <c r="G732" s="307">
        <v>0.29599999999999999</v>
      </c>
      <c r="H732" s="307">
        <v>0.16</v>
      </c>
      <c r="I732" s="309">
        <v>5.8999999999999997E-2</v>
      </c>
    </row>
    <row r="733" spans="2:9">
      <c r="B733" s="899"/>
      <c r="C733" s="284" t="s">
        <v>7910</v>
      </c>
      <c r="D733" s="10" t="s">
        <v>7296</v>
      </c>
      <c r="E733" s="10" t="s">
        <v>7296</v>
      </c>
      <c r="F733" s="308">
        <v>5.3999999999999999E-2</v>
      </c>
      <c r="G733" s="307">
        <v>-4.0000000000000001E-3</v>
      </c>
      <c r="H733" s="307">
        <v>2.9000000000000001E-2</v>
      </c>
      <c r="I733" s="309">
        <v>3.4000000000000002E-2</v>
      </c>
    </row>
    <row r="734" spans="2:9">
      <c r="B734" s="899"/>
      <c r="C734" s="284" t="s">
        <v>7911</v>
      </c>
      <c r="D734" s="10" t="s">
        <v>7296</v>
      </c>
      <c r="E734" s="10" t="s">
        <v>7296</v>
      </c>
      <c r="F734" s="308">
        <v>5.7000000000000002E-2</v>
      </c>
      <c r="G734" s="307">
        <v>-0.01</v>
      </c>
      <c r="H734" s="307">
        <v>-4.9000000000000002E-2</v>
      </c>
      <c r="I734" s="309">
        <v>-2.1000000000000001E-2</v>
      </c>
    </row>
    <row r="735" spans="2:9">
      <c r="B735" s="899"/>
      <c r="C735" s="284" t="s">
        <v>7912</v>
      </c>
      <c r="D735" s="10" t="s">
        <v>7296</v>
      </c>
      <c r="E735" s="10" t="s">
        <v>7296</v>
      </c>
      <c r="F735" s="308">
        <v>2.1000000000000001E-2</v>
      </c>
      <c r="G735" s="307">
        <v>-2.7E-2</v>
      </c>
      <c r="H735" s="307">
        <v>-2E-3</v>
      </c>
      <c r="I735" s="309">
        <v>7.1999999999999995E-2</v>
      </c>
    </row>
    <row r="736" spans="2:9">
      <c r="B736" s="899"/>
      <c r="C736" s="284" t="s">
        <v>7913</v>
      </c>
      <c r="D736" s="10" t="s">
        <v>7296</v>
      </c>
      <c r="E736" s="10" t="s">
        <v>7296</v>
      </c>
      <c r="F736" s="308"/>
      <c r="G736" s="307"/>
      <c r="H736" s="307"/>
      <c r="I736" s="309"/>
    </row>
    <row r="737" spans="2:9">
      <c r="B737" s="899"/>
      <c r="C737" s="284" t="s">
        <v>532</v>
      </c>
      <c r="D737" s="10" t="s">
        <v>7296</v>
      </c>
      <c r="E737" s="10" t="s">
        <v>10418</v>
      </c>
      <c r="F737" s="308"/>
      <c r="G737" s="307"/>
      <c r="H737" s="307"/>
      <c r="I737" s="309"/>
    </row>
    <row r="738" spans="2:9">
      <c r="B738" s="899"/>
      <c r="C738" s="284" t="s">
        <v>7914</v>
      </c>
      <c r="D738" s="10" t="s">
        <v>7296</v>
      </c>
      <c r="E738" s="10" t="s">
        <v>7296</v>
      </c>
      <c r="F738" s="308">
        <v>-1.2E-2</v>
      </c>
      <c r="G738" s="307">
        <v>5.0999999999999997E-2</v>
      </c>
      <c r="H738" s="307">
        <v>4.2000000000000003E-2</v>
      </c>
      <c r="I738" s="309">
        <v>-3.1E-2</v>
      </c>
    </row>
    <row r="739" spans="2:9">
      <c r="B739" s="899"/>
      <c r="C739" s="284" t="s">
        <v>7915</v>
      </c>
      <c r="D739" s="10" t="s">
        <v>7296</v>
      </c>
      <c r="E739" s="10" t="s">
        <v>7296</v>
      </c>
      <c r="F739" s="308">
        <v>7.0999999999999994E-2</v>
      </c>
      <c r="G739" s="307">
        <v>6.0000000000000001E-3</v>
      </c>
      <c r="H739" s="307">
        <v>-1.4999999999999999E-2</v>
      </c>
      <c r="I739" s="309">
        <v>0</v>
      </c>
    </row>
    <row r="740" spans="2:9">
      <c r="B740" s="899"/>
      <c r="C740" s="284" t="s">
        <v>7916</v>
      </c>
      <c r="D740" s="10" t="s">
        <v>7296</v>
      </c>
      <c r="E740" s="10" t="s">
        <v>7296</v>
      </c>
      <c r="F740" s="308">
        <v>0.16400000000000001</v>
      </c>
      <c r="G740" s="307">
        <v>-4.3999999999999997E-2</v>
      </c>
      <c r="H740" s="307">
        <v>0.215</v>
      </c>
      <c r="I740" s="309">
        <v>0.11600000000000001</v>
      </c>
    </row>
    <row r="741" spans="2:9">
      <c r="B741" s="899"/>
      <c r="C741" s="284" t="s">
        <v>7465</v>
      </c>
      <c r="D741" s="10" t="s">
        <v>7296</v>
      </c>
      <c r="E741" s="10" t="s">
        <v>7296</v>
      </c>
      <c r="F741" s="308">
        <v>-3.5999999999999997E-2</v>
      </c>
      <c r="G741" s="307">
        <v>-1.4E-2</v>
      </c>
      <c r="H741" s="307">
        <v>-3.3000000000000002E-2</v>
      </c>
      <c r="I741" s="309">
        <v>-7.3999999999999996E-2</v>
      </c>
    </row>
    <row r="742" spans="2:9">
      <c r="B742" s="899"/>
      <c r="C742" s="284" t="s">
        <v>7917</v>
      </c>
      <c r="D742" s="10" t="s">
        <v>7296</v>
      </c>
      <c r="E742" s="10" t="s">
        <v>7296</v>
      </c>
      <c r="F742" s="308"/>
      <c r="G742" s="307"/>
      <c r="H742" s="307"/>
      <c r="I742" s="309"/>
    </row>
    <row r="743" spans="2:9">
      <c r="B743" s="899"/>
      <c r="C743" s="284" t="s">
        <v>7918</v>
      </c>
      <c r="D743" s="10" t="s">
        <v>7296</v>
      </c>
      <c r="E743" s="10" t="s">
        <v>7296</v>
      </c>
      <c r="F743" s="308"/>
      <c r="G743" s="307"/>
      <c r="H743" s="307"/>
      <c r="I743" s="309"/>
    </row>
    <row r="744" spans="2:9">
      <c r="B744" s="899"/>
      <c r="C744" s="284" t="s">
        <v>7919</v>
      </c>
      <c r="D744" s="10" t="s">
        <v>7296</v>
      </c>
      <c r="E744" s="10" t="s">
        <v>7296</v>
      </c>
      <c r="F744" s="308">
        <v>0.21199999999999999</v>
      </c>
      <c r="G744" s="307">
        <v>0.123</v>
      </c>
      <c r="H744" s="307">
        <v>0.32400000000000001</v>
      </c>
      <c r="I744" s="309">
        <v>0.19800000000000001</v>
      </c>
    </row>
    <row r="745" spans="2:9">
      <c r="B745" s="899"/>
      <c r="C745" s="284" t="s">
        <v>241</v>
      </c>
      <c r="D745" s="10" t="s">
        <v>7296</v>
      </c>
      <c r="E745" s="10" t="s">
        <v>10418</v>
      </c>
      <c r="F745" s="308">
        <v>0.121</v>
      </c>
      <c r="G745" s="307">
        <v>0.13300000000000001</v>
      </c>
      <c r="H745" s="307">
        <v>6.5000000000000002E-2</v>
      </c>
      <c r="I745" s="309">
        <v>0.155</v>
      </c>
    </row>
    <row r="746" spans="2:9">
      <c r="B746" s="899"/>
      <c r="C746" s="284" t="s">
        <v>7920</v>
      </c>
      <c r="D746" s="10" t="s">
        <v>7296</v>
      </c>
      <c r="E746" s="10" t="s">
        <v>7296</v>
      </c>
      <c r="F746" s="308">
        <v>-7.0000000000000001E-3</v>
      </c>
      <c r="G746" s="307">
        <v>-0.11</v>
      </c>
      <c r="H746" s="307">
        <v>-8.0000000000000002E-3</v>
      </c>
      <c r="I746" s="309">
        <v>7.0999999999999994E-2</v>
      </c>
    </row>
    <row r="747" spans="2:9">
      <c r="B747" s="899"/>
      <c r="C747" s="284" t="s">
        <v>7921</v>
      </c>
      <c r="D747" s="10" t="s">
        <v>7296</v>
      </c>
      <c r="E747" s="10" t="s">
        <v>7296</v>
      </c>
      <c r="F747" s="308"/>
      <c r="G747" s="307"/>
      <c r="H747" s="307"/>
      <c r="I747" s="309"/>
    </row>
    <row r="748" spans="2:9">
      <c r="B748" s="899"/>
      <c r="C748" s="284" t="s">
        <v>7922</v>
      </c>
      <c r="D748" s="10" t="s">
        <v>7296</v>
      </c>
      <c r="E748" s="10" t="s">
        <v>7296</v>
      </c>
      <c r="F748" s="308">
        <v>1.9E-2</v>
      </c>
      <c r="G748" s="307">
        <v>1E-3</v>
      </c>
      <c r="H748" s="307">
        <v>1.2E-2</v>
      </c>
      <c r="I748" s="309">
        <v>2.1000000000000001E-2</v>
      </c>
    </row>
    <row r="749" spans="2:9">
      <c r="B749" s="899"/>
      <c r="C749" s="284" t="s">
        <v>7923</v>
      </c>
      <c r="D749" s="10" t="s">
        <v>7296</v>
      </c>
      <c r="E749" s="10" t="s">
        <v>7296</v>
      </c>
      <c r="F749" s="308">
        <v>6.0000000000000001E-3</v>
      </c>
      <c r="G749" s="307">
        <v>-5.2999999999999999E-2</v>
      </c>
      <c r="H749" s="307">
        <v>-9.4E-2</v>
      </c>
      <c r="I749" s="309">
        <v>3.1E-2</v>
      </c>
    </row>
    <row r="750" spans="2:9">
      <c r="B750" s="899"/>
      <c r="C750" s="284" t="s">
        <v>7924</v>
      </c>
      <c r="D750" s="10" t="s">
        <v>7296</v>
      </c>
      <c r="E750" s="10" t="s">
        <v>7296</v>
      </c>
      <c r="F750" s="308"/>
      <c r="G750" s="307"/>
      <c r="H750" s="307"/>
      <c r="I750" s="309"/>
    </row>
    <row r="751" spans="2:9">
      <c r="B751" s="899"/>
      <c r="C751" s="284" t="s">
        <v>7925</v>
      </c>
      <c r="D751" s="10" t="s">
        <v>7296</v>
      </c>
      <c r="E751" s="10" t="s">
        <v>7296</v>
      </c>
      <c r="F751" s="308">
        <v>9.0999999999999998E-2</v>
      </c>
      <c r="G751" s="307">
        <v>8.5000000000000006E-2</v>
      </c>
      <c r="H751" s="307">
        <v>0.187</v>
      </c>
      <c r="I751" s="309">
        <v>3.9E-2</v>
      </c>
    </row>
    <row r="752" spans="2:9">
      <c r="B752" s="899"/>
      <c r="C752" s="284" t="s">
        <v>7475</v>
      </c>
      <c r="D752" s="10" t="s">
        <v>7296</v>
      </c>
      <c r="E752" s="10" t="s">
        <v>7296</v>
      </c>
      <c r="F752" s="308">
        <v>0.214</v>
      </c>
      <c r="G752" s="307">
        <v>6.2E-2</v>
      </c>
      <c r="H752" s="307">
        <v>0.19400000000000001</v>
      </c>
      <c r="I752" s="309">
        <v>0.16300000000000001</v>
      </c>
    </row>
    <row r="753" spans="2:9">
      <c r="B753" s="899"/>
      <c r="C753" s="284" t="s">
        <v>7926</v>
      </c>
      <c r="D753" s="10" t="s">
        <v>7296</v>
      </c>
      <c r="E753" s="10" t="s">
        <v>7296</v>
      </c>
      <c r="F753" s="308">
        <v>7.5999999999999998E-2</v>
      </c>
      <c r="G753" s="307">
        <v>7.0999999999999994E-2</v>
      </c>
      <c r="H753" s="307">
        <v>-0.115</v>
      </c>
      <c r="I753" s="309">
        <v>-0.03</v>
      </c>
    </row>
    <row r="754" spans="2:9">
      <c r="B754" s="899"/>
      <c r="C754" s="284" t="s">
        <v>7927</v>
      </c>
      <c r="D754" s="10" t="s">
        <v>7296</v>
      </c>
      <c r="E754" s="10" t="s">
        <v>7296</v>
      </c>
      <c r="F754" s="308"/>
      <c r="G754" s="307"/>
      <c r="H754" s="307"/>
      <c r="I754" s="309"/>
    </row>
    <row r="755" spans="2:9">
      <c r="B755" s="899"/>
      <c r="C755" s="284" t="s">
        <v>7928</v>
      </c>
      <c r="D755" s="10" t="s">
        <v>7296</v>
      </c>
      <c r="E755" s="10" t="s">
        <v>7296</v>
      </c>
      <c r="F755" s="308">
        <v>8.0000000000000002E-3</v>
      </c>
      <c r="G755" s="307">
        <v>-0.03</v>
      </c>
      <c r="H755" s="307">
        <v>-0.05</v>
      </c>
      <c r="I755" s="309">
        <v>0.05</v>
      </c>
    </row>
    <row r="756" spans="2:9">
      <c r="B756" s="899"/>
      <c r="C756" s="284" t="s">
        <v>7929</v>
      </c>
      <c r="D756" s="10" t="s">
        <v>10418</v>
      </c>
      <c r="E756" s="10" t="s">
        <v>7296</v>
      </c>
      <c r="F756" s="308">
        <v>6.2E-2</v>
      </c>
      <c r="G756" s="307">
        <v>7.8E-2</v>
      </c>
      <c r="H756" s="307">
        <v>-7.1999999999999995E-2</v>
      </c>
      <c r="I756" s="309">
        <v>5.8999999999999997E-2</v>
      </c>
    </row>
    <row r="757" spans="2:9">
      <c r="B757" s="899"/>
      <c r="C757" s="284" t="s">
        <v>7930</v>
      </c>
      <c r="D757" s="10" t="s">
        <v>10418</v>
      </c>
      <c r="E757" s="10" t="s">
        <v>7296</v>
      </c>
      <c r="F757" s="308">
        <v>8.9999999999999993E-3</v>
      </c>
      <c r="G757" s="307">
        <v>1.7000000000000001E-2</v>
      </c>
      <c r="H757" s="307">
        <v>4.5999999999999999E-2</v>
      </c>
      <c r="I757" s="309">
        <v>8.9999999999999993E-3</v>
      </c>
    </row>
    <row r="758" spans="2:9">
      <c r="B758" s="899"/>
      <c r="C758" s="284" t="s">
        <v>7931</v>
      </c>
      <c r="D758" s="10" t="s">
        <v>7296</v>
      </c>
      <c r="E758" s="10" t="s">
        <v>7296</v>
      </c>
      <c r="F758" s="308">
        <v>3.5999999999999997E-2</v>
      </c>
      <c r="G758" s="307">
        <v>4.1000000000000002E-2</v>
      </c>
      <c r="H758" s="307">
        <v>-1.6E-2</v>
      </c>
      <c r="I758" s="309">
        <v>7.3999999999999996E-2</v>
      </c>
    </row>
    <row r="759" spans="2:9">
      <c r="B759" s="899"/>
      <c r="C759" s="284" t="s">
        <v>7932</v>
      </c>
      <c r="D759" s="10" t="s">
        <v>7296</v>
      </c>
      <c r="E759" s="10" t="s">
        <v>7296</v>
      </c>
      <c r="F759" s="308">
        <v>4.5999999999999999E-2</v>
      </c>
      <c r="G759" s="307">
        <v>-2E-3</v>
      </c>
      <c r="H759" s="307">
        <v>-7.5999999999999998E-2</v>
      </c>
      <c r="I759" s="309">
        <v>0.108</v>
      </c>
    </row>
    <row r="760" spans="2:9">
      <c r="B760" s="899"/>
      <c r="C760" s="284" t="s">
        <v>7933</v>
      </c>
      <c r="D760" s="10" t="s">
        <v>7296</v>
      </c>
      <c r="E760" s="10" t="s">
        <v>7296</v>
      </c>
      <c r="F760" s="308"/>
      <c r="G760" s="307"/>
      <c r="H760" s="307"/>
      <c r="I760" s="309"/>
    </row>
    <row r="761" spans="2:9">
      <c r="B761" s="899"/>
      <c r="C761" s="284" t="s">
        <v>7934</v>
      </c>
      <c r="D761" s="10" t="s">
        <v>7296</v>
      </c>
      <c r="E761" s="10" t="s">
        <v>7296</v>
      </c>
      <c r="F761" s="308">
        <v>8.8999999999999996E-2</v>
      </c>
      <c r="G761" s="307">
        <v>2.1000000000000001E-2</v>
      </c>
      <c r="H761" s="307">
        <v>0.222</v>
      </c>
      <c r="I761" s="309">
        <v>-5.8999999999999997E-2</v>
      </c>
    </row>
    <row r="762" spans="2:9">
      <c r="B762" s="899"/>
      <c r="C762" s="284" t="s">
        <v>7935</v>
      </c>
      <c r="D762" s="10" t="s">
        <v>7296</v>
      </c>
      <c r="E762" s="10" t="s">
        <v>7296</v>
      </c>
      <c r="F762" s="308">
        <v>3.5000000000000003E-2</v>
      </c>
      <c r="G762" s="307">
        <v>6.0000000000000001E-3</v>
      </c>
      <c r="H762" s="307">
        <v>-0.104</v>
      </c>
      <c r="I762" s="309">
        <v>-3.0000000000000001E-3</v>
      </c>
    </row>
    <row r="763" spans="2:9">
      <c r="B763" s="899"/>
      <c r="C763" s="284" t="s">
        <v>7936</v>
      </c>
      <c r="D763" s="10" t="s">
        <v>7296</v>
      </c>
      <c r="E763" s="10" t="s">
        <v>7296</v>
      </c>
      <c r="F763" s="308">
        <v>0.28100000000000003</v>
      </c>
      <c r="G763" s="307">
        <v>0.20200000000000001</v>
      </c>
      <c r="H763" s="307">
        <v>0.183</v>
      </c>
      <c r="I763" s="309">
        <v>0.29299999999999998</v>
      </c>
    </row>
    <row r="764" spans="2:9">
      <c r="B764" s="899"/>
      <c r="C764" s="284" t="s">
        <v>65</v>
      </c>
      <c r="D764" s="10" t="s">
        <v>7296</v>
      </c>
      <c r="E764" s="10" t="s">
        <v>10418</v>
      </c>
      <c r="F764" s="308">
        <v>0.443</v>
      </c>
      <c r="G764" s="307">
        <v>1.7999999999999999E-2</v>
      </c>
      <c r="H764" s="307">
        <v>0.433</v>
      </c>
      <c r="I764" s="309">
        <v>1.7999999999999999E-2</v>
      </c>
    </row>
    <row r="765" spans="2:9">
      <c r="B765" s="899"/>
      <c r="C765" s="284" t="s">
        <v>7937</v>
      </c>
      <c r="D765" s="10" t="s">
        <v>7296</v>
      </c>
      <c r="E765" s="10" t="s">
        <v>7296</v>
      </c>
      <c r="F765" s="308">
        <v>5.1999999999999998E-2</v>
      </c>
      <c r="G765" s="307">
        <v>-0.01</v>
      </c>
      <c r="H765" s="307">
        <v>-3.6999999999999998E-2</v>
      </c>
      <c r="I765" s="309">
        <v>4.5999999999999999E-2</v>
      </c>
    </row>
    <row r="766" spans="2:9">
      <c r="B766" s="899"/>
      <c r="C766" s="284" t="s">
        <v>7938</v>
      </c>
      <c r="D766" s="10" t="s">
        <v>7296</v>
      </c>
      <c r="E766" s="10" t="s">
        <v>7296</v>
      </c>
      <c r="F766" s="308">
        <v>0.22700000000000001</v>
      </c>
      <c r="G766" s="307">
        <v>5.8999999999999997E-2</v>
      </c>
      <c r="H766" s="307">
        <v>0.28899999999999998</v>
      </c>
      <c r="I766" s="309">
        <v>-0.04</v>
      </c>
    </row>
    <row r="767" spans="2:9">
      <c r="B767" s="899"/>
      <c r="C767" s="284" t="s">
        <v>7489</v>
      </c>
      <c r="D767" s="10" t="s">
        <v>7296</v>
      </c>
      <c r="E767" s="10" t="s">
        <v>7296</v>
      </c>
      <c r="F767" s="308">
        <v>3.3000000000000002E-2</v>
      </c>
      <c r="G767" s="307">
        <v>1.9E-2</v>
      </c>
      <c r="H767" s="307">
        <v>0.03</v>
      </c>
      <c r="I767" s="309">
        <v>6.4000000000000001E-2</v>
      </c>
    </row>
    <row r="768" spans="2:9">
      <c r="B768" s="899"/>
      <c r="C768" s="284" t="s">
        <v>196</v>
      </c>
      <c r="D768" s="10" t="s">
        <v>7296</v>
      </c>
      <c r="E768" s="10" t="s">
        <v>10418</v>
      </c>
      <c r="F768" s="308">
        <v>9.4E-2</v>
      </c>
      <c r="G768" s="307">
        <v>0</v>
      </c>
      <c r="H768" s="307">
        <v>-8.1000000000000003E-2</v>
      </c>
      <c r="I768" s="309">
        <v>0.26900000000000002</v>
      </c>
    </row>
    <row r="769" spans="2:9">
      <c r="B769" s="899"/>
      <c r="C769" s="284" t="s">
        <v>7939</v>
      </c>
      <c r="D769" s="10" t="s">
        <v>7296</v>
      </c>
      <c r="E769" s="10" t="s">
        <v>7296</v>
      </c>
      <c r="F769" s="308">
        <v>4.5999999999999999E-2</v>
      </c>
      <c r="G769" s="307">
        <v>8.7999999999999995E-2</v>
      </c>
      <c r="H769" s="307">
        <v>2.1999999999999999E-2</v>
      </c>
      <c r="I769" s="309">
        <v>-8.9999999999999993E-3</v>
      </c>
    </row>
    <row r="770" spans="2:9">
      <c r="B770" s="899"/>
      <c r="C770" s="284" t="s">
        <v>7744</v>
      </c>
      <c r="D770" s="10" t="s">
        <v>7296</v>
      </c>
      <c r="E770" s="10" t="s">
        <v>7296</v>
      </c>
      <c r="F770" s="308">
        <v>0.21199999999999999</v>
      </c>
      <c r="G770" s="307">
        <v>0.115</v>
      </c>
      <c r="H770" s="307">
        <v>6.7000000000000004E-2</v>
      </c>
      <c r="I770" s="309">
        <v>0.155</v>
      </c>
    </row>
    <row r="771" spans="2:9">
      <c r="B771" s="899"/>
      <c r="C771" s="284" t="s">
        <v>7940</v>
      </c>
      <c r="D771" s="10" t="s">
        <v>7296</v>
      </c>
      <c r="E771" s="10" t="s">
        <v>7296</v>
      </c>
      <c r="F771" s="308">
        <v>8.6999999999999994E-2</v>
      </c>
      <c r="G771" s="307">
        <v>4.9000000000000002E-2</v>
      </c>
      <c r="H771" s="307">
        <v>-9.9000000000000005E-2</v>
      </c>
      <c r="I771" s="309">
        <v>3.5000000000000003E-2</v>
      </c>
    </row>
    <row r="772" spans="2:9">
      <c r="B772" s="899"/>
      <c r="C772" s="284" t="s">
        <v>7941</v>
      </c>
      <c r="D772" s="10" t="s">
        <v>7296</v>
      </c>
      <c r="E772" s="10" t="s">
        <v>7296</v>
      </c>
      <c r="F772" s="308">
        <v>5.0999999999999997E-2</v>
      </c>
      <c r="G772" s="307">
        <v>-8.5999999999999993E-2</v>
      </c>
      <c r="H772" s="307">
        <v>8.4000000000000005E-2</v>
      </c>
      <c r="I772" s="309">
        <v>0.04</v>
      </c>
    </row>
    <row r="773" spans="2:9">
      <c r="B773" s="899"/>
      <c r="C773" s="284" t="s">
        <v>7942</v>
      </c>
      <c r="D773" s="10" t="s">
        <v>7296</v>
      </c>
      <c r="E773" s="10" t="s">
        <v>7296</v>
      </c>
      <c r="F773" s="308">
        <v>0.29499999999999998</v>
      </c>
      <c r="G773" s="307">
        <v>0.19</v>
      </c>
      <c r="H773" s="307">
        <v>-1E-3</v>
      </c>
      <c r="I773" s="309">
        <v>9.6000000000000002E-2</v>
      </c>
    </row>
    <row r="774" spans="2:9">
      <c r="B774" s="899"/>
      <c r="C774" s="284" t="s">
        <v>7943</v>
      </c>
      <c r="D774" s="10" t="s">
        <v>7296</v>
      </c>
      <c r="E774" s="10" t="s">
        <v>7296</v>
      </c>
      <c r="F774" s="308">
        <v>3.7999999999999999E-2</v>
      </c>
      <c r="G774" s="307">
        <v>0.13600000000000001</v>
      </c>
      <c r="H774" s="307">
        <v>-1.7999999999999999E-2</v>
      </c>
      <c r="I774" s="309">
        <v>-9.1999999999999998E-2</v>
      </c>
    </row>
    <row r="775" spans="2:9">
      <c r="B775" s="899"/>
      <c r="C775" s="284" t="s">
        <v>7944</v>
      </c>
      <c r="D775" s="10" t="s">
        <v>7296</v>
      </c>
      <c r="E775" s="10" t="s">
        <v>7296</v>
      </c>
      <c r="F775" s="308">
        <v>4.1000000000000002E-2</v>
      </c>
      <c r="G775" s="307">
        <v>-4.8000000000000001E-2</v>
      </c>
      <c r="H775" s="307">
        <v>-6.5000000000000002E-2</v>
      </c>
      <c r="I775" s="309">
        <v>-2E-3</v>
      </c>
    </row>
    <row r="776" spans="2:9">
      <c r="B776" s="899"/>
      <c r="C776" s="284" t="s">
        <v>7945</v>
      </c>
      <c r="D776" s="10" t="s">
        <v>7296</v>
      </c>
      <c r="E776" s="10" t="s">
        <v>7296</v>
      </c>
      <c r="F776" s="308">
        <v>9.4E-2</v>
      </c>
      <c r="G776" s="307">
        <v>0.15</v>
      </c>
      <c r="H776" s="307">
        <v>-2E-3</v>
      </c>
      <c r="I776" s="309">
        <v>0.151</v>
      </c>
    </row>
    <row r="777" spans="2:9">
      <c r="B777" s="899"/>
      <c r="C777" s="284" t="s">
        <v>7946</v>
      </c>
      <c r="D777" s="10" t="s">
        <v>7296</v>
      </c>
      <c r="E777" s="10" t="s">
        <v>7296</v>
      </c>
      <c r="F777" s="308"/>
      <c r="G777" s="307"/>
      <c r="H777" s="307"/>
      <c r="I777" s="309"/>
    </row>
    <row r="778" spans="2:9">
      <c r="B778" s="899"/>
      <c r="C778" s="284" t="s">
        <v>7947</v>
      </c>
      <c r="D778" s="10" t="s">
        <v>7296</v>
      </c>
      <c r="E778" s="10" t="s">
        <v>7296</v>
      </c>
      <c r="F778" s="308"/>
      <c r="G778" s="307"/>
      <c r="H778" s="307"/>
      <c r="I778" s="309"/>
    </row>
    <row r="779" spans="2:9">
      <c r="B779" s="899"/>
      <c r="C779" s="284" t="s">
        <v>7948</v>
      </c>
      <c r="D779" s="10" t="s">
        <v>7296</v>
      </c>
      <c r="E779" s="10" t="s">
        <v>7296</v>
      </c>
      <c r="F779" s="308">
        <v>1.0999999999999999E-2</v>
      </c>
      <c r="G779" s="307">
        <v>5.7000000000000002E-2</v>
      </c>
      <c r="H779" s="307">
        <v>4.2999999999999997E-2</v>
      </c>
      <c r="I779" s="309">
        <v>-3.6999999999999998E-2</v>
      </c>
    </row>
    <row r="780" spans="2:9">
      <c r="B780" s="899"/>
      <c r="C780" s="284" t="s">
        <v>7949</v>
      </c>
      <c r="D780" s="10" t="s">
        <v>7296</v>
      </c>
      <c r="E780" s="10" t="s">
        <v>7296</v>
      </c>
      <c r="F780" s="308">
        <v>8.6999999999999994E-2</v>
      </c>
      <c r="G780" s="307">
        <v>7.8E-2</v>
      </c>
      <c r="H780" s="307">
        <v>2.9000000000000001E-2</v>
      </c>
      <c r="I780" s="309">
        <v>0.106</v>
      </c>
    </row>
    <row r="781" spans="2:9">
      <c r="B781" s="899"/>
      <c r="C781" s="284" t="s">
        <v>7950</v>
      </c>
      <c r="D781" s="10" t="s">
        <v>7296</v>
      </c>
      <c r="E781" s="10" t="s">
        <v>7296</v>
      </c>
      <c r="F781" s="308">
        <v>0.106</v>
      </c>
      <c r="G781" s="307">
        <v>-2.1000000000000001E-2</v>
      </c>
      <c r="H781" s="307">
        <v>0.13900000000000001</v>
      </c>
      <c r="I781" s="309">
        <v>4.1000000000000002E-2</v>
      </c>
    </row>
    <row r="782" spans="2:9">
      <c r="B782" s="899"/>
      <c r="C782" s="284" t="s">
        <v>6448</v>
      </c>
      <c r="D782" s="10" t="s">
        <v>7296</v>
      </c>
      <c r="E782" s="10" t="s">
        <v>7296</v>
      </c>
      <c r="F782" s="308"/>
      <c r="G782" s="307"/>
      <c r="H782" s="307"/>
      <c r="I782" s="309"/>
    </row>
    <row r="783" spans="2:9">
      <c r="B783" s="899"/>
      <c r="C783" s="284" t="s">
        <v>7951</v>
      </c>
      <c r="D783" s="10" t="s">
        <v>7296</v>
      </c>
      <c r="E783" s="10" t="s">
        <v>7296</v>
      </c>
      <c r="F783" s="308">
        <v>0.16</v>
      </c>
      <c r="G783" s="307">
        <v>-1.4999999999999999E-2</v>
      </c>
      <c r="H783" s="307">
        <v>0.28499999999999998</v>
      </c>
      <c r="I783" s="309">
        <v>0.17100000000000001</v>
      </c>
    </row>
    <row r="784" spans="2:9">
      <c r="B784" s="899"/>
      <c r="C784" s="284" t="s">
        <v>7952</v>
      </c>
      <c r="D784" s="10" t="s">
        <v>7296</v>
      </c>
      <c r="E784" s="10" t="s">
        <v>7296</v>
      </c>
      <c r="F784" s="308">
        <v>6.0999999999999999E-2</v>
      </c>
      <c r="G784" s="307">
        <v>-1.4E-2</v>
      </c>
      <c r="H784" s="307">
        <v>8.0000000000000002E-3</v>
      </c>
      <c r="I784" s="309">
        <v>0.151</v>
      </c>
    </row>
    <row r="785" spans="2:9">
      <c r="B785" s="899"/>
      <c r="C785" s="284" t="s">
        <v>7953</v>
      </c>
      <c r="D785" s="10" t="s">
        <v>7296</v>
      </c>
      <c r="E785" s="10" t="s">
        <v>7296</v>
      </c>
      <c r="F785" s="308">
        <v>1.4E-2</v>
      </c>
      <c r="G785" s="307">
        <v>-5.8999999999999997E-2</v>
      </c>
      <c r="H785" s="307">
        <v>-2.7E-2</v>
      </c>
      <c r="I785" s="309">
        <v>8.5000000000000006E-2</v>
      </c>
    </row>
    <row r="786" spans="2:9">
      <c r="B786" s="899"/>
      <c r="C786" s="284" t="s">
        <v>7954</v>
      </c>
      <c r="D786" s="10" t="s">
        <v>7296</v>
      </c>
      <c r="E786" s="10" t="s">
        <v>7296</v>
      </c>
      <c r="F786" s="308"/>
      <c r="G786" s="307"/>
      <c r="H786" s="307"/>
      <c r="I786" s="309"/>
    </row>
    <row r="787" spans="2:9">
      <c r="B787" s="899"/>
      <c r="C787" s="284" t="s">
        <v>410</v>
      </c>
      <c r="D787" s="10" t="s">
        <v>7296</v>
      </c>
      <c r="E787" s="10" t="s">
        <v>10418</v>
      </c>
      <c r="F787" s="308">
        <v>0.127</v>
      </c>
      <c r="G787" s="307">
        <v>0.20300000000000001</v>
      </c>
      <c r="H787" s="307">
        <v>-0.111</v>
      </c>
      <c r="I787" s="309">
        <v>2.9000000000000001E-2</v>
      </c>
    </row>
    <row r="788" spans="2:9">
      <c r="B788" s="899"/>
      <c r="C788" s="284" t="s">
        <v>7955</v>
      </c>
      <c r="D788" s="10" t="s">
        <v>7296</v>
      </c>
      <c r="E788" s="10" t="s">
        <v>7296</v>
      </c>
      <c r="F788" s="308">
        <v>0.11799999999999999</v>
      </c>
      <c r="G788" s="307">
        <v>6.6000000000000003E-2</v>
      </c>
      <c r="H788" s="307">
        <v>1E-3</v>
      </c>
      <c r="I788" s="309">
        <v>3.2000000000000001E-2</v>
      </c>
    </row>
    <row r="789" spans="2:9">
      <c r="B789" s="899"/>
      <c r="C789" s="284" t="s">
        <v>7510</v>
      </c>
      <c r="D789" s="10" t="s">
        <v>7296</v>
      </c>
      <c r="E789" s="10" t="s">
        <v>7296</v>
      </c>
      <c r="F789" s="308">
        <v>0.23100000000000001</v>
      </c>
      <c r="G789" s="307">
        <v>4.3999999999999997E-2</v>
      </c>
      <c r="H789" s="307">
        <v>0.26800000000000002</v>
      </c>
      <c r="I789" s="309">
        <v>7.5999999999999998E-2</v>
      </c>
    </row>
    <row r="790" spans="2:9">
      <c r="B790" s="899"/>
      <c r="C790" s="284" t="s">
        <v>7956</v>
      </c>
      <c r="D790" s="10" t="s">
        <v>7296</v>
      </c>
      <c r="E790" s="10" t="s">
        <v>7296</v>
      </c>
      <c r="F790" s="308">
        <v>1.2E-2</v>
      </c>
      <c r="G790" s="307">
        <v>6.0999999999999999E-2</v>
      </c>
      <c r="H790" s="307">
        <v>3.7999999999999999E-2</v>
      </c>
      <c r="I790" s="309">
        <v>-0.10100000000000001</v>
      </c>
    </row>
    <row r="791" spans="2:9">
      <c r="B791" s="899"/>
      <c r="C791" s="284" t="s">
        <v>7957</v>
      </c>
      <c r="D791" s="10" t="s">
        <v>7296</v>
      </c>
      <c r="E791" s="10" t="s">
        <v>7296</v>
      </c>
      <c r="F791" s="308">
        <v>0.126</v>
      </c>
      <c r="G791" s="307">
        <v>3.9E-2</v>
      </c>
      <c r="H791" s="307">
        <v>-0.10100000000000001</v>
      </c>
      <c r="I791" s="309">
        <v>8.4000000000000005E-2</v>
      </c>
    </row>
    <row r="792" spans="2:9">
      <c r="B792" s="899"/>
      <c r="C792" s="284" t="s">
        <v>7958</v>
      </c>
      <c r="D792" s="10" t="s">
        <v>7296</v>
      </c>
      <c r="E792" s="10" t="s">
        <v>7296</v>
      </c>
      <c r="F792" s="308">
        <v>0.45500000000000002</v>
      </c>
      <c r="G792" s="307">
        <v>0.16900000000000001</v>
      </c>
      <c r="H792" s="307">
        <v>0.55800000000000005</v>
      </c>
      <c r="I792" s="309">
        <v>0.29699999999999999</v>
      </c>
    </row>
    <row r="793" spans="2:9">
      <c r="B793" s="899"/>
      <c r="C793" s="284" t="s">
        <v>7959</v>
      </c>
      <c r="D793" s="10" t="s">
        <v>7296</v>
      </c>
      <c r="E793" s="10" t="s">
        <v>7296</v>
      </c>
      <c r="F793" s="308">
        <v>8.2000000000000003E-2</v>
      </c>
      <c r="G793" s="307">
        <v>0.13800000000000001</v>
      </c>
      <c r="H793" s="307">
        <v>1.9E-2</v>
      </c>
      <c r="I793" s="309">
        <v>6.0999999999999999E-2</v>
      </c>
    </row>
    <row r="794" spans="2:9">
      <c r="B794" s="899"/>
      <c r="C794" s="284" t="s">
        <v>7960</v>
      </c>
      <c r="D794" s="10" t="s">
        <v>7296</v>
      </c>
      <c r="E794" s="10" t="s">
        <v>7296</v>
      </c>
      <c r="F794" s="308">
        <v>7.0000000000000001E-3</v>
      </c>
      <c r="G794" s="307">
        <v>-2.8000000000000001E-2</v>
      </c>
      <c r="H794" s="307">
        <v>5.6000000000000001E-2</v>
      </c>
      <c r="I794" s="309">
        <v>2.8000000000000001E-2</v>
      </c>
    </row>
    <row r="795" spans="2:9">
      <c r="B795" s="899"/>
      <c r="C795" s="284" t="s">
        <v>7961</v>
      </c>
      <c r="D795" s="10" t="s">
        <v>7296</v>
      </c>
      <c r="E795" s="10" t="s">
        <v>7296</v>
      </c>
      <c r="F795" s="308">
        <v>4.9000000000000002E-2</v>
      </c>
      <c r="G795" s="307">
        <v>3.2000000000000001E-2</v>
      </c>
      <c r="H795" s="307">
        <v>0.10199999999999999</v>
      </c>
      <c r="I795" s="309">
        <v>-6.0999999999999999E-2</v>
      </c>
    </row>
    <row r="796" spans="2:9">
      <c r="B796" s="899"/>
      <c r="C796" s="284" t="s">
        <v>7962</v>
      </c>
      <c r="D796" s="10" t="s">
        <v>7296</v>
      </c>
      <c r="E796" s="10" t="s">
        <v>7296</v>
      </c>
      <c r="F796" s="308">
        <v>3.2000000000000001E-2</v>
      </c>
      <c r="G796" s="307">
        <v>-3.1E-2</v>
      </c>
      <c r="H796" s="307">
        <v>0.13900000000000001</v>
      </c>
      <c r="I796" s="309">
        <v>-4.4999999999999998E-2</v>
      </c>
    </row>
    <row r="797" spans="2:9">
      <c r="B797" s="899"/>
      <c r="C797" s="284" t="s">
        <v>7963</v>
      </c>
      <c r="D797" s="10" t="s">
        <v>7296</v>
      </c>
      <c r="E797" s="10" t="s">
        <v>7296</v>
      </c>
      <c r="F797" s="308"/>
      <c r="G797" s="307"/>
      <c r="H797" s="307"/>
      <c r="I797" s="309"/>
    </row>
    <row r="798" spans="2:9" s="371" customFormat="1">
      <c r="B798" s="899"/>
      <c r="C798" s="381" t="s">
        <v>10352</v>
      </c>
      <c r="D798" s="384" t="s">
        <v>10418</v>
      </c>
      <c r="E798" s="384"/>
      <c r="F798" s="312"/>
      <c r="G798" s="311"/>
      <c r="H798" s="311"/>
      <c r="I798" s="313"/>
    </row>
    <row r="799" spans="2:9">
      <c r="B799" s="899"/>
      <c r="C799" s="284" t="s">
        <v>7964</v>
      </c>
      <c r="D799" s="10" t="s">
        <v>7296</v>
      </c>
      <c r="E799" s="10" t="s">
        <v>7296</v>
      </c>
      <c r="F799" s="308">
        <v>0.217</v>
      </c>
      <c r="G799" s="307">
        <v>7.8E-2</v>
      </c>
      <c r="H799" s="307">
        <v>0.26</v>
      </c>
      <c r="I799" s="309">
        <v>4.5999999999999999E-2</v>
      </c>
    </row>
    <row r="800" spans="2:9">
      <c r="B800" s="899"/>
      <c r="C800" s="284" t="s">
        <v>7965</v>
      </c>
      <c r="D800" s="10" t="s">
        <v>7296</v>
      </c>
      <c r="E800" s="10" t="s">
        <v>7296</v>
      </c>
      <c r="F800" s="308">
        <v>0.02</v>
      </c>
      <c r="G800" s="307">
        <v>3.1E-2</v>
      </c>
      <c r="H800" s="307">
        <v>-0.107</v>
      </c>
      <c r="I800" s="309">
        <v>3.7999999999999999E-2</v>
      </c>
    </row>
    <row r="801" spans="2:9">
      <c r="B801" s="899"/>
      <c r="C801" s="284" t="s">
        <v>7966</v>
      </c>
      <c r="D801" s="10" t="s">
        <v>7296</v>
      </c>
      <c r="E801" s="10" t="s">
        <v>7296</v>
      </c>
      <c r="F801" s="308">
        <v>6.2E-2</v>
      </c>
      <c r="G801" s="307">
        <v>-2.1000000000000001E-2</v>
      </c>
      <c r="H801" s="307">
        <v>-1.6E-2</v>
      </c>
      <c r="I801" s="309">
        <v>-2.9000000000000001E-2</v>
      </c>
    </row>
    <row r="802" spans="2:9">
      <c r="B802" s="899"/>
      <c r="C802" s="284" t="s">
        <v>7967</v>
      </c>
      <c r="D802" s="10" t="s">
        <v>10418</v>
      </c>
      <c r="E802" s="10" t="s">
        <v>7296</v>
      </c>
      <c r="F802" s="308">
        <v>0.38100000000000001</v>
      </c>
      <c r="G802" s="307">
        <v>0.32400000000000001</v>
      </c>
      <c r="H802" s="307">
        <v>0.18099999999999999</v>
      </c>
      <c r="I802" s="309">
        <v>0.31900000000000001</v>
      </c>
    </row>
    <row r="803" spans="2:9">
      <c r="B803" s="899"/>
      <c r="C803" s="284" t="s">
        <v>7968</v>
      </c>
      <c r="D803" s="10" t="s">
        <v>7296</v>
      </c>
      <c r="E803" s="10" t="s">
        <v>7296</v>
      </c>
      <c r="F803" s="308"/>
      <c r="G803" s="307"/>
      <c r="H803" s="307"/>
      <c r="I803" s="309"/>
    </row>
    <row r="804" spans="2:9">
      <c r="B804" s="899"/>
      <c r="C804" s="284" t="s">
        <v>34</v>
      </c>
      <c r="D804" s="10" t="s">
        <v>7296</v>
      </c>
      <c r="E804" s="10" t="s">
        <v>10418</v>
      </c>
      <c r="F804" s="308"/>
      <c r="G804" s="307"/>
      <c r="H804" s="307"/>
      <c r="I804" s="309"/>
    </row>
    <row r="805" spans="2:9">
      <c r="B805" s="899"/>
      <c r="C805" s="284" t="s">
        <v>7969</v>
      </c>
      <c r="D805" s="10" t="s">
        <v>7296</v>
      </c>
      <c r="E805" s="10" t="s">
        <v>7296</v>
      </c>
      <c r="F805" s="308">
        <v>-6.0000000000000001E-3</v>
      </c>
      <c r="G805" s="307">
        <v>-2.5000000000000001E-2</v>
      </c>
      <c r="H805" s="307">
        <v>-0.11600000000000001</v>
      </c>
      <c r="I805" s="309">
        <v>-2.9000000000000001E-2</v>
      </c>
    </row>
    <row r="806" spans="2:9">
      <c r="B806" s="899"/>
      <c r="C806" s="284" t="s">
        <v>7970</v>
      </c>
      <c r="D806" s="10" t="s">
        <v>7296</v>
      </c>
      <c r="E806" s="10" t="s">
        <v>7296</v>
      </c>
      <c r="F806" s="308">
        <v>0.64600000000000002</v>
      </c>
      <c r="G806" s="307">
        <v>0.50900000000000001</v>
      </c>
      <c r="H806" s="307">
        <v>0.74399999999999999</v>
      </c>
      <c r="I806" s="309">
        <v>0.57499999999999996</v>
      </c>
    </row>
    <row r="807" spans="2:9">
      <c r="B807" s="899"/>
      <c r="C807" s="284" t="s">
        <v>7971</v>
      </c>
      <c r="D807" s="10" t="s">
        <v>7296</v>
      </c>
      <c r="E807" s="10" t="s">
        <v>7296</v>
      </c>
      <c r="F807" s="308">
        <v>5.0000000000000001E-3</v>
      </c>
      <c r="G807" s="307">
        <v>-0.02</v>
      </c>
      <c r="H807" s="307">
        <v>-0.04</v>
      </c>
      <c r="I807" s="309">
        <v>-5.0999999999999997E-2</v>
      </c>
    </row>
    <row r="808" spans="2:9">
      <c r="B808" s="899"/>
      <c r="C808" s="284" t="s">
        <v>7972</v>
      </c>
      <c r="D808" s="10" t="s">
        <v>7296</v>
      </c>
      <c r="E808" s="10" t="s">
        <v>7296</v>
      </c>
      <c r="F808" s="308"/>
      <c r="G808" s="307"/>
      <c r="H808" s="307"/>
      <c r="I808" s="309"/>
    </row>
    <row r="809" spans="2:9">
      <c r="B809" s="899"/>
      <c r="C809" s="284" t="s">
        <v>7973</v>
      </c>
      <c r="D809" s="10" t="s">
        <v>7296</v>
      </c>
      <c r="E809" s="10" t="s">
        <v>7296</v>
      </c>
      <c r="F809" s="308">
        <v>1.9E-2</v>
      </c>
      <c r="G809" s="307">
        <v>0.13100000000000001</v>
      </c>
      <c r="H809" s="307">
        <v>-8.2000000000000003E-2</v>
      </c>
      <c r="I809" s="309">
        <v>-2.5000000000000001E-2</v>
      </c>
    </row>
    <row r="810" spans="2:9">
      <c r="B810" s="899"/>
      <c r="C810" s="284" t="s">
        <v>503</v>
      </c>
      <c r="D810" s="10" t="s">
        <v>7296</v>
      </c>
      <c r="E810" s="10" t="s">
        <v>10418</v>
      </c>
      <c r="F810" s="308">
        <v>0.1</v>
      </c>
      <c r="G810" s="307">
        <v>0.08</v>
      </c>
      <c r="H810" s="307">
        <v>-4.5999999999999999E-2</v>
      </c>
      <c r="I810" s="309">
        <v>8.0000000000000002E-3</v>
      </c>
    </row>
    <row r="811" spans="2:9">
      <c r="B811" s="899"/>
      <c r="C811" s="284" t="s">
        <v>7974</v>
      </c>
      <c r="D811" s="10" t="s">
        <v>7296</v>
      </c>
      <c r="E811" s="10" t="s">
        <v>7296</v>
      </c>
      <c r="F811" s="308"/>
      <c r="G811" s="307"/>
      <c r="H811" s="307"/>
      <c r="I811" s="309"/>
    </row>
    <row r="812" spans="2:9">
      <c r="B812" s="899"/>
      <c r="C812" s="284" t="s">
        <v>7975</v>
      </c>
      <c r="D812" s="10" t="s">
        <v>7296</v>
      </c>
      <c r="E812" s="10" t="s">
        <v>7296</v>
      </c>
      <c r="F812" s="308">
        <v>6.0999999999999999E-2</v>
      </c>
      <c r="G812" s="307">
        <v>-6.3E-2</v>
      </c>
      <c r="H812" s="307">
        <v>0.106</v>
      </c>
      <c r="I812" s="309">
        <v>-5.7000000000000002E-2</v>
      </c>
    </row>
    <row r="813" spans="2:9">
      <c r="B813" s="899"/>
      <c r="C813" s="284" t="s">
        <v>7976</v>
      </c>
      <c r="D813" s="10" t="s">
        <v>7296</v>
      </c>
      <c r="E813" s="10" t="s">
        <v>7296</v>
      </c>
      <c r="F813" s="308"/>
      <c r="G813" s="307"/>
      <c r="H813" s="307"/>
      <c r="I813" s="309"/>
    </row>
    <row r="814" spans="2:9">
      <c r="B814" s="899"/>
      <c r="C814" s="284" t="s">
        <v>7977</v>
      </c>
      <c r="D814" s="10" t="s">
        <v>7296</v>
      </c>
      <c r="E814" s="10" t="s">
        <v>7296</v>
      </c>
      <c r="F814" s="308">
        <v>6.6000000000000003E-2</v>
      </c>
      <c r="G814" s="307">
        <v>0.14199999999999999</v>
      </c>
      <c r="H814" s="307">
        <v>1.9E-2</v>
      </c>
      <c r="I814" s="309">
        <v>-6.8000000000000005E-2</v>
      </c>
    </row>
    <row r="815" spans="2:9">
      <c r="B815" s="899"/>
      <c r="C815" s="284" t="s">
        <v>7978</v>
      </c>
      <c r="D815" s="10" t="s">
        <v>7296</v>
      </c>
      <c r="E815" s="10" t="s">
        <v>7296</v>
      </c>
      <c r="F815" s="308"/>
      <c r="G815" s="307"/>
      <c r="H815" s="307"/>
      <c r="I815" s="309"/>
    </row>
    <row r="816" spans="2:9">
      <c r="B816" s="899"/>
      <c r="C816" s="284" t="s">
        <v>7979</v>
      </c>
      <c r="D816" s="10" t="s">
        <v>7296</v>
      </c>
      <c r="E816" s="10" t="s">
        <v>7296</v>
      </c>
      <c r="F816" s="308">
        <v>6.6000000000000003E-2</v>
      </c>
      <c r="G816" s="307">
        <v>2.1999999999999999E-2</v>
      </c>
      <c r="H816" s="307">
        <v>-3.5000000000000003E-2</v>
      </c>
      <c r="I816" s="309">
        <v>5.3999999999999999E-2</v>
      </c>
    </row>
    <row r="817" spans="2:9">
      <c r="B817" s="899"/>
      <c r="C817" s="284" t="s">
        <v>7980</v>
      </c>
      <c r="D817" s="10" t="s">
        <v>7296</v>
      </c>
      <c r="E817" s="10" t="s">
        <v>7296</v>
      </c>
      <c r="F817" s="308">
        <v>7.5999999999999998E-2</v>
      </c>
      <c r="G817" s="307">
        <v>1.0999999999999999E-2</v>
      </c>
      <c r="H817" s="307">
        <v>3.2000000000000001E-2</v>
      </c>
      <c r="I817" s="309">
        <v>7.2999999999999995E-2</v>
      </c>
    </row>
    <row r="818" spans="2:9">
      <c r="B818" s="899"/>
      <c r="C818" s="284" t="s">
        <v>7981</v>
      </c>
      <c r="D818" s="10" t="s">
        <v>7296</v>
      </c>
      <c r="E818" s="10" t="s">
        <v>7296</v>
      </c>
      <c r="F818" s="308">
        <v>4.5999999999999999E-2</v>
      </c>
      <c r="G818" s="307">
        <v>-7.0000000000000001E-3</v>
      </c>
      <c r="H818" s="307">
        <v>-0.11600000000000001</v>
      </c>
      <c r="I818" s="309">
        <v>-4.9000000000000002E-2</v>
      </c>
    </row>
    <row r="819" spans="2:9">
      <c r="B819" s="899"/>
      <c r="C819" s="284" t="s">
        <v>7982</v>
      </c>
      <c r="D819" s="10" t="s">
        <v>10418</v>
      </c>
      <c r="E819" s="10" t="s">
        <v>7296</v>
      </c>
      <c r="F819" s="308">
        <v>0.08</v>
      </c>
      <c r="G819" s="307">
        <v>-5.6000000000000001E-2</v>
      </c>
      <c r="H819" s="307">
        <v>2.7E-2</v>
      </c>
      <c r="I819" s="309">
        <v>0.14899999999999999</v>
      </c>
    </row>
    <row r="820" spans="2:9">
      <c r="B820" s="899"/>
      <c r="C820" s="284" t="s">
        <v>5081</v>
      </c>
      <c r="D820" s="10" t="s">
        <v>7296</v>
      </c>
      <c r="E820" s="10" t="s">
        <v>7296</v>
      </c>
      <c r="F820" s="308">
        <v>0.56899999999999995</v>
      </c>
      <c r="G820" s="307">
        <v>0.47799999999999998</v>
      </c>
      <c r="H820" s="307">
        <v>0.32700000000000001</v>
      </c>
      <c r="I820" s="309">
        <v>0.45</v>
      </c>
    </row>
    <row r="821" spans="2:9">
      <c r="B821" s="899"/>
      <c r="C821" s="284" t="s">
        <v>7983</v>
      </c>
      <c r="D821" s="10" t="s">
        <v>7296</v>
      </c>
      <c r="E821" s="10" t="s">
        <v>7296</v>
      </c>
      <c r="F821" s="308">
        <v>3.4000000000000002E-2</v>
      </c>
      <c r="G821" s="307">
        <v>0.06</v>
      </c>
      <c r="H821" s="307">
        <v>-6.0000000000000001E-3</v>
      </c>
      <c r="I821" s="309">
        <v>4.8000000000000001E-2</v>
      </c>
    </row>
    <row r="822" spans="2:9">
      <c r="B822" s="899"/>
      <c r="C822" s="284" t="s">
        <v>7984</v>
      </c>
      <c r="D822" s="10" t="s">
        <v>7296</v>
      </c>
      <c r="E822" s="10" t="s">
        <v>7296</v>
      </c>
      <c r="F822" s="308">
        <v>9.8000000000000004E-2</v>
      </c>
      <c r="G822" s="307">
        <v>0.21099999999999999</v>
      </c>
      <c r="H822" s="307">
        <v>1.2999999999999999E-2</v>
      </c>
      <c r="I822" s="309">
        <v>6.0999999999999999E-2</v>
      </c>
    </row>
    <row r="823" spans="2:9">
      <c r="B823" s="899"/>
      <c r="C823" s="284" t="s">
        <v>7541</v>
      </c>
      <c r="D823" s="10" t="s">
        <v>7296</v>
      </c>
      <c r="E823" s="10" t="s">
        <v>7296</v>
      </c>
      <c r="F823" s="308">
        <v>3.3000000000000002E-2</v>
      </c>
      <c r="G823" s="307">
        <v>-6.2E-2</v>
      </c>
      <c r="H823" s="307">
        <v>0.02</v>
      </c>
      <c r="I823" s="309">
        <v>6.3E-2</v>
      </c>
    </row>
    <row r="824" spans="2:9">
      <c r="B824" s="899"/>
      <c r="C824" s="284" t="s">
        <v>7985</v>
      </c>
      <c r="D824" s="10" t="s">
        <v>7296</v>
      </c>
      <c r="E824" s="10" t="s">
        <v>7296</v>
      </c>
      <c r="F824" s="308">
        <v>-1.4999999999999999E-2</v>
      </c>
      <c r="G824" s="307">
        <v>-4.2999999999999997E-2</v>
      </c>
      <c r="H824" s="307">
        <v>0.107</v>
      </c>
      <c r="I824" s="309">
        <v>-6.4000000000000001E-2</v>
      </c>
    </row>
    <row r="825" spans="2:9">
      <c r="B825" s="899"/>
      <c r="C825" s="284" t="s">
        <v>7986</v>
      </c>
      <c r="D825" s="10" t="s">
        <v>7296</v>
      </c>
      <c r="E825" s="10" t="s">
        <v>7296</v>
      </c>
      <c r="F825" s="308">
        <v>5.0999999999999997E-2</v>
      </c>
      <c r="G825" s="307">
        <v>3.5000000000000003E-2</v>
      </c>
      <c r="H825" s="307">
        <v>0.127</v>
      </c>
      <c r="I825" s="309">
        <v>0.106</v>
      </c>
    </row>
    <row r="826" spans="2:9">
      <c r="B826" s="899"/>
      <c r="C826" s="284" t="s">
        <v>7987</v>
      </c>
      <c r="D826" s="10" t="s">
        <v>7296</v>
      </c>
      <c r="E826" s="10" t="s">
        <v>7296</v>
      </c>
      <c r="F826" s="308">
        <v>6.0000000000000001E-3</v>
      </c>
      <c r="G826" s="307">
        <v>2E-3</v>
      </c>
      <c r="H826" s="307">
        <v>0.26100000000000001</v>
      </c>
      <c r="I826" s="309">
        <v>-5.3999999999999999E-2</v>
      </c>
    </row>
    <row r="827" spans="2:9">
      <c r="B827" s="899"/>
      <c r="C827" s="284" t="s">
        <v>669</v>
      </c>
      <c r="D827" s="10" t="s">
        <v>10418</v>
      </c>
      <c r="E827" s="10" t="s">
        <v>10418</v>
      </c>
      <c r="F827" s="308">
        <v>8.4000000000000005E-2</v>
      </c>
      <c r="G827" s="307">
        <v>3.3000000000000002E-2</v>
      </c>
      <c r="H827" s="307">
        <v>0.151</v>
      </c>
      <c r="I827" s="309">
        <v>4.3999999999999997E-2</v>
      </c>
    </row>
    <row r="828" spans="2:9">
      <c r="B828" s="899"/>
      <c r="C828" s="284" t="s">
        <v>7768</v>
      </c>
      <c r="D828" s="10" t="s">
        <v>7296</v>
      </c>
      <c r="E828" s="10" t="s">
        <v>7296</v>
      </c>
      <c r="F828" s="308"/>
      <c r="G828" s="307"/>
      <c r="H828" s="307"/>
      <c r="I828" s="309"/>
    </row>
    <row r="829" spans="2:9">
      <c r="B829" s="899"/>
      <c r="C829" s="284" t="s">
        <v>7988</v>
      </c>
      <c r="D829" s="10" t="s">
        <v>7296</v>
      </c>
      <c r="E829" s="10" t="s">
        <v>7296</v>
      </c>
      <c r="F829" s="308">
        <v>2.7E-2</v>
      </c>
      <c r="G829" s="307">
        <v>-7.4999999999999997E-2</v>
      </c>
      <c r="H829" s="307">
        <v>0.129</v>
      </c>
      <c r="I829" s="309">
        <v>4.2000000000000003E-2</v>
      </c>
    </row>
    <row r="830" spans="2:9">
      <c r="B830" s="899"/>
      <c r="C830" s="284" t="s">
        <v>7989</v>
      </c>
      <c r="D830" s="10" t="s">
        <v>7296</v>
      </c>
      <c r="E830" s="10" t="s">
        <v>7296</v>
      </c>
      <c r="F830" s="308">
        <v>5.0999999999999997E-2</v>
      </c>
      <c r="G830" s="307">
        <v>4.3999999999999997E-2</v>
      </c>
      <c r="H830" s="307">
        <v>-0.122</v>
      </c>
      <c r="I830" s="309">
        <v>4.2000000000000003E-2</v>
      </c>
    </row>
    <row r="831" spans="2:9">
      <c r="B831" s="899"/>
      <c r="C831" s="284" t="s">
        <v>7990</v>
      </c>
      <c r="D831" s="10" t="s">
        <v>7296</v>
      </c>
      <c r="E831" s="10" t="s">
        <v>7296</v>
      </c>
      <c r="F831" s="308">
        <v>0.03</v>
      </c>
      <c r="G831" s="307">
        <v>-4.9000000000000002E-2</v>
      </c>
      <c r="H831" s="307">
        <v>-7.4999999999999997E-2</v>
      </c>
      <c r="I831" s="309">
        <v>6.5000000000000002E-2</v>
      </c>
    </row>
    <row r="832" spans="2:9">
      <c r="B832" s="899"/>
      <c r="C832" s="284" t="s">
        <v>7991</v>
      </c>
      <c r="D832" s="10" t="s">
        <v>7296</v>
      </c>
      <c r="E832" s="10" t="s">
        <v>7296</v>
      </c>
      <c r="F832" s="308">
        <v>5.8000000000000003E-2</v>
      </c>
      <c r="G832" s="307">
        <v>-1.2E-2</v>
      </c>
      <c r="H832" s="307">
        <v>-7.0000000000000007E-2</v>
      </c>
      <c r="I832" s="309">
        <v>7.5999999999999998E-2</v>
      </c>
    </row>
    <row r="833" spans="2:9">
      <c r="B833" s="899"/>
      <c r="C833" s="284" t="s">
        <v>7992</v>
      </c>
      <c r="D833" s="10" t="s">
        <v>7296</v>
      </c>
      <c r="E833" s="10" t="s">
        <v>7296</v>
      </c>
      <c r="F833" s="308"/>
      <c r="G833" s="307"/>
      <c r="H833" s="307"/>
      <c r="I833" s="309"/>
    </row>
    <row r="834" spans="2:9" ht="15" thickBot="1">
      <c r="B834" s="901"/>
      <c r="C834" s="285" t="s">
        <v>7993</v>
      </c>
      <c r="D834" s="3" t="s">
        <v>7296</v>
      </c>
      <c r="E834" s="3" t="s">
        <v>7296</v>
      </c>
      <c r="F834" s="323">
        <v>0.19400000000000001</v>
      </c>
      <c r="G834" s="322">
        <v>-5.3999999999999999E-2</v>
      </c>
      <c r="H834" s="322">
        <v>9.8000000000000004E-2</v>
      </c>
      <c r="I834" s="324">
        <v>3.1E-2</v>
      </c>
    </row>
    <row r="835" spans="2:9">
      <c r="B835" s="899" t="s">
        <v>5</v>
      </c>
      <c r="C835" s="284" t="s">
        <v>7994</v>
      </c>
      <c r="D835" s="10" t="s">
        <v>10418</v>
      </c>
      <c r="E835" s="10" t="s">
        <v>7296</v>
      </c>
      <c r="F835" s="308">
        <v>1.2E-2</v>
      </c>
      <c r="G835" s="307">
        <v>3.0000000000000001E-3</v>
      </c>
      <c r="H835" s="307">
        <v>-1E-3</v>
      </c>
      <c r="I835" s="309">
        <v>-1.4999999999999999E-2</v>
      </c>
    </row>
    <row r="836" spans="2:9">
      <c r="B836" s="899"/>
      <c r="C836" s="284" t="s">
        <v>7995</v>
      </c>
      <c r="D836" s="10" t="s">
        <v>7296</v>
      </c>
      <c r="E836" s="10" t="s">
        <v>7296</v>
      </c>
      <c r="F836" s="308"/>
      <c r="G836" s="307"/>
      <c r="H836" s="307"/>
      <c r="I836" s="309"/>
    </row>
    <row r="837" spans="2:9">
      <c r="B837" s="899"/>
      <c r="C837" s="284" t="s">
        <v>7996</v>
      </c>
      <c r="D837" s="10" t="s">
        <v>7296</v>
      </c>
      <c r="E837" s="10" t="s">
        <v>7296</v>
      </c>
      <c r="F837" s="308">
        <v>-4.0000000000000001E-3</v>
      </c>
      <c r="G837" s="307">
        <v>3.4000000000000002E-2</v>
      </c>
      <c r="H837" s="307">
        <v>5.8999999999999997E-2</v>
      </c>
      <c r="I837" s="309">
        <v>-0.105</v>
      </c>
    </row>
    <row r="838" spans="2:9">
      <c r="B838" s="899"/>
      <c r="C838" s="284" t="s">
        <v>7997</v>
      </c>
      <c r="D838" s="10" t="s">
        <v>7296</v>
      </c>
      <c r="E838" s="10" t="s">
        <v>7296</v>
      </c>
      <c r="F838" s="308">
        <v>0.52900000000000003</v>
      </c>
      <c r="G838" s="307">
        <v>0.624</v>
      </c>
      <c r="H838" s="307">
        <v>0.24099999999999999</v>
      </c>
      <c r="I838" s="309">
        <v>0.35499999999999998</v>
      </c>
    </row>
    <row r="839" spans="2:9">
      <c r="B839" s="899"/>
      <c r="C839" s="284" t="s">
        <v>7998</v>
      </c>
      <c r="D839" s="10" t="s">
        <v>7296</v>
      </c>
      <c r="E839" s="10" t="s">
        <v>7296</v>
      </c>
      <c r="F839" s="308">
        <v>2.3E-2</v>
      </c>
      <c r="G839" s="307">
        <v>0.04</v>
      </c>
      <c r="H839" s="307">
        <v>-0.1</v>
      </c>
      <c r="I839" s="309">
        <v>-2.5000000000000001E-2</v>
      </c>
    </row>
    <row r="840" spans="2:9">
      <c r="B840" s="899"/>
      <c r="C840" s="284" t="s">
        <v>6625</v>
      </c>
      <c r="D840" s="10" t="s">
        <v>7296</v>
      </c>
      <c r="E840" s="10" t="s">
        <v>7296</v>
      </c>
      <c r="F840" s="308">
        <v>0.06</v>
      </c>
      <c r="G840" s="307">
        <v>0.104</v>
      </c>
      <c r="H840" s="307">
        <v>0.1</v>
      </c>
      <c r="I840" s="309">
        <v>-0.1</v>
      </c>
    </row>
    <row r="841" spans="2:9">
      <c r="B841" s="899"/>
      <c r="C841" s="284" t="s">
        <v>7999</v>
      </c>
      <c r="D841" s="10" t="s">
        <v>7296</v>
      </c>
      <c r="E841" s="10" t="s">
        <v>7296</v>
      </c>
      <c r="F841" s="308">
        <v>6.4000000000000001E-2</v>
      </c>
      <c r="G841" s="307">
        <v>-4.2999999999999997E-2</v>
      </c>
      <c r="H841" s="307">
        <v>0.152</v>
      </c>
      <c r="I841" s="309">
        <v>-1.0999999999999999E-2</v>
      </c>
    </row>
    <row r="842" spans="2:9">
      <c r="B842" s="899"/>
      <c r="C842" s="284" t="s">
        <v>8000</v>
      </c>
      <c r="D842" s="10" t="s">
        <v>7296</v>
      </c>
      <c r="E842" s="10" t="s">
        <v>7296</v>
      </c>
      <c r="F842" s="308">
        <v>0.13800000000000001</v>
      </c>
      <c r="G842" s="307">
        <v>1.7999999999999999E-2</v>
      </c>
      <c r="H842" s="307">
        <v>-0.11600000000000001</v>
      </c>
      <c r="I842" s="309">
        <v>0.17199999999999999</v>
      </c>
    </row>
    <row r="843" spans="2:9">
      <c r="B843" s="899"/>
      <c r="C843" s="284" t="s">
        <v>8001</v>
      </c>
      <c r="D843" s="10" t="s">
        <v>7296</v>
      </c>
      <c r="E843" s="10" t="s">
        <v>7296</v>
      </c>
      <c r="F843" s="308">
        <v>0</v>
      </c>
      <c r="G843" s="307">
        <v>-4.2000000000000003E-2</v>
      </c>
      <c r="H843" s="307">
        <v>-7.0999999999999994E-2</v>
      </c>
      <c r="I843" s="309">
        <v>-5.0999999999999997E-2</v>
      </c>
    </row>
    <row r="844" spans="2:9">
      <c r="B844" s="899"/>
      <c r="C844" s="284" t="s">
        <v>8002</v>
      </c>
      <c r="D844" s="10" t="s">
        <v>7296</v>
      </c>
      <c r="E844" s="10" t="s">
        <v>7296</v>
      </c>
      <c r="F844" s="308"/>
      <c r="G844" s="307"/>
      <c r="H844" s="307"/>
      <c r="I844" s="309"/>
    </row>
    <row r="845" spans="2:9">
      <c r="B845" s="899"/>
      <c r="C845" s="284" t="s">
        <v>8003</v>
      </c>
      <c r="D845" s="10" t="s">
        <v>7296</v>
      </c>
      <c r="E845" s="10" t="s">
        <v>7296</v>
      </c>
      <c r="F845" s="308">
        <v>0.21199999999999999</v>
      </c>
      <c r="G845" s="307">
        <v>0.23499999999999999</v>
      </c>
      <c r="H845" s="307">
        <v>0.17699999999999999</v>
      </c>
      <c r="I845" s="309">
        <v>0.06</v>
      </c>
    </row>
    <row r="846" spans="2:9">
      <c r="B846" s="899"/>
      <c r="C846" s="284" t="s">
        <v>8004</v>
      </c>
      <c r="D846" s="10" t="s">
        <v>7296</v>
      </c>
      <c r="E846" s="10" t="s">
        <v>7296</v>
      </c>
      <c r="F846" s="308">
        <v>0.35299999999999998</v>
      </c>
      <c r="G846" s="307">
        <v>0.223</v>
      </c>
      <c r="H846" s="307">
        <v>-3.7999999999999999E-2</v>
      </c>
      <c r="I846" s="309">
        <v>0.30299999999999999</v>
      </c>
    </row>
    <row r="847" spans="2:9">
      <c r="B847" s="899"/>
      <c r="C847" s="284" t="s">
        <v>8005</v>
      </c>
      <c r="D847" s="10" t="s">
        <v>7296</v>
      </c>
      <c r="E847" s="10" t="s">
        <v>7296</v>
      </c>
      <c r="F847" s="308">
        <v>5.5E-2</v>
      </c>
      <c r="G847" s="307">
        <v>6.5000000000000002E-2</v>
      </c>
      <c r="H847" s="307">
        <v>7.0999999999999994E-2</v>
      </c>
      <c r="I847" s="309">
        <v>-0.105</v>
      </c>
    </row>
    <row r="848" spans="2:9">
      <c r="B848" s="899"/>
      <c r="C848" s="284" t="s">
        <v>8006</v>
      </c>
      <c r="D848" s="10" t="s">
        <v>7296</v>
      </c>
      <c r="E848" s="10" t="s">
        <v>7296</v>
      </c>
      <c r="F848" s="308">
        <v>7.3999999999999996E-2</v>
      </c>
      <c r="G848" s="307">
        <v>-1.4999999999999999E-2</v>
      </c>
      <c r="H848" s="307">
        <v>4.0000000000000001E-3</v>
      </c>
      <c r="I848" s="309">
        <v>7.5999999999999998E-2</v>
      </c>
    </row>
    <row r="849" spans="2:9">
      <c r="B849" s="899"/>
      <c r="C849" s="284" t="s">
        <v>490</v>
      </c>
      <c r="D849" s="10" t="s">
        <v>7296</v>
      </c>
      <c r="E849" s="10" t="s">
        <v>7296</v>
      </c>
      <c r="F849" s="308">
        <v>0.11899999999999999</v>
      </c>
      <c r="G849" s="307">
        <v>0.17699999999999999</v>
      </c>
      <c r="H849" s="307">
        <v>-5.0000000000000001E-3</v>
      </c>
      <c r="I849" s="309">
        <v>0.20799999999999999</v>
      </c>
    </row>
    <row r="850" spans="2:9">
      <c r="B850" s="899"/>
      <c r="C850" s="284" t="s">
        <v>8007</v>
      </c>
      <c r="D850" s="10" t="s">
        <v>7296</v>
      </c>
      <c r="E850" s="10" t="s">
        <v>7296</v>
      </c>
      <c r="F850" s="308">
        <v>0.115</v>
      </c>
      <c r="G850" s="307">
        <v>-7.2999999999999995E-2</v>
      </c>
      <c r="H850" s="307">
        <v>-0.09</v>
      </c>
      <c r="I850" s="309">
        <v>7.6999999999999999E-2</v>
      </c>
    </row>
    <row r="851" spans="2:9">
      <c r="B851" s="899"/>
      <c r="C851" s="284" t="s">
        <v>6411</v>
      </c>
      <c r="D851" s="10" t="s">
        <v>7296</v>
      </c>
      <c r="E851" s="10" t="s">
        <v>7296</v>
      </c>
      <c r="F851" s="308">
        <v>0.20499999999999999</v>
      </c>
      <c r="G851" s="307">
        <v>1E-3</v>
      </c>
      <c r="H851" s="307">
        <v>3.1E-2</v>
      </c>
      <c r="I851" s="309">
        <v>1.7999999999999999E-2</v>
      </c>
    </row>
    <row r="852" spans="2:9">
      <c r="B852" s="899"/>
      <c r="C852" s="284" t="s">
        <v>8008</v>
      </c>
      <c r="D852" s="10" t="s">
        <v>7296</v>
      </c>
      <c r="E852" s="10" t="s">
        <v>7296</v>
      </c>
      <c r="F852" s="308">
        <v>3.5999999999999997E-2</v>
      </c>
      <c r="G852" s="307">
        <v>5.3999999999999999E-2</v>
      </c>
      <c r="H852" s="307">
        <v>4.1000000000000002E-2</v>
      </c>
      <c r="I852" s="309">
        <v>-6.6000000000000003E-2</v>
      </c>
    </row>
    <row r="853" spans="2:9">
      <c r="B853" s="899"/>
      <c r="C853" s="284" t="s">
        <v>8009</v>
      </c>
      <c r="D853" s="10" t="s">
        <v>7296</v>
      </c>
      <c r="E853" s="10" t="s">
        <v>7296</v>
      </c>
      <c r="F853" s="308">
        <v>4.1000000000000002E-2</v>
      </c>
      <c r="G853" s="307">
        <v>2E-3</v>
      </c>
      <c r="H853" s="307">
        <v>1.4E-2</v>
      </c>
      <c r="I853" s="309">
        <v>4.1000000000000002E-2</v>
      </c>
    </row>
    <row r="854" spans="2:9">
      <c r="B854" s="899"/>
      <c r="C854" s="284" t="s">
        <v>8010</v>
      </c>
      <c r="D854" s="10" t="s">
        <v>7296</v>
      </c>
      <c r="E854" s="10" t="s">
        <v>7296</v>
      </c>
      <c r="F854" s="308">
        <v>4.8000000000000001E-2</v>
      </c>
      <c r="G854" s="307">
        <v>5.7000000000000002E-2</v>
      </c>
      <c r="H854" s="307">
        <v>-8.6999999999999994E-2</v>
      </c>
      <c r="I854" s="309">
        <v>-8.1000000000000003E-2</v>
      </c>
    </row>
    <row r="855" spans="2:9">
      <c r="B855" s="899"/>
      <c r="C855" s="284" t="s">
        <v>7795</v>
      </c>
      <c r="D855" s="10" t="s">
        <v>7296</v>
      </c>
      <c r="E855" s="10" t="s">
        <v>7296</v>
      </c>
      <c r="F855" s="308">
        <v>0.223</v>
      </c>
      <c r="G855" s="307">
        <v>0.19500000000000001</v>
      </c>
      <c r="H855" s="307">
        <v>0.129</v>
      </c>
      <c r="I855" s="309">
        <v>0.188</v>
      </c>
    </row>
    <row r="856" spans="2:9">
      <c r="B856" s="899"/>
      <c r="C856" s="284" t="s">
        <v>8011</v>
      </c>
      <c r="D856" s="10" t="s">
        <v>7296</v>
      </c>
      <c r="E856" s="10" t="s">
        <v>7296</v>
      </c>
      <c r="F856" s="308">
        <v>0.42499999999999999</v>
      </c>
      <c r="G856" s="307">
        <v>0.45900000000000002</v>
      </c>
      <c r="H856" s="307">
        <v>0.20699999999999999</v>
      </c>
      <c r="I856" s="309">
        <v>0.19600000000000001</v>
      </c>
    </row>
    <row r="857" spans="2:9">
      <c r="B857" s="899"/>
      <c r="C857" s="284" t="s">
        <v>8012</v>
      </c>
      <c r="D857" s="10" t="s">
        <v>7296</v>
      </c>
      <c r="E857" s="10" t="s">
        <v>7296</v>
      </c>
      <c r="F857" s="308">
        <v>0</v>
      </c>
      <c r="G857" s="307">
        <v>-5.0000000000000001E-3</v>
      </c>
      <c r="H857" s="307">
        <v>-8.6999999999999994E-2</v>
      </c>
      <c r="I857" s="309">
        <v>-0.108</v>
      </c>
    </row>
    <row r="858" spans="2:9">
      <c r="B858" s="899"/>
      <c r="C858" s="284" t="s">
        <v>7797</v>
      </c>
      <c r="D858" s="10" t="s">
        <v>7296</v>
      </c>
      <c r="E858" s="10" t="s">
        <v>7296</v>
      </c>
      <c r="F858" s="308">
        <v>-2.5999999999999999E-2</v>
      </c>
      <c r="G858" s="307">
        <v>-1.2999999999999999E-2</v>
      </c>
      <c r="H858" s="307">
        <v>-0.113</v>
      </c>
      <c r="I858" s="309">
        <v>2.8000000000000001E-2</v>
      </c>
    </row>
    <row r="859" spans="2:9">
      <c r="B859" s="899"/>
      <c r="C859" s="284" t="s">
        <v>8013</v>
      </c>
      <c r="D859" s="10" t="s">
        <v>7296</v>
      </c>
      <c r="E859" s="10" t="s">
        <v>7296</v>
      </c>
      <c r="F859" s="308">
        <v>1.2999999999999999E-2</v>
      </c>
      <c r="G859" s="307">
        <v>3.0000000000000001E-3</v>
      </c>
      <c r="H859" s="307">
        <v>6.0999999999999999E-2</v>
      </c>
      <c r="I859" s="309">
        <v>-0.108</v>
      </c>
    </row>
    <row r="860" spans="2:9">
      <c r="B860" s="899"/>
      <c r="C860" s="284" t="s">
        <v>567</v>
      </c>
      <c r="D860" s="10" t="s">
        <v>7296</v>
      </c>
      <c r="E860" s="10" t="s">
        <v>10418</v>
      </c>
      <c r="F860" s="308">
        <v>8.2000000000000003E-2</v>
      </c>
      <c r="G860" s="307">
        <v>2.1999999999999999E-2</v>
      </c>
      <c r="H860" s="307">
        <v>0.05</v>
      </c>
      <c r="I860" s="309">
        <v>1E-3</v>
      </c>
    </row>
    <row r="861" spans="2:9">
      <c r="B861" s="899"/>
      <c r="C861" s="284" t="s">
        <v>6832</v>
      </c>
      <c r="D861" s="10" t="s">
        <v>7296</v>
      </c>
      <c r="E861" s="10" t="s">
        <v>7296</v>
      </c>
      <c r="F861" s="308">
        <v>1.2999999999999999E-2</v>
      </c>
      <c r="G861" s="307">
        <v>-4.1000000000000002E-2</v>
      </c>
      <c r="H861" s="307">
        <v>0.04</v>
      </c>
      <c r="I861" s="309">
        <v>-6.4000000000000001E-2</v>
      </c>
    </row>
    <row r="862" spans="2:9">
      <c r="B862" s="899"/>
      <c r="C862" s="284" t="s">
        <v>8014</v>
      </c>
      <c r="D862" s="10" t="s">
        <v>7296</v>
      </c>
      <c r="E862" s="10" t="s">
        <v>7296</v>
      </c>
      <c r="F862" s="308">
        <v>8.5999999999999993E-2</v>
      </c>
      <c r="G862" s="307">
        <v>0.05</v>
      </c>
      <c r="H862" s="307">
        <v>-1.9E-2</v>
      </c>
      <c r="I862" s="309">
        <v>-7.0000000000000001E-3</v>
      </c>
    </row>
    <row r="863" spans="2:9">
      <c r="B863" s="899"/>
      <c r="C863" s="284" t="s">
        <v>8015</v>
      </c>
      <c r="D863" s="10" t="s">
        <v>7296</v>
      </c>
      <c r="E863" s="10" t="s">
        <v>7296</v>
      </c>
      <c r="F863" s="308"/>
      <c r="G863" s="307"/>
      <c r="H863" s="307"/>
      <c r="I863" s="309"/>
    </row>
    <row r="864" spans="2:9">
      <c r="B864" s="899"/>
      <c r="C864" s="284" t="s">
        <v>8016</v>
      </c>
      <c r="D864" s="10" t="s">
        <v>7296</v>
      </c>
      <c r="E864" s="10" t="s">
        <v>7296</v>
      </c>
      <c r="F864" s="308">
        <v>7.4999999999999997E-2</v>
      </c>
      <c r="G864" s="307">
        <v>0.14499999999999999</v>
      </c>
      <c r="H864" s="307">
        <v>-0.05</v>
      </c>
      <c r="I864" s="309">
        <v>0.217</v>
      </c>
    </row>
    <row r="865" spans="2:9">
      <c r="B865" s="899"/>
      <c r="C865" s="284" t="s">
        <v>8017</v>
      </c>
      <c r="D865" s="10" t="s">
        <v>7296</v>
      </c>
      <c r="E865" s="10" t="s">
        <v>7296</v>
      </c>
      <c r="F865" s="308">
        <v>0.02</v>
      </c>
      <c r="G865" s="307">
        <v>0.06</v>
      </c>
      <c r="H865" s="307">
        <v>-2.8000000000000001E-2</v>
      </c>
      <c r="I865" s="309">
        <v>-0.125</v>
      </c>
    </row>
    <row r="866" spans="2:9">
      <c r="B866" s="899"/>
      <c r="C866" s="284" t="s">
        <v>8018</v>
      </c>
      <c r="D866" s="10" t="s">
        <v>7296</v>
      </c>
      <c r="E866" s="10" t="s">
        <v>7296</v>
      </c>
      <c r="F866" s="308">
        <v>1.4E-2</v>
      </c>
      <c r="G866" s="307">
        <v>-1.2999999999999999E-2</v>
      </c>
      <c r="H866" s="307">
        <v>-0.114</v>
      </c>
      <c r="I866" s="309">
        <v>-0.02</v>
      </c>
    </row>
    <row r="867" spans="2:9">
      <c r="B867" s="899"/>
      <c r="C867" s="284" t="s">
        <v>884</v>
      </c>
      <c r="D867" s="10" t="s">
        <v>10418</v>
      </c>
      <c r="E867" s="10" t="s">
        <v>10418</v>
      </c>
      <c r="F867" s="308">
        <v>0.105</v>
      </c>
      <c r="G867" s="307">
        <v>3.5000000000000003E-2</v>
      </c>
      <c r="H867" s="307">
        <v>-2.1999999999999999E-2</v>
      </c>
      <c r="I867" s="309">
        <v>4.5999999999999999E-2</v>
      </c>
    </row>
    <row r="868" spans="2:9">
      <c r="B868" s="899"/>
      <c r="C868" s="284" t="s">
        <v>8019</v>
      </c>
      <c r="D868" s="10" t="s">
        <v>7296</v>
      </c>
      <c r="E868" s="10" t="s">
        <v>7296</v>
      </c>
      <c r="F868" s="308">
        <v>1.9E-2</v>
      </c>
      <c r="G868" s="307">
        <v>1.7000000000000001E-2</v>
      </c>
      <c r="H868" s="307">
        <v>6.5000000000000002E-2</v>
      </c>
      <c r="I868" s="309">
        <v>-2.5999999999999999E-2</v>
      </c>
    </row>
    <row r="869" spans="2:9">
      <c r="B869" s="899"/>
      <c r="C869" s="284" t="s">
        <v>8020</v>
      </c>
      <c r="D869" s="10" t="s">
        <v>7296</v>
      </c>
      <c r="E869" s="10" t="s">
        <v>7296</v>
      </c>
      <c r="F869" s="308">
        <v>9.7000000000000003E-2</v>
      </c>
      <c r="G869" s="307">
        <v>-6.8000000000000005E-2</v>
      </c>
      <c r="H869" s="307">
        <v>0.18099999999999999</v>
      </c>
      <c r="I869" s="309">
        <v>0.113</v>
      </c>
    </row>
    <row r="870" spans="2:9">
      <c r="B870" s="899"/>
      <c r="C870" s="284" t="s">
        <v>290</v>
      </c>
      <c r="D870" s="10" t="s">
        <v>7296</v>
      </c>
      <c r="E870" s="10" t="s">
        <v>10418</v>
      </c>
      <c r="F870" s="308">
        <v>7.2999999999999995E-2</v>
      </c>
      <c r="G870" s="307">
        <v>9.6000000000000002E-2</v>
      </c>
      <c r="H870" s="307">
        <v>8.9999999999999993E-3</v>
      </c>
      <c r="I870" s="309">
        <v>1.7999999999999999E-2</v>
      </c>
    </row>
    <row r="871" spans="2:9">
      <c r="B871" s="899"/>
      <c r="C871" s="284" t="s">
        <v>8021</v>
      </c>
      <c r="D871" s="10" t="s">
        <v>7296</v>
      </c>
      <c r="E871" s="10" t="s">
        <v>7296</v>
      </c>
      <c r="F871" s="308">
        <v>0.02</v>
      </c>
      <c r="G871" s="307">
        <v>-0.123</v>
      </c>
      <c r="H871" s="307">
        <v>-1.7999999999999999E-2</v>
      </c>
      <c r="I871" s="309">
        <v>2.8000000000000001E-2</v>
      </c>
    </row>
    <row r="872" spans="2:9">
      <c r="B872" s="899"/>
      <c r="C872" s="284" t="s">
        <v>7570</v>
      </c>
      <c r="D872" s="10" t="s">
        <v>7296</v>
      </c>
      <c r="E872" s="10" t="s">
        <v>7296</v>
      </c>
      <c r="F872" s="308">
        <v>0.14000000000000001</v>
      </c>
      <c r="G872" s="307">
        <v>8.1000000000000003E-2</v>
      </c>
      <c r="H872" s="307">
        <v>-8.9999999999999993E-3</v>
      </c>
      <c r="I872" s="309">
        <v>0.127</v>
      </c>
    </row>
    <row r="873" spans="2:9">
      <c r="B873" s="899"/>
      <c r="C873" s="284" t="s">
        <v>8022</v>
      </c>
      <c r="D873" s="10" t="s">
        <v>7296</v>
      </c>
      <c r="E873" s="10" t="s">
        <v>7296</v>
      </c>
      <c r="F873" s="308"/>
      <c r="G873" s="307"/>
      <c r="H873" s="307"/>
      <c r="I873" s="309"/>
    </row>
    <row r="874" spans="2:9">
      <c r="B874" s="899"/>
      <c r="C874" s="284" t="s">
        <v>8023</v>
      </c>
      <c r="D874" s="10" t="s">
        <v>7296</v>
      </c>
      <c r="E874" s="10" t="s">
        <v>7296</v>
      </c>
      <c r="F874" s="308">
        <v>2.4E-2</v>
      </c>
      <c r="G874" s="307">
        <v>3.6999999999999998E-2</v>
      </c>
      <c r="H874" s="307">
        <v>-1.6E-2</v>
      </c>
      <c r="I874" s="309">
        <v>-1E-3</v>
      </c>
    </row>
    <row r="875" spans="2:9">
      <c r="B875" s="899"/>
      <c r="C875" s="284" t="s">
        <v>8024</v>
      </c>
      <c r="D875" s="10" t="s">
        <v>7296</v>
      </c>
      <c r="E875" s="10" t="s">
        <v>7296</v>
      </c>
      <c r="F875" s="308">
        <v>0.106</v>
      </c>
      <c r="G875" s="307">
        <v>0.158</v>
      </c>
      <c r="H875" s="307">
        <v>8.5999999999999993E-2</v>
      </c>
      <c r="I875" s="309">
        <v>3.9E-2</v>
      </c>
    </row>
    <row r="876" spans="2:9">
      <c r="B876" s="899"/>
      <c r="C876" s="284" t="s">
        <v>8025</v>
      </c>
      <c r="D876" s="10" t="s">
        <v>10418</v>
      </c>
      <c r="E876" s="10" t="s">
        <v>7296</v>
      </c>
      <c r="F876" s="308">
        <v>0.06</v>
      </c>
      <c r="G876" s="307">
        <v>9.4E-2</v>
      </c>
      <c r="H876" s="307">
        <v>5.0999999999999997E-2</v>
      </c>
      <c r="I876" s="309">
        <v>-6.0000000000000001E-3</v>
      </c>
    </row>
    <row r="877" spans="2:9">
      <c r="B877" s="899"/>
      <c r="C877" s="284" t="s">
        <v>8026</v>
      </c>
      <c r="D877" s="10" t="s">
        <v>7296</v>
      </c>
      <c r="E877" s="10" t="s">
        <v>7296</v>
      </c>
      <c r="F877" s="308">
        <v>0.114</v>
      </c>
      <c r="G877" s="307">
        <v>4.0000000000000001E-3</v>
      </c>
      <c r="H877" s="307">
        <v>4.9000000000000002E-2</v>
      </c>
      <c r="I877" s="309">
        <v>0.12</v>
      </c>
    </row>
    <row r="878" spans="2:9">
      <c r="B878" s="899"/>
      <c r="C878" s="284" t="s">
        <v>8027</v>
      </c>
      <c r="D878" s="10" t="s">
        <v>7296</v>
      </c>
      <c r="E878" s="10" t="s">
        <v>7296</v>
      </c>
      <c r="F878" s="308">
        <v>-3.0000000000000001E-3</v>
      </c>
      <c r="G878" s="307">
        <v>-1.0999999999999999E-2</v>
      </c>
      <c r="H878" s="307">
        <v>9.9000000000000005E-2</v>
      </c>
      <c r="I878" s="309">
        <v>7.0000000000000007E-2</v>
      </c>
    </row>
    <row r="879" spans="2:9">
      <c r="B879" s="899"/>
      <c r="C879" s="284" t="s">
        <v>7342</v>
      </c>
      <c r="D879" s="10" t="s">
        <v>7296</v>
      </c>
      <c r="E879" s="10" t="s">
        <v>7296</v>
      </c>
      <c r="F879" s="308">
        <v>-7.0000000000000001E-3</v>
      </c>
      <c r="G879" s="307">
        <v>-2.1999999999999999E-2</v>
      </c>
      <c r="H879" s="307">
        <v>-8.7999999999999995E-2</v>
      </c>
      <c r="I879" s="309">
        <v>-6.6000000000000003E-2</v>
      </c>
    </row>
    <row r="880" spans="2:9">
      <c r="B880" s="899"/>
      <c r="C880" s="284" t="s">
        <v>153</v>
      </c>
      <c r="D880" s="10" t="s">
        <v>7296</v>
      </c>
      <c r="E880" s="10" t="s">
        <v>10418</v>
      </c>
      <c r="F880" s="308">
        <v>0.377</v>
      </c>
      <c r="G880" s="307">
        <v>0.17</v>
      </c>
      <c r="H880" s="307">
        <v>0.38900000000000001</v>
      </c>
      <c r="I880" s="309">
        <v>0.33</v>
      </c>
    </row>
    <row r="881" spans="2:9">
      <c r="B881" s="899"/>
      <c r="C881" s="284" t="s">
        <v>8028</v>
      </c>
      <c r="D881" s="10" t="s">
        <v>7296</v>
      </c>
      <c r="E881" s="10" t="s">
        <v>7296</v>
      </c>
      <c r="F881" s="308">
        <v>5.2999999999999999E-2</v>
      </c>
      <c r="G881" s="307">
        <v>-0.106</v>
      </c>
      <c r="H881" s="307">
        <v>8.8999999999999996E-2</v>
      </c>
      <c r="I881" s="309">
        <v>0.127</v>
      </c>
    </row>
    <row r="882" spans="2:9">
      <c r="B882" s="899"/>
      <c r="C882" s="284" t="s">
        <v>8029</v>
      </c>
      <c r="D882" s="10" t="s">
        <v>7296</v>
      </c>
      <c r="E882" s="10" t="s">
        <v>7296</v>
      </c>
      <c r="F882" s="308">
        <v>1.2E-2</v>
      </c>
      <c r="G882" s="307">
        <v>-3.5999999999999997E-2</v>
      </c>
      <c r="H882" s="307">
        <v>-7.0999999999999994E-2</v>
      </c>
      <c r="I882" s="309">
        <v>-2.5999999999999999E-2</v>
      </c>
    </row>
    <row r="883" spans="2:9">
      <c r="B883" s="899"/>
      <c r="C883" s="284" t="s">
        <v>8030</v>
      </c>
      <c r="D883" s="10" t="s">
        <v>7296</v>
      </c>
      <c r="E883" s="10" t="s">
        <v>7296</v>
      </c>
      <c r="F883" s="308">
        <v>4.2999999999999997E-2</v>
      </c>
      <c r="G883" s="307">
        <v>4.4999999999999998E-2</v>
      </c>
      <c r="H883" s="307">
        <v>-0.156</v>
      </c>
      <c r="I883" s="309">
        <v>2E-3</v>
      </c>
    </row>
    <row r="884" spans="2:9">
      <c r="B884" s="899"/>
      <c r="C884" s="284" t="s">
        <v>8031</v>
      </c>
      <c r="D884" s="10" t="s">
        <v>7296</v>
      </c>
      <c r="E884" s="10" t="s">
        <v>7296</v>
      </c>
      <c r="F884" s="308">
        <v>0.46899999999999997</v>
      </c>
      <c r="G884" s="307">
        <v>0.42099999999999999</v>
      </c>
      <c r="H884" s="307">
        <v>0.23300000000000001</v>
      </c>
      <c r="I884" s="309">
        <v>0.40600000000000003</v>
      </c>
    </row>
    <row r="885" spans="2:9">
      <c r="B885" s="899"/>
      <c r="C885" s="284" t="s">
        <v>8032</v>
      </c>
      <c r="D885" s="10" t="s">
        <v>7296</v>
      </c>
      <c r="E885" s="10" t="s">
        <v>7296</v>
      </c>
      <c r="F885" s="308">
        <v>2.4E-2</v>
      </c>
      <c r="G885" s="307">
        <v>-5.0000000000000001E-3</v>
      </c>
      <c r="H885" s="307">
        <v>-0.112</v>
      </c>
      <c r="I885" s="309">
        <v>8.0000000000000002E-3</v>
      </c>
    </row>
    <row r="886" spans="2:9">
      <c r="B886" s="899"/>
      <c r="C886" s="284" t="s">
        <v>8033</v>
      </c>
      <c r="D886" s="10" t="s">
        <v>7296</v>
      </c>
      <c r="E886" s="10" t="s">
        <v>7296</v>
      </c>
      <c r="F886" s="308">
        <v>-3.5000000000000003E-2</v>
      </c>
      <c r="G886" s="307">
        <v>2E-3</v>
      </c>
      <c r="H886" s="307">
        <v>-3.0000000000000001E-3</v>
      </c>
      <c r="I886" s="309">
        <v>-3.2000000000000001E-2</v>
      </c>
    </row>
    <row r="887" spans="2:9">
      <c r="B887" s="899"/>
      <c r="C887" s="284" t="s">
        <v>7580</v>
      </c>
      <c r="D887" s="10" t="s">
        <v>7296</v>
      </c>
      <c r="E887" s="10" t="s">
        <v>7296</v>
      </c>
      <c r="F887" s="308">
        <v>0.114</v>
      </c>
      <c r="G887" s="307">
        <v>0.156</v>
      </c>
      <c r="H887" s="307">
        <v>0.16700000000000001</v>
      </c>
      <c r="I887" s="309">
        <v>-0.08</v>
      </c>
    </row>
    <row r="888" spans="2:9">
      <c r="B888" s="899"/>
      <c r="C888" s="284" t="s">
        <v>8034</v>
      </c>
      <c r="D888" s="10" t="s">
        <v>7296</v>
      </c>
      <c r="E888" s="10" t="s">
        <v>7296</v>
      </c>
      <c r="F888" s="308">
        <v>0.46400000000000002</v>
      </c>
      <c r="G888" s="307">
        <v>0.29399999999999998</v>
      </c>
      <c r="H888" s="307">
        <v>0.51500000000000001</v>
      </c>
      <c r="I888" s="309">
        <v>0.224</v>
      </c>
    </row>
    <row r="889" spans="2:9">
      <c r="B889" s="899"/>
      <c r="C889" s="284" t="s">
        <v>8035</v>
      </c>
      <c r="D889" s="10" t="s">
        <v>7296</v>
      </c>
      <c r="E889" s="10" t="s">
        <v>7296</v>
      </c>
      <c r="F889" s="308">
        <v>-4.3999999999999997E-2</v>
      </c>
      <c r="G889" s="307">
        <v>-9.1999999999999998E-2</v>
      </c>
      <c r="H889" s="307">
        <v>-0.13200000000000001</v>
      </c>
      <c r="I889" s="309">
        <v>-3.2000000000000001E-2</v>
      </c>
    </row>
    <row r="890" spans="2:9">
      <c r="B890" s="899"/>
      <c r="C890" s="284" t="s">
        <v>8036</v>
      </c>
      <c r="D890" s="10" t="s">
        <v>7296</v>
      </c>
      <c r="E890" s="10" t="s">
        <v>7296</v>
      </c>
      <c r="F890" s="308">
        <v>0.10299999999999999</v>
      </c>
      <c r="G890" s="307">
        <v>-8.2000000000000003E-2</v>
      </c>
      <c r="H890" s="307">
        <v>-9.2999999999999999E-2</v>
      </c>
      <c r="I890" s="309">
        <v>-0.10199999999999999</v>
      </c>
    </row>
    <row r="891" spans="2:9">
      <c r="B891" s="899"/>
      <c r="C891" s="284" t="s">
        <v>8037</v>
      </c>
      <c r="D891" s="10" t="s">
        <v>7296</v>
      </c>
      <c r="E891" s="10" t="s">
        <v>7296</v>
      </c>
      <c r="F891" s="308">
        <v>8.0000000000000002E-3</v>
      </c>
      <c r="G891" s="307">
        <v>-5.0000000000000001E-3</v>
      </c>
      <c r="H891" s="307">
        <v>-4.2999999999999997E-2</v>
      </c>
      <c r="I891" s="309">
        <v>-4.0000000000000001E-3</v>
      </c>
    </row>
    <row r="892" spans="2:9">
      <c r="B892" s="899"/>
      <c r="C892" s="284" t="s">
        <v>8038</v>
      </c>
      <c r="D892" s="10" t="s">
        <v>7296</v>
      </c>
      <c r="E892" s="10" t="s">
        <v>7296</v>
      </c>
      <c r="F892" s="308">
        <v>5.1999999999999998E-2</v>
      </c>
      <c r="G892" s="307">
        <v>5.8999999999999997E-2</v>
      </c>
      <c r="H892" s="307">
        <v>0.20799999999999999</v>
      </c>
      <c r="I892" s="309">
        <v>5.5E-2</v>
      </c>
    </row>
    <row r="893" spans="2:9">
      <c r="B893" s="899"/>
      <c r="C893" s="284" t="s">
        <v>8039</v>
      </c>
      <c r="D893" s="10" t="s">
        <v>7296</v>
      </c>
      <c r="E893" s="10" t="s">
        <v>7296</v>
      </c>
      <c r="F893" s="308"/>
      <c r="G893" s="307"/>
      <c r="H893" s="307"/>
      <c r="I893" s="309"/>
    </row>
    <row r="894" spans="2:9">
      <c r="B894" s="899"/>
      <c r="C894" s="284" t="s">
        <v>8040</v>
      </c>
      <c r="D894" s="10" t="s">
        <v>7296</v>
      </c>
      <c r="E894" s="10" t="s">
        <v>7296</v>
      </c>
      <c r="F894" s="308"/>
      <c r="G894" s="307"/>
      <c r="H894" s="307"/>
      <c r="I894" s="309"/>
    </row>
    <row r="895" spans="2:9">
      <c r="B895" s="899"/>
      <c r="C895" s="284" t="s">
        <v>8041</v>
      </c>
      <c r="D895" s="10" t="s">
        <v>7296</v>
      </c>
      <c r="E895" s="10" t="s">
        <v>7296</v>
      </c>
      <c r="F895" s="308">
        <v>-0.06</v>
      </c>
      <c r="G895" s="307">
        <v>-7.8E-2</v>
      </c>
      <c r="H895" s="307">
        <v>-1.7000000000000001E-2</v>
      </c>
      <c r="I895" s="309">
        <v>0.06</v>
      </c>
    </row>
    <row r="896" spans="2:9">
      <c r="B896" s="899"/>
      <c r="C896" s="284" t="s">
        <v>8042</v>
      </c>
      <c r="D896" s="10" t="s">
        <v>10418</v>
      </c>
      <c r="E896" s="10" t="s">
        <v>7296</v>
      </c>
      <c r="F896" s="308">
        <v>4.7E-2</v>
      </c>
      <c r="G896" s="307">
        <v>5.5E-2</v>
      </c>
      <c r="H896" s="307">
        <v>-0.10100000000000001</v>
      </c>
      <c r="I896" s="309">
        <v>-1.0999999999999999E-2</v>
      </c>
    </row>
    <row r="897" spans="2:9">
      <c r="B897" s="899"/>
      <c r="C897" s="284" t="s">
        <v>8043</v>
      </c>
      <c r="D897" s="10" t="s">
        <v>7296</v>
      </c>
      <c r="E897" s="10" t="s">
        <v>7296</v>
      </c>
      <c r="F897" s="308">
        <v>1.2999999999999999E-2</v>
      </c>
      <c r="G897" s="307">
        <v>-1.7000000000000001E-2</v>
      </c>
      <c r="H897" s="307">
        <v>-5.3999999999999999E-2</v>
      </c>
      <c r="I897" s="309">
        <v>-0.04</v>
      </c>
    </row>
    <row r="898" spans="2:9">
      <c r="B898" s="899"/>
      <c r="C898" s="284" t="s">
        <v>8044</v>
      </c>
      <c r="D898" s="10" t="s">
        <v>7296</v>
      </c>
      <c r="E898" s="10" t="s">
        <v>7296</v>
      </c>
      <c r="F898" s="308">
        <v>6.5000000000000002E-2</v>
      </c>
      <c r="G898" s="307">
        <v>8.6999999999999994E-2</v>
      </c>
      <c r="H898" s="307">
        <v>-6.9000000000000006E-2</v>
      </c>
      <c r="I898" s="309">
        <v>1.7999999999999999E-2</v>
      </c>
    </row>
    <row r="899" spans="2:9">
      <c r="B899" s="899"/>
      <c r="C899" s="284" t="s">
        <v>8045</v>
      </c>
      <c r="D899" s="10" t="s">
        <v>7296</v>
      </c>
      <c r="E899" s="10" t="s">
        <v>7296</v>
      </c>
      <c r="F899" s="308">
        <v>0.22500000000000001</v>
      </c>
      <c r="G899" s="307">
        <v>0.16900000000000001</v>
      </c>
      <c r="H899" s="307">
        <v>9.6000000000000002E-2</v>
      </c>
      <c r="I899" s="309">
        <v>3.6999999999999998E-2</v>
      </c>
    </row>
    <row r="900" spans="2:9">
      <c r="B900" s="899"/>
      <c r="C900" s="284" t="s">
        <v>8046</v>
      </c>
      <c r="D900" s="10" t="s">
        <v>7296</v>
      </c>
      <c r="E900" s="10" t="s">
        <v>7296</v>
      </c>
      <c r="F900" s="308">
        <v>0.11799999999999999</v>
      </c>
      <c r="G900" s="307">
        <v>0.16900000000000001</v>
      </c>
      <c r="H900" s="307">
        <v>-2.5000000000000001E-2</v>
      </c>
      <c r="I900" s="309">
        <v>-0.06</v>
      </c>
    </row>
    <row r="901" spans="2:9">
      <c r="B901" s="899"/>
      <c r="C901" s="284" t="s">
        <v>8047</v>
      </c>
      <c r="D901" s="10" t="s">
        <v>7296</v>
      </c>
      <c r="E901" s="10" t="s">
        <v>7296</v>
      </c>
      <c r="F901" s="308">
        <v>1.6E-2</v>
      </c>
      <c r="G901" s="307">
        <v>6.4000000000000001E-2</v>
      </c>
      <c r="H901" s="307">
        <v>0.02</v>
      </c>
      <c r="I901" s="309">
        <v>3.1E-2</v>
      </c>
    </row>
    <row r="902" spans="2:9">
      <c r="B902" s="899"/>
      <c r="C902" s="284" t="s">
        <v>8048</v>
      </c>
      <c r="D902" s="10" t="s">
        <v>7296</v>
      </c>
      <c r="E902" s="10" t="s">
        <v>7296</v>
      </c>
      <c r="F902" s="308"/>
      <c r="G902" s="307"/>
      <c r="H902" s="307"/>
      <c r="I902" s="309"/>
    </row>
    <row r="903" spans="2:9">
      <c r="B903" s="899"/>
      <c r="C903" s="284" t="s">
        <v>8049</v>
      </c>
      <c r="D903" s="10" t="s">
        <v>7296</v>
      </c>
      <c r="E903" s="10" t="s">
        <v>7296</v>
      </c>
      <c r="F903" s="308">
        <v>0.13600000000000001</v>
      </c>
      <c r="G903" s="307">
        <v>0.27900000000000003</v>
      </c>
      <c r="H903" s="307">
        <v>0.17499999999999999</v>
      </c>
      <c r="I903" s="309">
        <v>7.6999999999999999E-2</v>
      </c>
    </row>
    <row r="904" spans="2:9">
      <c r="B904" s="899"/>
      <c r="C904" s="284" t="s">
        <v>8050</v>
      </c>
      <c r="D904" s="10" t="s">
        <v>10418</v>
      </c>
      <c r="E904" s="10" t="s">
        <v>7296</v>
      </c>
      <c r="F904" s="308">
        <v>-1.7000000000000001E-2</v>
      </c>
      <c r="G904" s="307">
        <v>4.0000000000000001E-3</v>
      </c>
      <c r="H904" s="307">
        <v>-5.8000000000000003E-2</v>
      </c>
      <c r="I904" s="309">
        <v>-0.10100000000000001</v>
      </c>
    </row>
    <row r="905" spans="2:9">
      <c r="B905" s="899"/>
      <c r="C905" s="284" t="s">
        <v>8051</v>
      </c>
      <c r="D905" s="10" t="s">
        <v>7296</v>
      </c>
      <c r="E905" s="10" t="s">
        <v>7296</v>
      </c>
      <c r="F905" s="308"/>
      <c r="G905" s="307"/>
      <c r="H905" s="307"/>
      <c r="I905" s="309"/>
    </row>
    <row r="906" spans="2:9">
      <c r="B906" s="899"/>
      <c r="C906" s="284" t="s">
        <v>8052</v>
      </c>
      <c r="D906" s="10" t="s">
        <v>7296</v>
      </c>
      <c r="E906" s="10" t="s">
        <v>7296</v>
      </c>
      <c r="F906" s="308">
        <v>0.44700000000000001</v>
      </c>
      <c r="G906" s="307">
        <v>0.20300000000000001</v>
      </c>
      <c r="H906" s="307">
        <v>0.111</v>
      </c>
      <c r="I906" s="309">
        <v>0.182</v>
      </c>
    </row>
    <row r="907" spans="2:9">
      <c r="B907" s="899"/>
      <c r="C907" s="284" t="s">
        <v>8053</v>
      </c>
      <c r="D907" s="10" t="s">
        <v>7296</v>
      </c>
      <c r="E907" s="10" t="s">
        <v>7296</v>
      </c>
      <c r="F907" s="308">
        <v>5.6000000000000001E-2</v>
      </c>
      <c r="G907" s="307">
        <v>-2.9000000000000001E-2</v>
      </c>
      <c r="H907" s="307">
        <v>0.159</v>
      </c>
      <c r="I907" s="309">
        <v>-5.1999999999999998E-2</v>
      </c>
    </row>
    <row r="908" spans="2:9">
      <c r="B908" s="899"/>
      <c r="C908" s="284" t="s">
        <v>8054</v>
      </c>
      <c r="D908" s="10" t="s">
        <v>10418</v>
      </c>
      <c r="E908" s="10" t="s">
        <v>7296</v>
      </c>
      <c r="F908" s="308">
        <v>0.39800000000000002</v>
      </c>
      <c r="G908" s="307">
        <v>3.4000000000000002E-2</v>
      </c>
      <c r="H908" s="307">
        <v>0.39100000000000001</v>
      </c>
      <c r="I908" s="309">
        <v>0.29099999999999998</v>
      </c>
    </row>
    <row r="909" spans="2:9">
      <c r="B909" s="899"/>
      <c r="C909" s="284" t="s">
        <v>8055</v>
      </c>
      <c r="D909" s="10" t="s">
        <v>10418</v>
      </c>
      <c r="E909" s="10" t="s">
        <v>7296</v>
      </c>
      <c r="F909" s="308">
        <v>8.0000000000000002E-3</v>
      </c>
      <c r="G909" s="307">
        <v>5.0000000000000001E-3</v>
      </c>
      <c r="H909" s="307">
        <v>-3.4000000000000002E-2</v>
      </c>
      <c r="I909" s="309">
        <v>-9.5000000000000001E-2</v>
      </c>
    </row>
    <row r="910" spans="2:9">
      <c r="B910" s="899"/>
      <c r="C910" s="284" t="s">
        <v>8056</v>
      </c>
      <c r="D910" s="10" t="s">
        <v>7296</v>
      </c>
      <c r="E910" s="10" t="s">
        <v>7296</v>
      </c>
      <c r="F910" s="308"/>
      <c r="G910" s="307"/>
      <c r="H910" s="307"/>
      <c r="I910" s="309"/>
    </row>
    <row r="911" spans="2:9">
      <c r="B911" s="899"/>
      <c r="C911" s="284" t="s">
        <v>8057</v>
      </c>
      <c r="D911" s="10" t="s">
        <v>7296</v>
      </c>
      <c r="E911" s="10" t="s">
        <v>7296</v>
      </c>
      <c r="F911" s="308">
        <v>3.5000000000000003E-2</v>
      </c>
      <c r="G911" s="307">
        <v>5.8000000000000003E-2</v>
      </c>
      <c r="H911" s="307">
        <v>-5.0999999999999997E-2</v>
      </c>
      <c r="I911" s="309">
        <v>-0.04</v>
      </c>
    </row>
    <row r="912" spans="2:9">
      <c r="B912" s="899"/>
      <c r="C912" s="284" t="s">
        <v>8058</v>
      </c>
      <c r="D912" s="10" t="s">
        <v>7296</v>
      </c>
      <c r="E912" s="10" t="s">
        <v>7296</v>
      </c>
      <c r="F912" s="308">
        <v>0.28000000000000003</v>
      </c>
      <c r="G912" s="307">
        <v>0.23899999999999999</v>
      </c>
      <c r="H912" s="307">
        <v>0.17699999999999999</v>
      </c>
      <c r="I912" s="309">
        <v>4.5999999999999999E-2</v>
      </c>
    </row>
    <row r="913" spans="2:9">
      <c r="B913" s="899"/>
      <c r="C913" s="284" t="s">
        <v>8059</v>
      </c>
      <c r="D913" s="10" t="s">
        <v>7296</v>
      </c>
      <c r="E913" s="10" t="s">
        <v>7296</v>
      </c>
      <c r="F913" s="308">
        <v>0.53500000000000003</v>
      </c>
      <c r="G913" s="307">
        <v>0.28399999999999997</v>
      </c>
      <c r="H913" s="307">
        <v>0.56799999999999995</v>
      </c>
      <c r="I913" s="309">
        <v>0.40600000000000003</v>
      </c>
    </row>
    <row r="914" spans="2:9">
      <c r="B914" s="899"/>
      <c r="C914" s="284" t="s">
        <v>297</v>
      </c>
      <c r="D914" s="10" t="s">
        <v>7296</v>
      </c>
      <c r="E914" s="10" t="s">
        <v>10418</v>
      </c>
      <c r="F914" s="308"/>
      <c r="G914" s="307"/>
      <c r="H914" s="307"/>
      <c r="I914" s="309"/>
    </row>
    <row r="915" spans="2:9">
      <c r="B915" s="899"/>
      <c r="C915" s="284" t="s">
        <v>8060</v>
      </c>
      <c r="D915" s="10" t="s">
        <v>7296</v>
      </c>
      <c r="E915" s="10" t="s">
        <v>7296</v>
      </c>
      <c r="F915" s="308">
        <v>2.8000000000000001E-2</v>
      </c>
      <c r="G915" s="307">
        <v>1.4999999999999999E-2</v>
      </c>
      <c r="H915" s="307">
        <v>-4.5999999999999999E-2</v>
      </c>
      <c r="I915" s="309">
        <v>1.4E-2</v>
      </c>
    </row>
    <row r="916" spans="2:9">
      <c r="B916" s="899"/>
      <c r="C916" s="284" t="s">
        <v>7845</v>
      </c>
      <c r="D916" s="10" t="s">
        <v>7296</v>
      </c>
      <c r="E916" s="10" t="s">
        <v>7296</v>
      </c>
      <c r="F916" s="308">
        <v>7.3999999999999996E-2</v>
      </c>
      <c r="G916" s="307">
        <v>0.17100000000000001</v>
      </c>
      <c r="H916" s="307">
        <v>7.5999999999999998E-2</v>
      </c>
      <c r="I916" s="309">
        <v>3.5000000000000003E-2</v>
      </c>
    </row>
    <row r="917" spans="2:9">
      <c r="B917" s="899"/>
      <c r="C917" s="284" t="s">
        <v>8061</v>
      </c>
      <c r="D917" s="10" t="s">
        <v>7296</v>
      </c>
      <c r="E917" s="10" t="s">
        <v>7296</v>
      </c>
      <c r="F917" s="308"/>
      <c r="G917" s="307"/>
      <c r="H917" s="307"/>
      <c r="I917" s="309"/>
    </row>
    <row r="918" spans="2:9">
      <c r="B918" s="899"/>
      <c r="C918" s="284" t="s">
        <v>8062</v>
      </c>
      <c r="D918" s="10" t="s">
        <v>7296</v>
      </c>
      <c r="E918" s="10" t="s">
        <v>7296</v>
      </c>
      <c r="F918" s="308">
        <v>4.2999999999999997E-2</v>
      </c>
      <c r="G918" s="307">
        <v>2.1999999999999999E-2</v>
      </c>
      <c r="H918" s="307">
        <v>-5.7000000000000002E-2</v>
      </c>
      <c r="I918" s="309">
        <v>7.0000000000000007E-2</v>
      </c>
    </row>
    <row r="919" spans="2:9">
      <c r="B919" s="899"/>
      <c r="C919" s="284" t="s">
        <v>8063</v>
      </c>
      <c r="D919" s="10" t="s">
        <v>10418</v>
      </c>
      <c r="E919" s="10" t="s">
        <v>7296</v>
      </c>
      <c r="F919" s="308">
        <v>3.5000000000000003E-2</v>
      </c>
      <c r="G919" s="307">
        <v>6.9000000000000006E-2</v>
      </c>
      <c r="H919" s="307">
        <v>3.5999999999999997E-2</v>
      </c>
      <c r="I919" s="309">
        <v>-3.9E-2</v>
      </c>
    </row>
    <row r="920" spans="2:9">
      <c r="B920" s="899"/>
      <c r="C920" s="284" t="s">
        <v>8064</v>
      </c>
      <c r="D920" s="10" t="s">
        <v>7296</v>
      </c>
      <c r="E920" s="10" t="s">
        <v>7296</v>
      </c>
      <c r="F920" s="308">
        <v>6.8000000000000005E-2</v>
      </c>
      <c r="G920" s="307">
        <v>0.06</v>
      </c>
      <c r="H920" s="307">
        <v>-3.5000000000000003E-2</v>
      </c>
      <c r="I920" s="309">
        <v>-3.4000000000000002E-2</v>
      </c>
    </row>
    <row r="921" spans="2:9">
      <c r="B921" s="899"/>
      <c r="C921" s="284" t="s">
        <v>8065</v>
      </c>
      <c r="D921" s="10" t="s">
        <v>7296</v>
      </c>
      <c r="E921" s="10" t="s">
        <v>7296</v>
      </c>
      <c r="F921" s="308">
        <v>0.127</v>
      </c>
      <c r="G921" s="307">
        <v>-3.5999999999999997E-2</v>
      </c>
      <c r="H921" s="307">
        <v>0.16700000000000001</v>
      </c>
      <c r="I921" s="309">
        <v>-6.4000000000000001E-2</v>
      </c>
    </row>
    <row r="922" spans="2:9">
      <c r="B922" s="899"/>
      <c r="C922" s="284" t="s">
        <v>8066</v>
      </c>
      <c r="D922" s="10" t="s">
        <v>7296</v>
      </c>
      <c r="E922" s="10" t="s">
        <v>7296</v>
      </c>
      <c r="F922" s="308">
        <v>8.5999999999999993E-2</v>
      </c>
      <c r="G922" s="307">
        <v>5.3999999999999999E-2</v>
      </c>
      <c r="H922" s="307">
        <v>-9.4E-2</v>
      </c>
      <c r="I922" s="309">
        <v>-5.7000000000000002E-2</v>
      </c>
    </row>
    <row r="923" spans="2:9">
      <c r="B923" s="899"/>
      <c r="C923" s="284" t="s">
        <v>7698</v>
      </c>
      <c r="D923" s="10" t="s">
        <v>7296</v>
      </c>
      <c r="E923" s="10" t="s">
        <v>7296</v>
      </c>
      <c r="F923" s="308">
        <v>9.7000000000000003E-2</v>
      </c>
      <c r="G923" s="307">
        <v>3.3000000000000002E-2</v>
      </c>
      <c r="H923" s="307">
        <v>0.153</v>
      </c>
      <c r="I923" s="309">
        <v>-7.6999999999999999E-2</v>
      </c>
    </row>
    <row r="924" spans="2:9">
      <c r="B924" s="899"/>
      <c r="C924" s="284" t="s">
        <v>674</v>
      </c>
      <c r="D924" s="10" t="s">
        <v>7296</v>
      </c>
      <c r="E924" s="10" t="s">
        <v>10418</v>
      </c>
      <c r="F924" s="308">
        <v>0.52900000000000003</v>
      </c>
      <c r="G924" s="307">
        <v>0.20100000000000001</v>
      </c>
      <c r="H924" s="307">
        <v>0.107</v>
      </c>
      <c r="I924" s="309">
        <v>0.3</v>
      </c>
    </row>
    <row r="925" spans="2:9">
      <c r="B925" s="899"/>
      <c r="C925" s="284" t="s">
        <v>8067</v>
      </c>
      <c r="D925" s="10" t="s">
        <v>7296</v>
      </c>
      <c r="E925" s="10" t="s">
        <v>7296</v>
      </c>
      <c r="F925" s="308">
        <v>0.6</v>
      </c>
      <c r="G925" s="307">
        <v>0.57599999999999996</v>
      </c>
      <c r="H925" s="307">
        <v>0.37</v>
      </c>
      <c r="I925" s="309">
        <v>0.35099999999999998</v>
      </c>
    </row>
    <row r="926" spans="2:9">
      <c r="B926" s="899"/>
      <c r="C926" s="284" t="s">
        <v>8068</v>
      </c>
      <c r="D926" s="10" t="s">
        <v>7296</v>
      </c>
      <c r="E926" s="10" t="s">
        <v>7296</v>
      </c>
      <c r="F926" s="308">
        <v>4.2999999999999997E-2</v>
      </c>
      <c r="G926" s="307">
        <v>3.3000000000000002E-2</v>
      </c>
      <c r="H926" s="307">
        <v>0.11600000000000001</v>
      </c>
      <c r="I926" s="309">
        <v>1.0999999999999999E-2</v>
      </c>
    </row>
    <row r="927" spans="2:9">
      <c r="B927" s="899"/>
      <c r="C927" s="284" t="s">
        <v>7851</v>
      </c>
      <c r="D927" s="10" t="s">
        <v>10418</v>
      </c>
      <c r="E927" s="10" t="s">
        <v>7296</v>
      </c>
      <c r="F927" s="308">
        <v>5.7000000000000002E-2</v>
      </c>
      <c r="G927" s="307">
        <v>1.6E-2</v>
      </c>
      <c r="H927" s="307">
        <v>-0.06</v>
      </c>
      <c r="I927" s="309">
        <v>1.6E-2</v>
      </c>
    </row>
    <row r="928" spans="2:9">
      <c r="B928" s="899"/>
      <c r="C928" s="284" t="s">
        <v>8069</v>
      </c>
      <c r="D928" s="10" t="s">
        <v>7296</v>
      </c>
      <c r="E928" s="10" t="s">
        <v>7296</v>
      </c>
      <c r="F928" s="308">
        <v>5.2999999999999999E-2</v>
      </c>
      <c r="G928" s="307">
        <v>4.2000000000000003E-2</v>
      </c>
      <c r="H928" s="307">
        <v>-8.0000000000000002E-3</v>
      </c>
      <c r="I928" s="309">
        <v>-4.2999999999999997E-2</v>
      </c>
    </row>
    <row r="929" spans="2:9">
      <c r="B929" s="899"/>
      <c r="C929" s="284" t="s">
        <v>8070</v>
      </c>
      <c r="D929" s="10" t="s">
        <v>7296</v>
      </c>
      <c r="E929" s="10" t="s">
        <v>7296</v>
      </c>
      <c r="F929" s="308"/>
      <c r="G929" s="307"/>
      <c r="H929" s="307"/>
      <c r="I929" s="309"/>
    </row>
    <row r="930" spans="2:9">
      <c r="B930" s="899"/>
      <c r="C930" s="284" t="s">
        <v>8071</v>
      </c>
      <c r="D930" s="10" t="s">
        <v>7296</v>
      </c>
      <c r="E930" s="10" t="s">
        <v>7296</v>
      </c>
      <c r="F930" s="308">
        <v>7.9000000000000001E-2</v>
      </c>
      <c r="G930" s="307">
        <v>-1E-3</v>
      </c>
      <c r="H930" s="307">
        <v>7.0999999999999994E-2</v>
      </c>
      <c r="I930" s="309">
        <v>7.3999999999999996E-2</v>
      </c>
    </row>
    <row r="931" spans="2:9">
      <c r="B931" s="899"/>
      <c r="C931" s="284" t="s">
        <v>8072</v>
      </c>
      <c r="D931" s="10" t="s">
        <v>7296</v>
      </c>
      <c r="E931" s="10" t="s">
        <v>7296</v>
      </c>
      <c r="F931" s="308"/>
      <c r="G931" s="307"/>
      <c r="H931" s="307"/>
      <c r="I931" s="309"/>
    </row>
    <row r="932" spans="2:9">
      <c r="B932" s="899"/>
      <c r="C932" s="284" t="s">
        <v>740</v>
      </c>
      <c r="D932" s="10" t="s">
        <v>7296</v>
      </c>
      <c r="E932" s="10" t="s">
        <v>10418</v>
      </c>
      <c r="F932" s="308">
        <v>0.20200000000000001</v>
      </c>
      <c r="G932" s="307">
        <v>0.22</v>
      </c>
      <c r="H932" s="307">
        <v>2.4E-2</v>
      </c>
      <c r="I932" s="309">
        <v>2.4E-2</v>
      </c>
    </row>
    <row r="933" spans="2:9">
      <c r="B933" s="899"/>
      <c r="C933" s="284" t="s">
        <v>8073</v>
      </c>
      <c r="D933" s="10" t="s">
        <v>7296</v>
      </c>
      <c r="E933" s="10" t="s">
        <v>7296</v>
      </c>
      <c r="F933" s="308">
        <v>0.38600000000000001</v>
      </c>
      <c r="G933" s="307">
        <v>0.223</v>
      </c>
      <c r="H933" s="307">
        <v>0.13600000000000001</v>
      </c>
      <c r="I933" s="309">
        <v>0.36199999999999999</v>
      </c>
    </row>
    <row r="934" spans="2:9">
      <c r="B934" s="899"/>
      <c r="C934" s="284" t="s">
        <v>8074</v>
      </c>
      <c r="D934" s="10" t="s">
        <v>7296</v>
      </c>
      <c r="E934" s="10" t="s">
        <v>7296</v>
      </c>
      <c r="F934" s="308">
        <v>0.17499999999999999</v>
      </c>
      <c r="G934" s="307">
        <v>0.19800000000000001</v>
      </c>
      <c r="H934" s="307">
        <v>-4.4999999999999998E-2</v>
      </c>
      <c r="I934" s="309">
        <v>-6.0000000000000001E-3</v>
      </c>
    </row>
    <row r="935" spans="2:9">
      <c r="B935" s="899"/>
      <c r="C935" s="284" t="s">
        <v>8075</v>
      </c>
      <c r="D935" s="10" t="s">
        <v>7296</v>
      </c>
      <c r="E935" s="10" t="s">
        <v>7296</v>
      </c>
      <c r="F935" s="308">
        <v>0.106</v>
      </c>
      <c r="G935" s="307">
        <v>-9.4E-2</v>
      </c>
      <c r="H935" s="307">
        <v>4.4999999999999998E-2</v>
      </c>
      <c r="I935" s="309">
        <v>-6.6000000000000003E-2</v>
      </c>
    </row>
    <row r="936" spans="2:9">
      <c r="B936" s="899"/>
      <c r="C936" s="284" t="s">
        <v>7862</v>
      </c>
      <c r="D936" s="10" t="s">
        <v>7296</v>
      </c>
      <c r="E936" s="10" t="s">
        <v>7296</v>
      </c>
      <c r="F936" s="308">
        <v>-1.4E-2</v>
      </c>
      <c r="G936" s="307">
        <v>-2E-3</v>
      </c>
      <c r="H936" s="307">
        <v>-6.9000000000000006E-2</v>
      </c>
      <c r="I936" s="309">
        <v>-2.9000000000000001E-2</v>
      </c>
    </row>
    <row r="937" spans="2:9">
      <c r="B937" s="899"/>
      <c r="C937" s="284" t="s">
        <v>8076</v>
      </c>
      <c r="D937" s="10" t="s">
        <v>7296</v>
      </c>
      <c r="E937" s="10" t="s">
        <v>7296</v>
      </c>
      <c r="F937" s="308">
        <v>8.6999999999999994E-2</v>
      </c>
      <c r="G937" s="307">
        <v>0.01</v>
      </c>
      <c r="H937" s="307">
        <v>-2.8000000000000001E-2</v>
      </c>
      <c r="I937" s="309">
        <v>-3.4000000000000002E-2</v>
      </c>
    </row>
    <row r="938" spans="2:9">
      <c r="B938" s="899"/>
      <c r="C938" s="284" t="s">
        <v>8077</v>
      </c>
      <c r="D938" s="10" t="s">
        <v>7296</v>
      </c>
      <c r="E938" s="10" t="s">
        <v>7296</v>
      </c>
      <c r="F938" s="308">
        <v>9.1999999999999998E-2</v>
      </c>
      <c r="G938" s="307">
        <v>0.14099999999999999</v>
      </c>
      <c r="H938" s="307">
        <v>0.05</v>
      </c>
      <c r="I938" s="309">
        <v>0.20200000000000001</v>
      </c>
    </row>
    <row r="939" spans="2:9">
      <c r="B939" s="899"/>
      <c r="C939" s="284" t="s">
        <v>6111</v>
      </c>
      <c r="D939" s="10" t="s">
        <v>7296</v>
      </c>
      <c r="E939" s="10" t="s">
        <v>7296</v>
      </c>
      <c r="F939" s="308">
        <v>2.5999999999999999E-2</v>
      </c>
      <c r="G939" s="307">
        <v>0.03</v>
      </c>
      <c r="H939" s="307">
        <v>-0.11</v>
      </c>
      <c r="I939" s="309">
        <v>-5.3999999999999999E-2</v>
      </c>
    </row>
    <row r="940" spans="2:9">
      <c r="B940" s="899"/>
      <c r="C940" s="284" t="s">
        <v>8078</v>
      </c>
      <c r="D940" s="10" t="s">
        <v>7296</v>
      </c>
      <c r="E940" s="10" t="s">
        <v>7296</v>
      </c>
      <c r="F940" s="308">
        <v>0.29799999999999999</v>
      </c>
      <c r="G940" s="307">
        <v>9.1999999999999998E-2</v>
      </c>
      <c r="H940" s="307">
        <v>2.5999999999999999E-2</v>
      </c>
      <c r="I940" s="309">
        <v>0.14499999999999999</v>
      </c>
    </row>
    <row r="941" spans="2:9">
      <c r="B941" s="899"/>
      <c r="C941" s="284" t="s">
        <v>8079</v>
      </c>
      <c r="D941" s="10" t="s">
        <v>7296</v>
      </c>
      <c r="E941" s="10" t="s">
        <v>7296</v>
      </c>
      <c r="F941" s="308">
        <v>6.9000000000000006E-2</v>
      </c>
      <c r="G941" s="307">
        <v>0.16</v>
      </c>
      <c r="H941" s="307">
        <v>-5.5E-2</v>
      </c>
      <c r="I941" s="309">
        <v>0.02</v>
      </c>
    </row>
    <row r="942" spans="2:9">
      <c r="B942" s="899"/>
      <c r="C942" s="284" t="s">
        <v>6500</v>
      </c>
      <c r="D942" s="10" t="s">
        <v>7296</v>
      </c>
      <c r="E942" s="10" t="s">
        <v>7296</v>
      </c>
      <c r="F942" s="308">
        <v>0.221</v>
      </c>
      <c r="G942" s="307">
        <v>0.08</v>
      </c>
      <c r="H942" s="307">
        <v>0.27700000000000002</v>
      </c>
      <c r="I942" s="309">
        <v>4.0000000000000001E-3</v>
      </c>
    </row>
    <row r="943" spans="2:9">
      <c r="B943" s="899"/>
      <c r="C943" s="284" t="s">
        <v>7409</v>
      </c>
      <c r="D943" s="10" t="s">
        <v>7296</v>
      </c>
      <c r="E943" s="10" t="s">
        <v>7296</v>
      </c>
      <c r="F943" s="308">
        <v>6.4000000000000001E-2</v>
      </c>
      <c r="G943" s="307">
        <v>5.0000000000000001E-3</v>
      </c>
      <c r="H943" s="307">
        <v>9.5000000000000001E-2</v>
      </c>
      <c r="I943" s="309">
        <v>5.7000000000000002E-2</v>
      </c>
    </row>
    <row r="944" spans="2:9">
      <c r="B944" s="899"/>
      <c r="C944" s="284" t="s">
        <v>8080</v>
      </c>
      <c r="D944" s="10" t="s">
        <v>7296</v>
      </c>
      <c r="E944" s="10" t="s">
        <v>7296</v>
      </c>
      <c r="F944" s="308">
        <v>-4.2000000000000003E-2</v>
      </c>
      <c r="G944" s="307">
        <v>1.9E-2</v>
      </c>
      <c r="H944" s="307">
        <v>-8.5999999999999993E-2</v>
      </c>
      <c r="I944" s="309">
        <v>-7.1999999999999995E-2</v>
      </c>
    </row>
    <row r="945" spans="2:9">
      <c r="B945" s="899"/>
      <c r="C945" s="284" t="s">
        <v>7417</v>
      </c>
      <c r="D945" s="10" t="s">
        <v>7296</v>
      </c>
      <c r="E945" s="10" t="s">
        <v>7296</v>
      </c>
      <c r="F945" s="308">
        <v>-1.4E-2</v>
      </c>
      <c r="G945" s="307">
        <v>-0.06</v>
      </c>
      <c r="H945" s="307">
        <v>-5.7000000000000002E-2</v>
      </c>
      <c r="I945" s="309">
        <v>-1.2999999999999999E-2</v>
      </c>
    </row>
    <row r="946" spans="2:9">
      <c r="B946" s="899"/>
      <c r="C946" s="284" t="s">
        <v>8081</v>
      </c>
      <c r="D946" s="10" t="s">
        <v>7296</v>
      </c>
      <c r="E946" s="10" t="s">
        <v>7296</v>
      </c>
      <c r="F946" s="308">
        <v>3.5999999999999997E-2</v>
      </c>
      <c r="G946" s="307">
        <v>-1.4999999999999999E-2</v>
      </c>
      <c r="H946" s="307">
        <v>0.1</v>
      </c>
      <c r="I946" s="309">
        <v>0.13800000000000001</v>
      </c>
    </row>
    <row r="947" spans="2:9">
      <c r="B947" s="899"/>
      <c r="C947" s="284" t="s">
        <v>8082</v>
      </c>
      <c r="D947" s="10" t="s">
        <v>7296</v>
      </c>
      <c r="E947" s="10" t="s">
        <v>7296</v>
      </c>
      <c r="F947" s="308">
        <v>-1.0999999999999999E-2</v>
      </c>
      <c r="G947" s="307">
        <v>-3.3000000000000002E-2</v>
      </c>
      <c r="H947" s="307">
        <v>-6.0999999999999999E-2</v>
      </c>
      <c r="I947" s="309">
        <v>-1.7999999999999999E-2</v>
      </c>
    </row>
    <row r="948" spans="2:9">
      <c r="B948" s="899"/>
      <c r="C948" s="284" t="s">
        <v>8083</v>
      </c>
      <c r="D948" s="10" t="s">
        <v>7296</v>
      </c>
      <c r="E948" s="10" t="s">
        <v>7296</v>
      </c>
      <c r="F948" s="308">
        <v>5.2999999999999999E-2</v>
      </c>
      <c r="G948" s="307">
        <v>3.6999999999999998E-2</v>
      </c>
      <c r="H948" s="307">
        <v>0.13900000000000001</v>
      </c>
      <c r="I948" s="309">
        <v>-5.6000000000000001E-2</v>
      </c>
    </row>
    <row r="949" spans="2:9">
      <c r="B949" s="899"/>
      <c r="C949" s="284" t="s">
        <v>8084</v>
      </c>
      <c r="D949" s="10" t="s">
        <v>7296</v>
      </c>
      <c r="E949" s="10" t="s">
        <v>7296</v>
      </c>
      <c r="F949" s="308">
        <v>0.23799999999999999</v>
      </c>
      <c r="G949" s="307">
        <v>0.29899999999999999</v>
      </c>
      <c r="H949" s="307">
        <v>0.114</v>
      </c>
      <c r="I949" s="309">
        <v>0.28699999999999998</v>
      </c>
    </row>
    <row r="950" spans="2:9">
      <c r="B950" s="899"/>
      <c r="C950" s="284" t="s">
        <v>471</v>
      </c>
      <c r="D950" s="10" t="s">
        <v>7296</v>
      </c>
      <c r="E950" s="10" t="s">
        <v>10418</v>
      </c>
      <c r="F950" s="308">
        <v>3.2000000000000001E-2</v>
      </c>
      <c r="G950" s="307">
        <v>3.9E-2</v>
      </c>
      <c r="H950" s="307">
        <v>-0.09</v>
      </c>
      <c r="I950" s="309">
        <v>0.28199999999999997</v>
      </c>
    </row>
    <row r="951" spans="2:9">
      <c r="B951" s="899"/>
      <c r="C951" s="284" t="s">
        <v>7607</v>
      </c>
      <c r="D951" s="10" t="s">
        <v>7296</v>
      </c>
      <c r="E951" s="10" t="s">
        <v>7296</v>
      </c>
      <c r="F951" s="308">
        <v>6.6000000000000003E-2</v>
      </c>
      <c r="G951" s="307">
        <v>5.5E-2</v>
      </c>
      <c r="H951" s="307">
        <v>-0.152</v>
      </c>
      <c r="I951" s="309">
        <v>0.10299999999999999</v>
      </c>
    </row>
    <row r="952" spans="2:9">
      <c r="B952" s="899"/>
      <c r="C952" s="284" t="s">
        <v>8085</v>
      </c>
      <c r="D952" s="10" t="s">
        <v>7296</v>
      </c>
      <c r="E952" s="10" t="s">
        <v>7296</v>
      </c>
      <c r="F952" s="308">
        <v>2.3E-2</v>
      </c>
      <c r="G952" s="307">
        <v>2.4E-2</v>
      </c>
      <c r="H952" s="307">
        <v>0.16300000000000001</v>
      </c>
      <c r="I952" s="309">
        <v>1.0999999999999999E-2</v>
      </c>
    </row>
    <row r="953" spans="2:9">
      <c r="B953" s="899"/>
      <c r="C953" s="284" t="s">
        <v>8086</v>
      </c>
      <c r="D953" s="10" t="s">
        <v>7296</v>
      </c>
      <c r="E953" s="10" t="s">
        <v>7296</v>
      </c>
      <c r="F953" s="308">
        <v>8.8999999999999996E-2</v>
      </c>
      <c r="G953" s="307">
        <v>6.7000000000000004E-2</v>
      </c>
      <c r="H953" s="307">
        <v>-4.2999999999999997E-2</v>
      </c>
      <c r="I953" s="309">
        <v>4.1000000000000002E-2</v>
      </c>
    </row>
    <row r="954" spans="2:9">
      <c r="B954" s="899"/>
      <c r="C954" s="284" t="s">
        <v>8087</v>
      </c>
      <c r="D954" s="10" t="s">
        <v>7296</v>
      </c>
      <c r="E954" s="10" t="s">
        <v>7296</v>
      </c>
      <c r="F954" s="308">
        <v>0.23300000000000001</v>
      </c>
      <c r="G954" s="307">
        <v>0.42399999999999999</v>
      </c>
      <c r="H954" s="307">
        <v>7.6999999999999999E-2</v>
      </c>
      <c r="I954" s="309">
        <v>4.1000000000000002E-2</v>
      </c>
    </row>
    <row r="955" spans="2:9">
      <c r="B955" s="899"/>
      <c r="C955" s="284" t="s">
        <v>8088</v>
      </c>
      <c r="D955" s="10" t="s">
        <v>7296</v>
      </c>
      <c r="E955" s="10" t="s">
        <v>7296</v>
      </c>
      <c r="F955" s="308">
        <v>8.4000000000000005E-2</v>
      </c>
      <c r="G955" s="307">
        <v>-1.2999999999999999E-2</v>
      </c>
      <c r="H955" s="307">
        <v>9.7000000000000003E-2</v>
      </c>
      <c r="I955" s="309">
        <v>0.05</v>
      </c>
    </row>
    <row r="956" spans="2:9">
      <c r="B956" s="899"/>
      <c r="C956" s="284" t="s">
        <v>8089</v>
      </c>
      <c r="D956" s="10" t="s">
        <v>7296</v>
      </c>
      <c r="E956" s="10" t="s">
        <v>7296</v>
      </c>
      <c r="F956" s="308"/>
      <c r="G956" s="307"/>
      <c r="H956" s="307"/>
      <c r="I956" s="309"/>
    </row>
    <row r="957" spans="2:9">
      <c r="B957" s="899"/>
      <c r="C957" s="284" t="s">
        <v>8090</v>
      </c>
      <c r="D957" s="10" t="s">
        <v>7296</v>
      </c>
      <c r="E957" s="10" t="s">
        <v>7296</v>
      </c>
      <c r="F957" s="308">
        <v>7.0000000000000007E-2</v>
      </c>
      <c r="G957" s="307">
        <v>-3.5999999999999997E-2</v>
      </c>
      <c r="H957" s="307">
        <v>-4.3999999999999997E-2</v>
      </c>
      <c r="I957" s="309">
        <v>8.9999999999999993E-3</v>
      </c>
    </row>
    <row r="958" spans="2:9">
      <c r="B958" s="899"/>
      <c r="C958" s="284" t="s">
        <v>8091</v>
      </c>
      <c r="D958" s="10" t="s">
        <v>7296</v>
      </c>
      <c r="E958" s="10" t="s">
        <v>7296</v>
      </c>
      <c r="F958" s="308">
        <v>0.126</v>
      </c>
      <c r="G958" s="307">
        <v>3.6999999999999998E-2</v>
      </c>
      <c r="H958" s="307">
        <v>0.17899999999999999</v>
      </c>
      <c r="I958" s="309">
        <v>2.4E-2</v>
      </c>
    </row>
    <row r="959" spans="2:9">
      <c r="B959" s="899"/>
      <c r="C959" s="284" t="s">
        <v>8092</v>
      </c>
      <c r="D959" s="10" t="s">
        <v>7296</v>
      </c>
      <c r="E959" s="10" t="s">
        <v>7296</v>
      </c>
      <c r="F959" s="308">
        <v>7.1999999999999995E-2</v>
      </c>
      <c r="G959" s="307">
        <v>-4.0000000000000001E-3</v>
      </c>
      <c r="H959" s="307">
        <v>3.0000000000000001E-3</v>
      </c>
      <c r="I959" s="309">
        <v>0.08</v>
      </c>
    </row>
    <row r="960" spans="2:9">
      <c r="B960" s="899"/>
      <c r="C960" s="284" t="s">
        <v>8093</v>
      </c>
      <c r="D960" s="10" t="s">
        <v>7296</v>
      </c>
      <c r="E960" s="10" t="s">
        <v>7296</v>
      </c>
      <c r="F960" s="308">
        <v>0.105</v>
      </c>
      <c r="G960" s="307">
        <v>0.09</v>
      </c>
      <c r="H960" s="307">
        <v>-6.6000000000000003E-2</v>
      </c>
      <c r="I960" s="309">
        <v>0.02</v>
      </c>
    </row>
    <row r="961" spans="2:9">
      <c r="B961" s="899"/>
      <c r="C961" s="284" t="s">
        <v>8094</v>
      </c>
      <c r="D961" s="10" t="s">
        <v>7296</v>
      </c>
      <c r="E961" s="10" t="s">
        <v>7296</v>
      </c>
      <c r="F961" s="308">
        <v>7.9000000000000001E-2</v>
      </c>
      <c r="G961" s="307">
        <v>0.10100000000000001</v>
      </c>
      <c r="H961" s="307">
        <v>-7.2999999999999995E-2</v>
      </c>
      <c r="I961" s="309">
        <v>2.1999999999999999E-2</v>
      </c>
    </row>
    <row r="962" spans="2:9">
      <c r="B962" s="899"/>
      <c r="C962" s="284" t="s">
        <v>7886</v>
      </c>
      <c r="D962" s="10" t="s">
        <v>7296</v>
      </c>
      <c r="E962" s="10" t="s">
        <v>7296</v>
      </c>
      <c r="F962" s="308">
        <v>0</v>
      </c>
      <c r="G962" s="307">
        <v>-5.0999999999999997E-2</v>
      </c>
      <c r="H962" s="307">
        <v>-1.9E-2</v>
      </c>
      <c r="I962" s="309">
        <v>1.6E-2</v>
      </c>
    </row>
    <row r="963" spans="2:9">
      <c r="B963" s="899"/>
      <c r="C963" s="284" t="s">
        <v>8095</v>
      </c>
      <c r="D963" s="10" t="s">
        <v>7296</v>
      </c>
      <c r="E963" s="10" t="s">
        <v>7296</v>
      </c>
      <c r="F963" s="308"/>
      <c r="G963" s="307"/>
      <c r="H963" s="307"/>
      <c r="I963" s="309"/>
    </row>
    <row r="964" spans="2:9">
      <c r="B964" s="899"/>
      <c r="C964" s="284" t="s">
        <v>648</v>
      </c>
      <c r="D964" s="10" t="s">
        <v>7296</v>
      </c>
      <c r="E964" s="10" t="s">
        <v>10418</v>
      </c>
      <c r="F964" s="308">
        <v>0.318</v>
      </c>
      <c r="G964" s="307">
        <v>0.23200000000000001</v>
      </c>
      <c r="H964" s="307">
        <v>0.13800000000000001</v>
      </c>
      <c r="I964" s="309">
        <v>0.104</v>
      </c>
    </row>
    <row r="965" spans="2:9">
      <c r="B965" s="899"/>
      <c r="C965" s="284" t="s">
        <v>8096</v>
      </c>
      <c r="D965" s="10" t="s">
        <v>7296</v>
      </c>
      <c r="E965" s="10" t="s">
        <v>7296</v>
      </c>
      <c r="F965" s="308"/>
      <c r="G965" s="307"/>
      <c r="H965" s="307"/>
      <c r="I965" s="309"/>
    </row>
    <row r="966" spans="2:9">
      <c r="B966" s="899"/>
      <c r="C966" s="284" t="s">
        <v>8097</v>
      </c>
      <c r="D966" s="10" t="s">
        <v>7296</v>
      </c>
      <c r="E966" s="10" t="s">
        <v>7296</v>
      </c>
      <c r="F966" s="308">
        <v>-2.1000000000000001E-2</v>
      </c>
      <c r="G966" s="307">
        <v>-8.5000000000000006E-2</v>
      </c>
      <c r="H966" s="307">
        <v>-0.04</v>
      </c>
      <c r="I966" s="309">
        <v>-0.1</v>
      </c>
    </row>
    <row r="967" spans="2:9">
      <c r="B967" s="899"/>
      <c r="C967" s="284" t="s">
        <v>8098</v>
      </c>
      <c r="D967" s="10" t="s">
        <v>7296</v>
      </c>
      <c r="E967" s="10" t="s">
        <v>7296</v>
      </c>
      <c r="F967" s="308"/>
      <c r="G967" s="307"/>
      <c r="H967" s="307"/>
      <c r="I967" s="309"/>
    </row>
    <row r="968" spans="2:9">
      <c r="B968" s="899"/>
      <c r="C968" s="284" t="s">
        <v>8099</v>
      </c>
      <c r="D968" s="10" t="s">
        <v>7296</v>
      </c>
      <c r="E968" s="10" t="s">
        <v>7296</v>
      </c>
      <c r="F968" s="308">
        <v>7.8E-2</v>
      </c>
      <c r="G968" s="307">
        <v>2.3E-2</v>
      </c>
      <c r="H968" s="307">
        <v>5.7000000000000002E-2</v>
      </c>
      <c r="I968" s="309">
        <v>5.3999999999999999E-2</v>
      </c>
    </row>
    <row r="969" spans="2:9">
      <c r="B969" s="899"/>
      <c r="C969" s="284" t="s">
        <v>8100</v>
      </c>
      <c r="D969" s="10" t="s">
        <v>7296</v>
      </c>
      <c r="E969" s="10" t="s">
        <v>7296</v>
      </c>
      <c r="F969" s="308">
        <v>0.01</v>
      </c>
      <c r="G969" s="307">
        <v>-3.3000000000000002E-2</v>
      </c>
      <c r="H969" s="307">
        <v>-0.152</v>
      </c>
      <c r="I969" s="309">
        <v>-6.2E-2</v>
      </c>
    </row>
    <row r="970" spans="2:9">
      <c r="B970" s="899"/>
      <c r="C970" s="284" t="s">
        <v>367</v>
      </c>
      <c r="D970" s="10" t="s">
        <v>7296</v>
      </c>
      <c r="E970" s="10" t="s">
        <v>10418</v>
      </c>
      <c r="F970" s="308">
        <v>0.31</v>
      </c>
      <c r="G970" s="307">
        <v>0.39500000000000002</v>
      </c>
      <c r="H970" s="307">
        <v>0.30099999999999999</v>
      </c>
      <c r="I970" s="309">
        <v>6.7000000000000004E-2</v>
      </c>
    </row>
    <row r="971" spans="2:9">
      <c r="B971" s="899"/>
      <c r="C971" s="284" t="s">
        <v>8101</v>
      </c>
      <c r="D971" s="10" t="s">
        <v>10418</v>
      </c>
      <c r="E971" s="10" t="s">
        <v>7296</v>
      </c>
      <c r="F971" s="308">
        <v>3.9E-2</v>
      </c>
      <c r="G971" s="307">
        <v>-5.0000000000000001E-3</v>
      </c>
      <c r="H971" s="307">
        <v>1.7000000000000001E-2</v>
      </c>
      <c r="I971" s="309">
        <v>3.3000000000000002E-2</v>
      </c>
    </row>
    <row r="972" spans="2:9">
      <c r="B972" s="899"/>
      <c r="C972" s="284" t="s">
        <v>8102</v>
      </c>
      <c r="D972" s="10" t="s">
        <v>7296</v>
      </c>
      <c r="E972" s="10" t="s">
        <v>7296</v>
      </c>
      <c r="F972" s="308">
        <v>6.5000000000000002E-2</v>
      </c>
      <c r="G972" s="307">
        <v>3.3000000000000002E-2</v>
      </c>
      <c r="H972" s="307">
        <v>-4.9000000000000002E-2</v>
      </c>
      <c r="I972" s="309">
        <v>0.15</v>
      </c>
    </row>
    <row r="973" spans="2:9">
      <c r="B973" s="899"/>
      <c r="C973" s="284" t="s">
        <v>8103</v>
      </c>
      <c r="D973" s="10" t="s">
        <v>7296</v>
      </c>
      <c r="E973" s="10" t="s">
        <v>7296</v>
      </c>
      <c r="F973" s="308"/>
      <c r="G973" s="307"/>
      <c r="H973" s="307"/>
      <c r="I973" s="309"/>
    </row>
    <row r="974" spans="2:9">
      <c r="B974" s="899"/>
      <c r="C974" s="284" t="s">
        <v>8104</v>
      </c>
      <c r="D974" s="10" t="s">
        <v>7296</v>
      </c>
      <c r="E974" s="10" t="s">
        <v>7296</v>
      </c>
      <c r="F974" s="308"/>
      <c r="G974" s="307"/>
      <c r="H974" s="307"/>
      <c r="I974" s="309"/>
    </row>
    <row r="975" spans="2:9">
      <c r="B975" s="899"/>
      <c r="C975" s="284" t="s">
        <v>8105</v>
      </c>
      <c r="D975" s="10" t="s">
        <v>7296</v>
      </c>
      <c r="E975" s="10" t="s">
        <v>7296</v>
      </c>
      <c r="F975" s="308"/>
      <c r="G975" s="307"/>
      <c r="H975" s="307"/>
      <c r="I975" s="309"/>
    </row>
    <row r="976" spans="2:9">
      <c r="B976" s="899"/>
      <c r="C976" s="284" t="s">
        <v>8106</v>
      </c>
      <c r="D976" s="10" t="s">
        <v>7296</v>
      </c>
      <c r="E976" s="10" t="s">
        <v>7296</v>
      </c>
      <c r="F976" s="308">
        <v>3.5000000000000003E-2</v>
      </c>
      <c r="G976" s="307">
        <v>7.9000000000000001E-2</v>
      </c>
      <c r="H976" s="307">
        <v>2.3E-2</v>
      </c>
      <c r="I976" s="309">
        <v>-5.1999999999999998E-2</v>
      </c>
    </row>
    <row r="977" spans="2:9">
      <c r="B977" s="899"/>
      <c r="C977" s="284" t="s">
        <v>8107</v>
      </c>
      <c r="D977" s="10" t="s">
        <v>7296</v>
      </c>
      <c r="E977" s="10" t="s">
        <v>7296</v>
      </c>
      <c r="F977" s="308">
        <v>1.0999999999999999E-2</v>
      </c>
      <c r="G977" s="307">
        <v>7.1999999999999995E-2</v>
      </c>
      <c r="H977" s="307">
        <v>-1E-3</v>
      </c>
      <c r="I977" s="309">
        <v>-0.04</v>
      </c>
    </row>
    <row r="978" spans="2:9">
      <c r="B978" s="899"/>
      <c r="C978" s="284" t="s">
        <v>513</v>
      </c>
      <c r="D978" s="10" t="s">
        <v>7296</v>
      </c>
      <c r="E978" s="10" t="s">
        <v>10418</v>
      </c>
      <c r="F978" s="308">
        <v>2.3E-2</v>
      </c>
      <c r="G978" s="307">
        <v>-1.7000000000000001E-2</v>
      </c>
      <c r="H978" s="307">
        <v>5.1999999999999998E-2</v>
      </c>
      <c r="I978" s="309">
        <v>-1E-3</v>
      </c>
    </row>
    <row r="979" spans="2:9">
      <c r="B979" s="899"/>
      <c r="C979" s="284" t="s">
        <v>67</v>
      </c>
      <c r="D979" s="10" t="s">
        <v>7296</v>
      </c>
      <c r="E979" s="10" t="s">
        <v>10418</v>
      </c>
      <c r="F979" s="308">
        <v>6.5000000000000002E-2</v>
      </c>
      <c r="G979" s="307">
        <v>1.6E-2</v>
      </c>
      <c r="H979" s="307">
        <v>-8.4000000000000005E-2</v>
      </c>
      <c r="I979" s="309">
        <v>0.20100000000000001</v>
      </c>
    </row>
    <row r="980" spans="2:9">
      <c r="B980" s="899"/>
      <c r="C980" s="284" t="s">
        <v>8108</v>
      </c>
      <c r="D980" s="10" t="s">
        <v>7296</v>
      </c>
      <c r="E980" s="10" t="s">
        <v>7296</v>
      </c>
      <c r="F980" s="308">
        <v>0.17100000000000001</v>
      </c>
      <c r="G980" s="307">
        <v>-0.121</v>
      </c>
      <c r="H980" s="307">
        <v>6.3E-2</v>
      </c>
      <c r="I980" s="309">
        <v>4.2000000000000003E-2</v>
      </c>
    </row>
    <row r="981" spans="2:9">
      <c r="B981" s="899"/>
      <c r="C981" s="284" t="s">
        <v>8109</v>
      </c>
      <c r="D981" s="10" t="s">
        <v>7296</v>
      </c>
      <c r="E981" s="10" t="s">
        <v>7296</v>
      </c>
      <c r="F981" s="308">
        <v>0.24399999999999999</v>
      </c>
      <c r="G981" s="307">
        <v>0.33</v>
      </c>
      <c r="H981" s="307">
        <v>-5.5E-2</v>
      </c>
      <c r="I981" s="309">
        <v>0.21</v>
      </c>
    </row>
    <row r="982" spans="2:9">
      <c r="B982" s="899"/>
      <c r="C982" s="284" t="s">
        <v>7228</v>
      </c>
      <c r="D982" s="10" t="s">
        <v>10418</v>
      </c>
      <c r="E982" s="10" t="s">
        <v>7296</v>
      </c>
      <c r="F982" s="308">
        <v>1.2999999999999999E-2</v>
      </c>
      <c r="G982" s="307">
        <v>7.2999999999999995E-2</v>
      </c>
      <c r="H982" s="307">
        <v>5.0000000000000001E-3</v>
      </c>
      <c r="I982" s="309">
        <v>-6.8000000000000005E-2</v>
      </c>
    </row>
    <row r="983" spans="2:9">
      <c r="B983" s="899"/>
      <c r="C983" s="284" t="s">
        <v>8110</v>
      </c>
      <c r="D983" s="10" t="s">
        <v>7296</v>
      </c>
      <c r="E983" s="10" t="s">
        <v>7296</v>
      </c>
      <c r="F983" s="308">
        <v>2.8000000000000001E-2</v>
      </c>
      <c r="G983" s="307">
        <v>-8.0000000000000002E-3</v>
      </c>
      <c r="H983" s="307">
        <v>-3.1E-2</v>
      </c>
      <c r="I983" s="309">
        <v>7.3999999999999996E-2</v>
      </c>
    </row>
    <row r="984" spans="2:9">
      <c r="B984" s="899"/>
      <c r="C984" s="284" t="s">
        <v>7922</v>
      </c>
      <c r="D984" s="10" t="s">
        <v>7296</v>
      </c>
      <c r="E984" s="10" t="s">
        <v>7296</v>
      </c>
      <c r="F984" s="308">
        <v>1.9E-2</v>
      </c>
      <c r="G984" s="307">
        <v>1E-3</v>
      </c>
      <c r="H984" s="307">
        <v>1.2E-2</v>
      </c>
      <c r="I984" s="309">
        <v>2.1000000000000001E-2</v>
      </c>
    </row>
    <row r="985" spans="2:9">
      <c r="B985" s="899"/>
      <c r="C985" s="284" t="s">
        <v>8111</v>
      </c>
      <c r="D985" s="10" t="s">
        <v>7296</v>
      </c>
      <c r="E985" s="10" t="s">
        <v>7296</v>
      </c>
      <c r="F985" s="308">
        <v>0.06</v>
      </c>
      <c r="G985" s="307">
        <v>1.2E-2</v>
      </c>
      <c r="H985" s="307">
        <v>-4.8000000000000001E-2</v>
      </c>
      <c r="I985" s="309">
        <v>0.13900000000000001</v>
      </c>
    </row>
    <row r="986" spans="2:9">
      <c r="B986" s="899"/>
      <c r="C986" s="284" t="s">
        <v>8112</v>
      </c>
      <c r="D986" s="10" t="s">
        <v>7296</v>
      </c>
      <c r="E986" s="10" t="s">
        <v>7296</v>
      </c>
      <c r="F986" s="308">
        <v>4.4999999999999998E-2</v>
      </c>
      <c r="G986" s="307">
        <v>-1.2999999999999999E-2</v>
      </c>
      <c r="H986" s="307">
        <v>-2.7E-2</v>
      </c>
      <c r="I986" s="309">
        <v>-0.107</v>
      </c>
    </row>
    <row r="987" spans="2:9">
      <c r="B987" s="899"/>
      <c r="C987" s="284" t="s">
        <v>8113</v>
      </c>
      <c r="D987" s="10" t="s">
        <v>7296</v>
      </c>
      <c r="E987" s="10" t="s">
        <v>7296</v>
      </c>
      <c r="F987" s="308">
        <v>0.13400000000000001</v>
      </c>
      <c r="G987" s="307">
        <v>-3.6999999999999998E-2</v>
      </c>
      <c r="H987" s="307">
        <v>0.114</v>
      </c>
      <c r="I987" s="309">
        <v>0.104</v>
      </c>
    </row>
    <row r="988" spans="2:9">
      <c r="B988" s="899"/>
      <c r="C988" s="284" t="s">
        <v>7629</v>
      </c>
      <c r="D988" s="10" t="s">
        <v>7296</v>
      </c>
      <c r="E988" s="10" t="s">
        <v>7296</v>
      </c>
      <c r="F988" s="308"/>
      <c r="G988" s="307"/>
      <c r="H988" s="307"/>
      <c r="I988" s="309"/>
    </row>
    <row r="989" spans="2:9">
      <c r="B989" s="899"/>
      <c r="C989" s="284" t="s">
        <v>8114</v>
      </c>
      <c r="D989" s="10" t="s">
        <v>7296</v>
      </c>
      <c r="E989" s="10" t="s">
        <v>7296</v>
      </c>
      <c r="F989" s="308">
        <v>7.4999999999999997E-2</v>
      </c>
      <c r="G989" s="307">
        <v>9.5000000000000001E-2</v>
      </c>
      <c r="H989" s="307">
        <v>-6.2E-2</v>
      </c>
      <c r="I989" s="309">
        <v>0.21</v>
      </c>
    </row>
    <row r="990" spans="2:9">
      <c r="B990" s="899"/>
      <c r="C990" s="284" t="s">
        <v>8115</v>
      </c>
      <c r="D990" s="10" t="s">
        <v>10418</v>
      </c>
      <c r="E990" s="10" t="s">
        <v>7296</v>
      </c>
      <c r="F990" s="308">
        <v>0.121</v>
      </c>
      <c r="G990" s="307">
        <v>-1E-3</v>
      </c>
      <c r="H990" s="307">
        <v>-2.7E-2</v>
      </c>
      <c r="I990" s="309">
        <v>9.9000000000000005E-2</v>
      </c>
    </row>
    <row r="991" spans="2:9">
      <c r="B991" s="899"/>
      <c r="C991" s="284" t="s">
        <v>8116</v>
      </c>
      <c r="D991" s="10" t="s">
        <v>7296</v>
      </c>
      <c r="E991" s="10" t="s">
        <v>7296</v>
      </c>
      <c r="F991" s="308">
        <v>0.13400000000000001</v>
      </c>
      <c r="G991" s="307">
        <v>0.14699999999999999</v>
      </c>
      <c r="H991" s="307">
        <v>-6.4000000000000001E-2</v>
      </c>
      <c r="I991" s="309">
        <v>2.8000000000000001E-2</v>
      </c>
    </row>
    <row r="992" spans="2:9">
      <c r="B992" s="899"/>
      <c r="C992" s="284" t="s">
        <v>7276</v>
      </c>
      <c r="D992" s="10" t="s">
        <v>10418</v>
      </c>
      <c r="E992" s="10" t="s">
        <v>7296</v>
      </c>
      <c r="F992" s="308">
        <v>7.0000000000000001E-3</v>
      </c>
      <c r="G992" s="307">
        <v>1.0999999999999999E-2</v>
      </c>
      <c r="H992" s="307">
        <v>-5.8000000000000003E-2</v>
      </c>
      <c r="I992" s="309">
        <v>-4.1000000000000002E-2</v>
      </c>
    </row>
    <row r="993" spans="2:9">
      <c r="B993" s="899"/>
      <c r="C993" s="284" t="s">
        <v>8117</v>
      </c>
      <c r="D993" s="10" t="s">
        <v>7296</v>
      </c>
      <c r="E993" s="10" t="s">
        <v>7296</v>
      </c>
      <c r="F993" s="308">
        <v>-2.7E-2</v>
      </c>
      <c r="G993" s="307">
        <v>-2.1000000000000001E-2</v>
      </c>
      <c r="H993" s="307">
        <v>-6.0999999999999999E-2</v>
      </c>
      <c r="I993" s="309">
        <v>-4.7E-2</v>
      </c>
    </row>
    <row r="994" spans="2:9">
      <c r="B994" s="899"/>
      <c r="C994" s="284" t="s">
        <v>8118</v>
      </c>
      <c r="D994" s="10" t="s">
        <v>7296</v>
      </c>
      <c r="E994" s="10" t="s">
        <v>7296</v>
      </c>
      <c r="F994" s="308">
        <v>-2.7E-2</v>
      </c>
      <c r="G994" s="307">
        <v>-9.7000000000000003E-2</v>
      </c>
      <c r="H994" s="307">
        <v>-3.0000000000000001E-3</v>
      </c>
      <c r="I994" s="309">
        <v>1.7000000000000001E-2</v>
      </c>
    </row>
    <row r="995" spans="2:9">
      <c r="B995" s="899"/>
      <c r="C995" s="284" t="s">
        <v>8119</v>
      </c>
      <c r="D995" s="10" t="s">
        <v>7296</v>
      </c>
      <c r="E995" s="10" t="s">
        <v>7296</v>
      </c>
      <c r="F995" s="308">
        <v>2.8000000000000001E-2</v>
      </c>
      <c r="G995" s="307">
        <v>5.2999999999999999E-2</v>
      </c>
      <c r="H995" s="307">
        <v>-0.124</v>
      </c>
      <c r="I995" s="309">
        <v>-0.02</v>
      </c>
    </row>
    <row r="996" spans="2:9">
      <c r="B996" s="899"/>
      <c r="C996" s="284" t="s">
        <v>8120</v>
      </c>
      <c r="D996" s="10" t="s">
        <v>7296</v>
      </c>
      <c r="E996" s="10" t="s">
        <v>7296</v>
      </c>
      <c r="F996" s="308">
        <v>0.59299999999999997</v>
      </c>
      <c r="G996" s="307">
        <v>0.443</v>
      </c>
      <c r="H996" s="307">
        <v>0.36699999999999999</v>
      </c>
      <c r="I996" s="309">
        <v>0.33900000000000002</v>
      </c>
    </row>
    <row r="997" spans="2:9">
      <c r="B997" s="899"/>
      <c r="C997" s="284" t="s">
        <v>8121</v>
      </c>
      <c r="D997" s="10" t="s">
        <v>7296</v>
      </c>
      <c r="E997" s="10" t="s">
        <v>7296</v>
      </c>
      <c r="F997" s="308">
        <v>-4.2999999999999997E-2</v>
      </c>
      <c r="G997" s="307">
        <v>-0.14399999999999999</v>
      </c>
      <c r="H997" s="307">
        <v>0.11</v>
      </c>
      <c r="I997" s="309">
        <v>5.0999999999999997E-2</v>
      </c>
    </row>
    <row r="998" spans="2:9">
      <c r="B998" s="899"/>
      <c r="C998" s="284" t="s">
        <v>7491</v>
      </c>
      <c r="D998" s="10" t="s">
        <v>7296</v>
      </c>
      <c r="E998" s="10" t="s">
        <v>7296</v>
      </c>
      <c r="F998" s="308">
        <v>6.0999999999999999E-2</v>
      </c>
      <c r="G998" s="307">
        <v>-5.7000000000000002E-2</v>
      </c>
      <c r="H998" s="307">
        <v>0.20599999999999999</v>
      </c>
      <c r="I998" s="309">
        <v>-3.4000000000000002E-2</v>
      </c>
    </row>
    <row r="999" spans="2:9">
      <c r="B999" s="899"/>
      <c r="C999" s="284" t="s">
        <v>8122</v>
      </c>
      <c r="D999" s="10" t="s">
        <v>7296</v>
      </c>
      <c r="E999" s="10" t="s">
        <v>7296</v>
      </c>
      <c r="F999" s="308">
        <v>4.4999999999999998E-2</v>
      </c>
      <c r="G999" s="307">
        <v>-6.7000000000000004E-2</v>
      </c>
      <c r="H999" s="307">
        <v>0.19400000000000001</v>
      </c>
      <c r="I999" s="309">
        <v>-4.1000000000000002E-2</v>
      </c>
    </row>
    <row r="1000" spans="2:9">
      <c r="B1000" s="899"/>
      <c r="C1000" s="284" t="s">
        <v>8123</v>
      </c>
      <c r="D1000" s="10" t="s">
        <v>10418</v>
      </c>
      <c r="E1000" s="10" t="s">
        <v>7296</v>
      </c>
      <c r="F1000" s="308">
        <v>0.124</v>
      </c>
      <c r="G1000" s="307">
        <v>0.22700000000000001</v>
      </c>
      <c r="H1000" s="307">
        <v>-4.1000000000000002E-2</v>
      </c>
      <c r="I1000" s="309">
        <v>4.4999999999999998E-2</v>
      </c>
    </row>
    <row r="1001" spans="2:9">
      <c r="B1001" s="899"/>
      <c r="C1001" s="284" t="s">
        <v>8124</v>
      </c>
      <c r="D1001" s="10" t="s">
        <v>7296</v>
      </c>
      <c r="E1001" s="10" t="s">
        <v>7296</v>
      </c>
      <c r="F1001" s="308">
        <v>0.16500000000000001</v>
      </c>
      <c r="G1001" s="307">
        <v>0.155</v>
      </c>
      <c r="H1001" s="307">
        <v>0.20100000000000001</v>
      </c>
      <c r="I1001" s="309">
        <v>3.0000000000000001E-3</v>
      </c>
    </row>
    <row r="1002" spans="2:9">
      <c r="B1002" s="899"/>
      <c r="C1002" s="284" t="s">
        <v>7947</v>
      </c>
      <c r="D1002" s="10" t="s">
        <v>7296</v>
      </c>
      <c r="E1002" s="10" t="s">
        <v>7296</v>
      </c>
      <c r="F1002" s="308"/>
      <c r="G1002" s="307"/>
      <c r="H1002" s="307"/>
      <c r="I1002" s="309"/>
    </row>
    <row r="1003" spans="2:9">
      <c r="B1003" s="899"/>
      <c r="C1003" s="284" t="s">
        <v>620</v>
      </c>
      <c r="D1003" s="10" t="s">
        <v>10418</v>
      </c>
      <c r="E1003" s="10" t="s">
        <v>10418</v>
      </c>
      <c r="F1003" s="308">
        <v>8.0000000000000002E-3</v>
      </c>
      <c r="G1003" s="307">
        <v>-4.4999999999999998E-2</v>
      </c>
      <c r="H1003" s="307">
        <v>2.7E-2</v>
      </c>
      <c r="I1003" s="309">
        <v>1.0999999999999999E-2</v>
      </c>
    </row>
    <row r="1004" spans="2:9">
      <c r="B1004" s="899"/>
      <c r="C1004" s="284" t="s">
        <v>8125</v>
      </c>
      <c r="D1004" s="10" t="s">
        <v>7296</v>
      </c>
      <c r="E1004" s="10" t="s">
        <v>7296</v>
      </c>
      <c r="F1004" s="308">
        <v>1.2E-2</v>
      </c>
      <c r="G1004" s="307">
        <v>5.0000000000000001E-3</v>
      </c>
      <c r="H1004" s="307">
        <v>-3.2000000000000001E-2</v>
      </c>
      <c r="I1004" s="309">
        <v>-7.2999999999999995E-2</v>
      </c>
    </row>
    <row r="1005" spans="2:9">
      <c r="B1005" s="899"/>
      <c r="C1005" s="284" t="s">
        <v>8126</v>
      </c>
      <c r="D1005" s="10" t="s">
        <v>7296</v>
      </c>
      <c r="E1005" s="10" t="s">
        <v>7296</v>
      </c>
      <c r="F1005" s="308">
        <v>2E-3</v>
      </c>
      <c r="G1005" s="307">
        <v>-3.3000000000000002E-2</v>
      </c>
      <c r="H1005" s="307">
        <v>1.0999999999999999E-2</v>
      </c>
      <c r="I1005" s="309">
        <v>-1.7000000000000001E-2</v>
      </c>
    </row>
    <row r="1006" spans="2:9">
      <c r="B1006" s="899"/>
      <c r="C1006" s="284" t="s">
        <v>8127</v>
      </c>
      <c r="D1006" s="10" t="s">
        <v>7296</v>
      </c>
      <c r="E1006" s="10" t="s">
        <v>7296</v>
      </c>
      <c r="F1006" s="308">
        <v>1.4999999999999999E-2</v>
      </c>
      <c r="G1006" s="307">
        <v>-0.03</v>
      </c>
      <c r="H1006" s="307">
        <v>0.14199999999999999</v>
      </c>
      <c r="I1006" s="309">
        <v>-4.3999999999999997E-2</v>
      </c>
    </row>
    <row r="1007" spans="2:9">
      <c r="B1007" s="899"/>
      <c r="C1007" s="284" t="s">
        <v>8128</v>
      </c>
      <c r="D1007" s="10" t="s">
        <v>7296</v>
      </c>
      <c r="E1007" s="10" t="s">
        <v>7296</v>
      </c>
      <c r="F1007" s="308">
        <v>4.4999999999999998E-2</v>
      </c>
      <c r="G1007" s="307">
        <v>-4.1000000000000002E-2</v>
      </c>
      <c r="H1007" s="307">
        <v>3.2000000000000001E-2</v>
      </c>
      <c r="I1007" s="309">
        <v>-1.9E-2</v>
      </c>
    </row>
    <row r="1008" spans="2:9">
      <c r="B1008" s="899"/>
      <c r="C1008" s="284" t="s">
        <v>8129</v>
      </c>
      <c r="D1008" s="10" t="s">
        <v>7296</v>
      </c>
      <c r="E1008" s="10" t="s">
        <v>7296</v>
      </c>
      <c r="F1008" s="308"/>
      <c r="G1008" s="307"/>
      <c r="H1008" s="307"/>
      <c r="I1008" s="309"/>
    </row>
    <row r="1009" spans="2:9">
      <c r="B1009" s="899"/>
      <c r="C1009" s="284" t="s">
        <v>8130</v>
      </c>
      <c r="D1009" s="10" t="s">
        <v>7296</v>
      </c>
      <c r="E1009" s="10" t="s">
        <v>7296</v>
      </c>
      <c r="F1009" s="308">
        <v>5.3999999999999999E-2</v>
      </c>
      <c r="G1009" s="307">
        <v>-4.7E-2</v>
      </c>
      <c r="H1009" s="307">
        <v>0.02</v>
      </c>
      <c r="I1009" s="309">
        <v>-5.7000000000000002E-2</v>
      </c>
    </row>
    <row r="1010" spans="2:9">
      <c r="B1010" s="899"/>
      <c r="C1010" s="284" t="s">
        <v>8131</v>
      </c>
      <c r="D1010" s="10" t="s">
        <v>7296</v>
      </c>
      <c r="E1010" s="10" t="s">
        <v>7296</v>
      </c>
      <c r="F1010" s="308"/>
      <c r="G1010" s="307"/>
      <c r="H1010" s="307"/>
      <c r="I1010" s="309"/>
    </row>
    <row r="1011" spans="2:9">
      <c r="B1011" s="899"/>
      <c r="C1011" s="284" t="s">
        <v>8132</v>
      </c>
      <c r="D1011" s="10" t="s">
        <v>7296</v>
      </c>
      <c r="E1011" s="10" t="s">
        <v>7296</v>
      </c>
      <c r="F1011" s="308">
        <v>-0.04</v>
      </c>
      <c r="G1011" s="307">
        <v>-4.0000000000000001E-3</v>
      </c>
      <c r="H1011" s="307">
        <v>-6.9000000000000006E-2</v>
      </c>
      <c r="I1011" s="309">
        <v>-0.08</v>
      </c>
    </row>
    <row r="1012" spans="2:9">
      <c r="B1012" s="899"/>
      <c r="C1012" s="284" t="s">
        <v>8133</v>
      </c>
      <c r="D1012" s="10" t="s">
        <v>7296</v>
      </c>
      <c r="E1012" s="10" t="s">
        <v>7296</v>
      </c>
      <c r="F1012" s="308">
        <v>0.11600000000000001</v>
      </c>
      <c r="G1012" s="307">
        <v>4.4999999999999998E-2</v>
      </c>
      <c r="H1012" s="307">
        <v>2E-3</v>
      </c>
      <c r="I1012" s="309">
        <v>0.114</v>
      </c>
    </row>
    <row r="1013" spans="2:9">
      <c r="B1013" s="899"/>
      <c r="C1013" s="284" t="s">
        <v>8134</v>
      </c>
      <c r="D1013" s="10" t="s">
        <v>7296</v>
      </c>
      <c r="E1013" s="10" t="s">
        <v>7296</v>
      </c>
      <c r="F1013" s="308">
        <v>-4.3999999999999997E-2</v>
      </c>
      <c r="G1013" s="307">
        <v>-6.9000000000000006E-2</v>
      </c>
      <c r="H1013" s="307">
        <v>-4.7E-2</v>
      </c>
      <c r="I1013" s="309">
        <v>2.4E-2</v>
      </c>
    </row>
    <row r="1014" spans="2:9">
      <c r="B1014" s="899"/>
      <c r="C1014" s="284" t="s">
        <v>543</v>
      </c>
      <c r="D1014" s="10" t="s">
        <v>7296</v>
      </c>
      <c r="E1014" s="10" t="s">
        <v>10418</v>
      </c>
      <c r="F1014" s="308">
        <v>0.193</v>
      </c>
      <c r="G1014" s="307">
        <v>7.9000000000000001E-2</v>
      </c>
      <c r="H1014" s="307">
        <v>0.32100000000000001</v>
      </c>
      <c r="I1014" s="309">
        <v>1.6E-2</v>
      </c>
    </row>
    <row r="1015" spans="2:9">
      <c r="B1015" s="899"/>
      <c r="C1015" s="284" t="s">
        <v>8135</v>
      </c>
      <c r="D1015" s="10" t="s">
        <v>7296</v>
      </c>
      <c r="E1015" s="10" t="s">
        <v>7296</v>
      </c>
      <c r="F1015" s="308">
        <v>1.9E-2</v>
      </c>
      <c r="G1015" s="307">
        <v>-5.0999999999999997E-2</v>
      </c>
      <c r="H1015" s="307">
        <v>6.4000000000000001E-2</v>
      </c>
      <c r="I1015" s="309">
        <v>-5.3999999999999999E-2</v>
      </c>
    </row>
    <row r="1016" spans="2:9">
      <c r="B1016" s="899"/>
      <c r="C1016" s="284" t="s">
        <v>768</v>
      </c>
      <c r="D1016" s="10" t="s">
        <v>7296</v>
      </c>
      <c r="E1016" s="10" t="s">
        <v>10418</v>
      </c>
      <c r="F1016" s="308">
        <v>5.0999999999999997E-2</v>
      </c>
      <c r="G1016" s="307">
        <v>0.08</v>
      </c>
      <c r="H1016" s="307">
        <v>0.108</v>
      </c>
      <c r="I1016" s="309">
        <v>-3.6999999999999998E-2</v>
      </c>
    </row>
    <row r="1017" spans="2:9">
      <c r="B1017" s="899"/>
      <c r="C1017" s="284" t="s">
        <v>8136</v>
      </c>
      <c r="D1017" s="10" t="s">
        <v>7296</v>
      </c>
      <c r="E1017" s="10" t="s">
        <v>7296</v>
      </c>
      <c r="F1017" s="308"/>
      <c r="G1017" s="307"/>
      <c r="H1017" s="307"/>
      <c r="I1017" s="309"/>
    </row>
    <row r="1018" spans="2:9">
      <c r="B1018" s="899"/>
      <c r="C1018" s="284" t="s">
        <v>7962</v>
      </c>
      <c r="D1018" s="10" t="s">
        <v>7296</v>
      </c>
      <c r="E1018" s="10" t="s">
        <v>7296</v>
      </c>
      <c r="F1018" s="308">
        <v>3.2000000000000001E-2</v>
      </c>
      <c r="G1018" s="307">
        <v>-3.1E-2</v>
      </c>
      <c r="H1018" s="307">
        <v>0.13900000000000001</v>
      </c>
      <c r="I1018" s="309">
        <v>-4.4999999999999998E-2</v>
      </c>
    </row>
    <row r="1019" spans="2:9">
      <c r="B1019" s="899"/>
      <c r="C1019" s="284" t="s">
        <v>8137</v>
      </c>
      <c r="D1019" s="10" t="s">
        <v>7296</v>
      </c>
      <c r="E1019" s="10" t="s">
        <v>7296</v>
      </c>
      <c r="F1019" s="308">
        <v>0.129</v>
      </c>
      <c r="G1019" s="307">
        <v>0.10299999999999999</v>
      </c>
      <c r="H1019" s="307">
        <v>2.1999999999999999E-2</v>
      </c>
      <c r="I1019" s="309">
        <v>0.17799999999999999</v>
      </c>
    </row>
    <row r="1020" spans="2:9">
      <c r="B1020" s="899"/>
      <c r="C1020" s="284" t="s">
        <v>8138</v>
      </c>
      <c r="D1020" s="10" t="s">
        <v>7296</v>
      </c>
      <c r="E1020" s="10" t="s">
        <v>7296</v>
      </c>
      <c r="F1020" s="308">
        <v>0.13400000000000001</v>
      </c>
      <c r="G1020" s="307">
        <v>2.7E-2</v>
      </c>
      <c r="H1020" s="307">
        <v>9.9000000000000005E-2</v>
      </c>
      <c r="I1020" s="309">
        <v>0.14000000000000001</v>
      </c>
    </row>
    <row r="1021" spans="2:9">
      <c r="B1021" s="899"/>
      <c r="C1021" s="284" t="s">
        <v>8139</v>
      </c>
      <c r="D1021" s="10" t="s">
        <v>7296</v>
      </c>
      <c r="E1021" s="10" t="s">
        <v>7296</v>
      </c>
      <c r="F1021" s="308">
        <v>-6.3E-2</v>
      </c>
      <c r="G1021" s="307">
        <v>-6.9000000000000006E-2</v>
      </c>
      <c r="H1021" s="307">
        <v>-3.1E-2</v>
      </c>
      <c r="I1021" s="309">
        <v>-0.13200000000000001</v>
      </c>
    </row>
    <row r="1022" spans="2:9">
      <c r="B1022" s="899"/>
      <c r="C1022" s="284" t="s">
        <v>8140</v>
      </c>
      <c r="D1022" s="10" t="s">
        <v>7296</v>
      </c>
      <c r="E1022" s="10" t="s">
        <v>7296</v>
      </c>
      <c r="F1022" s="308">
        <v>1.7000000000000001E-2</v>
      </c>
      <c r="G1022" s="307">
        <v>2.1000000000000001E-2</v>
      </c>
      <c r="H1022" s="307">
        <v>-6.9000000000000006E-2</v>
      </c>
      <c r="I1022" s="309">
        <v>7.6999999999999999E-2</v>
      </c>
    </row>
    <row r="1023" spans="2:9">
      <c r="B1023" s="899"/>
      <c r="C1023" s="284" t="s">
        <v>8141</v>
      </c>
      <c r="D1023" s="10" t="s">
        <v>7296</v>
      </c>
      <c r="E1023" s="10" t="s">
        <v>7296</v>
      </c>
      <c r="F1023" s="308">
        <v>2E-3</v>
      </c>
      <c r="G1023" s="307">
        <v>7.9000000000000001E-2</v>
      </c>
      <c r="H1023" s="307">
        <v>2.7E-2</v>
      </c>
      <c r="I1023" s="309">
        <v>-3.2000000000000001E-2</v>
      </c>
    </row>
    <row r="1024" spans="2:9">
      <c r="B1024" s="899"/>
      <c r="C1024" s="284" t="s">
        <v>8142</v>
      </c>
      <c r="D1024" s="10" t="s">
        <v>7296</v>
      </c>
      <c r="E1024" s="10" t="s">
        <v>7296</v>
      </c>
      <c r="F1024" s="308">
        <v>-1.7999999999999999E-2</v>
      </c>
      <c r="G1024" s="307">
        <v>-0.03</v>
      </c>
      <c r="H1024" s="307">
        <v>-0.13100000000000001</v>
      </c>
      <c r="I1024" s="309">
        <v>-9.7000000000000003E-2</v>
      </c>
    </row>
    <row r="1025" spans="2:9">
      <c r="B1025" s="899"/>
      <c r="C1025" s="284" t="s">
        <v>8143</v>
      </c>
      <c r="D1025" s="10" t="s">
        <v>7296</v>
      </c>
      <c r="E1025" s="10" t="s">
        <v>7296</v>
      </c>
      <c r="F1025" s="308">
        <v>0.41599999999999998</v>
      </c>
      <c r="G1025" s="307">
        <v>0.46800000000000003</v>
      </c>
      <c r="H1025" s="307">
        <v>0.18099999999999999</v>
      </c>
      <c r="I1025" s="309">
        <v>0.27400000000000002</v>
      </c>
    </row>
    <row r="1026" spans="2:9">
      <c r="B1026" s="899"/>
      <c r="C1026" s="284" t="s">
        <v>8144</v>
      </c>
      <c r="D1026" s="10" t="s">
        <v>7296</v>
      </c>
      <c r="E1026" s="10" t="s">
        <v>7296</v>
      </c>
      <c r="F1026" s="308">
        <v>7.8E-2</v>
      </c>
      <c r="G1026" s="307">
        <v>0.107</v>
      </c>
      <c r="H1026" s="307">
        <v>9.4E-2</v>
      </c>
      <c r="I1026" s="309">
        <v>-1.4999999999999999E-2</v>
      </c>
    </row>
    <row r="1027" spans="2:9">
      <c r="B1027" s="899"/>
      <c r="C1027" s="284" t="s">
        <v>8145</v>
      </c>
      <c r="D1027" s="10" t="s">
        <v>7296</v>
      </c>
      <c r="E1027" s="10" t="s">
        <v>7296</v>
      </c>
      <c r="F1027" s="308">
        <v>-2.5999999999999999E-2</v>
      </c>
      <c r="G1027" s="307">
        <v>-5.2999999999999999E-2</v>
      </c>
      <c r="H1027" s="307">
        <v>0.04</v>
      </c>
      <c r="I1027" s="309">
        <v>2E-3</v>
      </c>
    </row>
    <row r="1028" spans="2:9">
      <c r="B1028" s="899"/>
      <c r="C1028" s="284" t="s">
        <v>8146</v>
      </c>
      <c r="D1028" s="10" t="s">
        <v>7296</v>
      </c>
      <c r="E1028" s="10" t="s">
        <v>7296</v>
      </c>
      <c r="F1028" s="308">
        <v>-3.0000000000000001E-3</v>
      </c>
      <c r="G1028" s="307">
        <v>-8.9999999999999993E-3</v>
      </c>
      <c r="H1028" s="307">
        <v>5.7000000000000002E-2</v>
      </c>
      <c r="I1028" s="309">
        <v>-2.3E-2</v>
      </c>
    </row>
    <row r="1029" spans="2:9">
      <c r="B1029" s="899"/>
      <c r="C1029" s="284" t="s">
        <v>8147</v>
      </c>
      <c r="D1029" s="10" t="s">
        <v>7296</v>
      </c>
      <c r="E1029" s="10" t="s">
        <v>7296</v>
      </c>
      <c r="F1029" s="308">
        <v>0.13</v>
      </c>
      <c r="G1029" s="307">
        <v>0.158</v>
      </c>
      <c r="H1029" s="307">
        <v>-4.1000000000000002E-2</v>
      </c>
      <c r="I1029" s="309">
        <v>0.13100000000000001</v>
      </c>
    </row>
    <row r="1030" spans="2:9" s="371" customFormat="1">
      <c r="B1030" s="899"/>
      <c r="C1030" s="381" t="s">
        <v>435</v>
      </c>
      <c r="D1030" s="384" t="s">
        <v>10418</v>
      </c>
      <c r="E1030" s="384" t="s">
        <v>10418</v>
      </c>
      <c r="F1030" s="312"/>
      <c r="G1030" s="311"/>
      <c r="H1030" s="311"/>
      <c r="I1030" s="313"/>
    </row>
    <row r="1031" spans="2:9">
      <c r="B1031" s="899"/>
      <c r="C1031" s="284" t="s">
        <v>8148</v>
      </c>
      <c r="D1031" s="10" t="s">
        <v>7296</v>
      </c>
      <c r="E1031" s="10" t="s">
        <v>7296</v>
      </c>
      <c r="F1031" s="308">
        <v>6.8000000000000005E-2</v>
      </c>
      <c r="G1031" s="307">
        <v>9.4E-2</v>
      </c>
      <c r="H1031" s="307">
        <v>-0.10199999999999999</v>
      </c>
      <c r="I1031" s="309">
        <v>1E-3</v>
      </c>
    </row>
    <row r="1032" spans="2:9">
      <c r="B1032" s="899"/>
      <c r="C1032" s="284" t="s">
        <v>8149</v>
      </c>
      <c r="D1032" s="10" t="s">
        <v>7296</v>
      </c>
      <c r="E1032" s="10" t="s">
        <v>7296</v>
      </c>
      <c r="F1032" s="308">
        <v>6.4000000000000001E-2</v>
      </c>
      <c r="G1032" s="307">
        <v>1.7999999999999999E-2</v>
      </c>
      <c r="H1032" s="307">
        <v>-4.2999999999999997E-2</v>
      </c>
      <c r="I1032" s="309">
        <v>3.5000000000000003E-2</v>
      </c>
    </row>
    <row r="1033" spans="2:9">
      <c r="B1033" s="899"/>
      <c r="C1033" s="284" t="s">
        <v>7519</v>
      </c>
      <c r="D1033" s="10" t="s">
        <v>7296</v>
      </c>
      <c r="E1033" s="10" t="s">
        <v>7296</v>
      </c>
      <c r="F1033" s="308">
        <v>7.3999999999999996E-2</v>
      </c>
      <c r="G1033" s="307">
        <v>0.20599999999999999</v>
      </c>
      <c r="H1033" s="307">
        <v>-3.1E-2</v>
      </c>
      <c r="I1033" s="309">
        <v>0.03</v>
      </c>
    </row>
    <row r="1034" spans="2:9">
      <c r="B1034" s="899"/>
      <c r="C1034" s="284" t="s">
        <v>8150</v>
      </c>
      <c r="D1034" s="10" t="s">
        <v>7296</v>
      </c>
      <c r="E1034" s="10" t="s">
        <v>7296</v>
      </c>
      <c r="F1034" s="308">
        <v>3.3000000000000002E-2</v>
      </c>
      <c r="G1034" s="307">
        <v>2.3E-2</v>
      </c>
      <c r="H1034" s="307">
        <v>-4.0000000000000001E-3</v>
      </c>
      <c r="I1034" s="309">
        <v>2.1999999999999999E-2</v>
      </c>
    </row>
    <row r="1035" spans="2:9">
      <c r="B1035" s="899"/>
      <c r="C1035" s="284" t="s">
        <v>8151</v>
      </c>
      <c r="D1035" s="10" t="s">
        <v>7296</v>
      </c>
      <c r="E1035" s="10" t="s">
        <v>7296</v>
      </c>
      <c r="F1035" s="308"/>
      <c r="G1035" s="307"/>
      <c r="H1035" s="307"/>
      <c r="I1035" s="309"/>
    </row>
    <row r="1036" spans="2:9">
      <c r="B1036" s="899"/>
      <c r="C1036" s="284" t="s">
        <v>8152</v>
      </c>
      <c r="D1036" s="10" t="s">
        <v>7296</v>
      </c>
      <c r="E1036" s="10" t="s">
        <v>7296</v>
      </c>
      <c r="F1036" s="308">
        <v>0.27800000000000002</v>
      </c>
      <c r="G1036" s="307">
        <v>2.5000000000000001E-2</v>
      </c>
      <c r="H1036" s="307">
        <v>0.39700000000000002</v>
      </c>
      <c r="I1036" s="309">
        <v>-3.1E-2</v>
      </c>
    </row>
    <row r="1037" spans="2:9">
      <c r="B1037" s="899"/>
      <c r="C1037" s="284" t="s">
        <v>8153</v>
      </c>
      <c r="D1037" s="10" t="s">
        <v>7296</v>
      </c>
      <c r="E1037" s="10" t="s">
        <v>7296</v>
      </c>
      <c r="F1037" s="308">
        <v>0.115</v>
      </c>
      <c r="G1037" s="307">
        <v>-0.122</v>
      </c>
      <c r="H1037" s="307">
        <v>0.14699999999999999</v>
      </c>
      <c r="I1037" s="309">
        <v>-8.0000000000000002E-3</v>
      </c>
    </row>
    <row r="1038" spans="2:9">
      <c r="B1038" s="899"/>
      <c r="C1038" s="284" t="s">
        <v>383</v>
      </c>
      <c r="D1038" s="10" t="s">
        <v>7296</v>
      </c>
      <c r="E1038" s="10" t="s">
        <v>10418</v>
      </c>
      <c r="F1038" s="308">
        <v>0.28999999999999998</v>
      </c>
      <c r="G1038" s="307">
        <v>0.38600000000000001</v>
      </c>
      <c r="H1038" s="307">
        <v>3.3000000000000002E-2</v>
      </c>
      <c r="I1038" s="309">
        <v>0.13300000000000001</v>
      </c>
    </row>
    <row r="1039" spans="2:9">
      <c r="B1039" s="899"/>
      <c r="C1039" s="284" t="s">
        <v>464</v>
      </c>
      <c r="D1039" s="10" t="s">
        <v>7296</v>
      </c>
      <c r="E1039" s="10" t="s">
        <v>10418</v>
      </c>
      <c r="F1039" s="308">
        <v>0.53800000000000003</v>
      </c>
      <c r="G1039" s="307">
        <v>0.38300000000000001</v>
      </c>
      <c r="H1039" s="307">
        <v>0.57799999999999996</v>
      </c>
      <c r="I1039" s="309">
        <v>0.41099999999999998</v>
      </c>
    </row>
    <row r="1040" spans="2:9">
      <c r="B1040" s="899"/>
      <c r="C1040" s="284" t="s">
        <v>7648</v>
      </c>
      <c r="D1040" s="10" t="s">
        <v>7296</v>
      </c>
      <c r="E1040" s="10" t="s">
        <v>7296</v>
      </c>
      <c r="F1040" s="308">
        <v>0.33800000000000002</v>
      </c>
      <c r="G1040" s="307">
        <v>8.5000000000000006E-2</v>
      </c>
      <c r="H1040" s="307">
        <v>0.29399999999999998</v>
      </c>
      <c r="I1040" s="309">
        <v>0.10299999999999999</v>
      </c>
    </row>
    <row r="1041" spans="2:9">
      <c r="B1041" s="899"/>
      <c r="C1041" s="284" t="s">
        <v>8154</v>
      </c>
      <c r="D1041" s="10" t="s">
        <v>7296</v>
      </c>
      <c r="E1041" s="10" t="s">
        <v>7296</v>
      </c>
      <c r="F1041" s="308">
        <v>-2.3E-2</v>
      </c>
      <c r="G1041" s="307">
        <v>-0.02</v>
      </c>
      <c r="H1041" s="307">
        <v>3.0000000000000001E-3</v>
      </c>
      <c r="I1041" s="309">
        <v>-3.3000000000000002E-2</v>
      </c>
    </row>
    <row r="1042" spans="2:9">
      <c r="B1042" s="899"/>
      <c r="C1042" s="284" t="s">
        <v>431</v>
      </c>
      <c r="D1042" s="10" t="s">
        <v>7296</v>
      </c>
      <c r="E1042" s="10" t="s">
        <v>10418</v>
      </c>
      <c r="F1042" s="308"/>
      <c r="G1042" s="307"/>
      <c r="H1042" s="307"/>
      <c r="I1042" s="309"/>
    </row>
    <row r="1043" spans="2:9">
      <c r="B1043" s="899"/>
      <c r="C1043" s="284" t="s">
        <v>8155</v>
      </c>
      <c r="D1043" s="10" t="s">
        <v>7296</v>
      </c>
      <c r="E1043" s="10" t="s">
        <v>7296</v>
      </c>
      <c r="F1043" s="308">
        <v>4.2999999999999997E-2</v>
      </c>
      <c r="G1043" s="307">
        <v>-8.9999999999999993E-3</v>
      </c>
      <c r="H1043" s="307">
        <v>0.01</v>
      </c>
      <c r="I1043" s="309">
        <v>6.0000000000000001E-3</v>
      </c>
    </row>
    <row r="1044" spans="2:9">
      <c r="B1044" s="899"/>
      <c r="C1044" s="284" t="s">
        <v>8156</v>
      </c>
      <c r="D1044" s="10" t="s">
        <v>7296</v>
      </c>
      <c r="E1044" s="10" t="s">
        <v>7296</v>
      </c>
      <c r="F1044" s="308">
        <v>1.4999999999999999E-2</v>
      </c>
      <c r="G1044" s="307">
        <v>-1.7999999999999999E-2</v>
      </c>
      <c r="H1044" s="307">
        <v>-4.0000000000000001E-3</v>
      </c>
      <c r="I1044" s="309">
        <v>-0.04</v>
      </c>
    </row>
    <row r="1045" spans="2:9">
      <c r="B1045" s="899"/>
      <c r="C1045" s="284" t="s">
        <v>8157</v>
      </c>
      <c r="D1045" s="10" t="s">
        <v>7296</v>
      </c>
      <c r="E1045" s="10" t="s">
        <v>7296</v>
      </c>
      <c r="F1045" s="308">
        <v>6.5000000000000002E-2</v>
      </c>
      <c r="G1045" s="307">
        <v>1.7999999999999999E-2</v>
      </c>
      <c r="H1045" s="307">
        <v>-6.0000000000000001E-3</v>
      </c>
      <c r="I1045" s="309">
        <v>-0.02</v>
      </c>
    </row>
    <row r="1046" spans="2:9">
      <c r="B1046" s="899"/>
      <c r="C1046" s="284" t="s">
        <v>7531</v>
      </c>
      <c r="D1046" s="10" t="s">
        <v>7296</v>
      </c>
      <c r="E1046" s="10" t="s">
        <v>7296</v>
      </c>
      <c r="F1046" s="308">
        <v>0.16300000000000001</v>
      </c>
      <c r="G1046" s="307">
        <v>4.2999999999999997E-2</v>
      </c>
      <c r="H1046" s="307">
        <v>0.40400000000000003</v>
      </c>
      <c r="I1046" s="309">
        <v>-6.2E-2</v>
      </c>
    </row>
    <row r="1047" spans="2:9">
      <c r="B1047" s="899"/>
      <c r="C1047" s="284" t="s">
        <v>8158</v>
      </c>
      <c r="D1047" s="10" t="s">
        <v>7296</v>
      </c>
      <c r="E1047" s="10" t="s">
        <v>7296</v>
      </c>
      <c r="F1047" s="308">
        <v>1.7999999999999999E-2</v>
      </c>
      <c r="G1047" s="307">
        <v>-0.06</v>
      </c>
      <c r="H1047" s="307">
        <v>-0.05</v>
      </c>
      <c r="I1047" s="309">
        <v>0</v>
      </c>
    </row>
    <row r="1048" spans="2:9">
      <c r="B1048" s="899"/>
      <c r="C1048" s="284" t="s">
        <v>8159</v>
      </c>
      <c r="D1048" s="10" t="s">
        <v>7296</v>
      </c>
      <c r="E1048" s="10" t="s">
        <v>7296</v>
      </c>
      <c r="F1048" s="308">
        <v>-0.02</v>
      </c>
      <c r="G1048" s="307">
        <v>-0.10199999999999999</v>
      </c>
      <c r="H1048" s="307">
        <v>5.2999999999999999E-2</v>
      </c>
      <c r="I1048" s="309">
        <v>5.8999999999999997E-2</v>
      </c>
    </row>
    <row r="1049" spans="2:9">
      <c r="B1049" s="899"/>
      <c r="C1049" s="284" t="s">
        <v>8160</v>
      </c>
      <c r="D1049" s="10" t="s">
        <v>7296</v>
      </c>
      <c r="E1049" s="10" t="s">
        <v>7296</v>
      </c>
      <c r="F1049" s="308"/>
      <c r="G1049" s="307"/>
      <c r="H1049" s="307"/>
      <c r="I1049" s="309"/>
    </row>
    <row r="1050" spans="2:9">
      <c r="B1050" s="899"/>
      <c r="C1050" s="284" t="s">
        <v>8161</v>
      </c>
      <c r="D1050" s="10" t="s">
        <v>7296</v>
      </c>
      <c r="E1050" s="10" t="s">
        <v>7296</v>
      </c>
      <c r="F1050" s="308"/>
      <c r="G1050" s="307"/>
      <c r="H1050" s="307"/>
      <c r="I1050" s="309"/>
    </row>
    <row r="1051" spans="2:9">
      <c r="B1051" s="899"/>
      <c r="C1051" s="284" t="s">
        <v>7983</v>
      </c>
      <c r="D1051" s="10" t="s">
        <v>7296</v>
      </c>
      <c r="E1051" s="10" t="s">
        <v>7296</v>
      </c>
      <c r="F1051" s="308">
        <v>3.4000000000000002E-2</v>
      </c>
      <c r="G1051" s="307">
        <v>0.06</v>
      </c>
      <c r="H1051" s="307">
        <v>-6.0000000000000001E-3</v>
      </c>
      <c r="I1051" s="309">
        <v>4.8000000000000001E-2</v>
      </c>
    </row>
    <row r="1052" spans="2:9">
      <c r="B1052" s="899"/>
      <c r="C1052" s="284" t="s">
        <v>8162</v>
      </c>
      <c r="D1052" s="10" t="s">
        <v>7296</v>
      </c>
      <c r="E1052" s="10" t="s">
        <v>7296</v>
      </c>
      <c r="F1052" s="308">
        <v>-1.7000000000000001E-2</v>
      </c>
      <c r="G1052" s="307">
        <v>3.6999999999999998E-2</v>
      </c>
      <c r="H1052" s="307">
        <v>-8.2000000000000003E-2</v>
      </c>
      <c r="I1052" s="309">
        <v>0.06</v>
      </c>
    </row>
    <row r="1053" spans="2:9">
      <c r="B1053" s="899"/>
      <c r="C1053" s="284" t="s">
        <v>147</v>
      </c>
      <c r="D1053" s="10" t="s">
        <v>7296</v>
      </c>
      <c r="E1053" s="10" t="s">
        <v>10418</v>
      </c>
      <c r="F1053" s="308">
        <v>1.4999999999999999E-2</v>
      </c>
      <c r="G1053" s="307">
        <v>1.4E-2</v>
      </c>
      <c r="H1053" s="307">
        <v>-7.4999999999999997E-2</v>
      </c>
      <c r="I1053" s="309">
        <v>3.3000000000000002E-2</v>
      </c>
    </row>
    <row r="1054" spans="2:9">
      <c r="B1054" s="899"/>
      <c r="C1054" s="284" t="s">
        <v>171</v>
      </c>
      <c r="D1054" s="10" t="s">
        <v>7296</v>
      </c>
      <c r="E1054" s="10" t="s">
        <v>10418</v>
      </c>
      <c r="F1054" s="308"/>
      <c r="G1054" s="307"/>
      <c r="H1054" s="307"/>
      <c r="I1054" s="309"/>
    </row>
    <row r="1055" spans="2:9">
      <c r="B1055" s="899"/>
      <c r="C1055" s="284" t="s">
        <v>8163</v>
      </c>
      <c r="D1055" s="10" t="s">
        <v>7296</v>
      </c>
      <c r="E1055" s="10" t="s">
        <v>7296</v>
      </c>
      <c r="F1055" s="308"/>
      <c r="G1055" s="307"/>
      <c r="H1055" s="307"/>
      <c r="I1055" s="309"/>
    </row>
    <row r="1056" spans="2:9">
      <c r="B1056" s="899"/>
      <c r="C1056" s="284" t="s">
        <v>7548</v>
      </c>
      <c r="D1056" s="10" t="s">
        <v>7296</v>
      </c>
      <c r="E1056" s="10" t="s">
        <v>7296</v>
      </c>
      <c r="F1056" s="308"/>
      <c r="G1056" s="307"/>
      <c r="H1056" s="307"/>
      <c r="I1056" s="309"/>
    </row>
    <row r="1057" spans="2:9">
      <c r="B1057" s="899"/>
      <c r="C1057" s="284" t="s">
        <v>8164</v>
      </c>
      <c r="D1057" s="10" t="s">
        <v>7296</v>
      </c>
      <c r="E1057" s="10" t="s">
        <v>7296</v>
      </c>
      <c r="F1057" s="308"/>
      <c r="G1057" s="307"/>
      <c r="H1057" s="307"/>
      <c r="I1057" s="309"/>
    </row>
    <row r="1058" spans="2:9">
      <c r="B1058" s="899"/>
      <c r="C1058" s="284" t="s">
        <v>8165</v>
      </c>
      <c r="D1058" s="10" t="s">
        <v>10418</v>
      </c>
      <c r="E1058" s="10" t="s">
        <v>7296</v>
      </c>
      <c r="F1058" s="308">
        <v>0.106</v>
      </c>
      <c r="G1058" s="307">
        <v>-1.6E-2</v>
      </c>
      <c r="H1058" s="307">
        <v>-2.5999999999999999E-2</v>
      </c>
      <c r="I1058" s="309">
        <v>7.8E-2</v>
      </c>
    </row>
    <row r="1059" spans="2:9">
      <c r="B1059" s="899"/>
      <c r="C1059" s="284" t="s">
        <v>8166</v>
      </c>
      <c r="D1059" s="10" t="s">
        <v>7296</v>
      </c>
      <c r="E1059" s="10" t="s">
        <v>7296</v>
      </c>
      <c r="F1059" s="308"/>
      <c r="G1059" s="307"/>
      <c r="H1059" s="307"/>
      <c r="I1059" s="309"/>
    </row>
    <row r="1060" spans="2:9">
      <c r="B1060" s="899"/>
      <c r="C1060" s="284" t="s">
        <v>883</v>
      </c>
      <c r="D1060" s="10" t="s">
        <v>7296</v>
      </c>
      <c r="E1060" s="10" t="s">
        <v>10418</v>
      </c>
      <c r="F1060" s="308">
        <v>0.16600000000000001</v>
      </c>
      <c r="G1060" s="307">
        <v>0.192</v>
      </c>
      <c r="H1060" s="307">
        <v>0.23100000000000001</v>
      </c>
      <c r="I1060" s="309">
        <v>0.20499999999999999</v>
      </c>
    </row>
    <row r="1061" spans="2:9">
      <c r="B1061" s="899"/>
      <c r="C1061" s="284" t="s">
        <v>8167</v>
      </c>
      <c r="D1061" s="10" t="s">
        <v>7296</v>
      </c>
      <c r="E1061" s="10" t="s">
        <v>7296</v>
      </c>
      <c r="F1061" s="308"/>
      <c r="G1061" s="307"/>
      <c r="H1061" s="307"/>
      <c r="I1061" s="309"/>
    </row>
    <row r="1062" spans="2:9">
      <c r="B1062" s="899"/>
      <c r="C1062" s="284" t="s">
        <v>6776</v>
      </c>
      <c r="D1062" s="10" t="s">
        <v>7296</v>
      </c>
      <c r="E1062" s="10" t="s">
        <v>7296</v>
      </c>
      <c r="F1062" s="308">
        <v>6.2E-2</v>
      </c>
      <c r="G1062" s="307">
        <v>-1.9E-2</v>
      </c>
      <c r="H1062" s="307">
        <v>6.4000000000000001E-2</v>
      </c>
      <c r="I1062" s="309">
        <v>-2.7E-2</v>
      </c>
    </row>
    <row r="1063" spans="2:9" ht="15" thickBot="1">
      <c r="B1063" s="899"/>
      <c r="C1063" s="284" t="s">
        <v>8168</v>
      </c>
      <c r="D1063" s="10" t="s">
        <v>7296</v>
      </c>
      <c r="E1063" s="10" t="s">
        <v>7296</v>
      </c>
      <c r="F1063" s="308">
        <v>0.23499999999999999</v>
      </c>
      <c r="G1063" s="307">
        <v>0.20100000000000001</v>
      </c>
      <c r="H1063" s="307">
        <v>6.8000000000000005E-2</v>
      </c>
      <c r="I1063" s="309">
        <v>0.17799999999999999</v>
      </c>
    </row>
    <row r="1064" spans="2:9">
      <c r="B1064" s="900" t="s">
        <v>6</v>
      </c>
      <c r="C1064" s="283" t="s">
        <v>7994</v>
      </c>
      <c r="D1064" s="137" t="s">
        <v>10418</v>
      </c>
      <c r="E1064" s="137" t="s">
        <v>7296</v>
      </c>
      <c r="F1064" s="388">
        <v>1.2E-2</v>
      </c>
      <c r="G1064" s="299">
        <v>3.0000000000000001E-3</v>
      </c>
      <c r="H1064" s="299">
        <v>-1E-3</v>
      </c>
      <c r="I1064" s="387">
        <v>-1.4999999999999999E-2</v>
      </c>
    </row>
    <row r="1065" spans="2:9">
      <c r="B1065" s="899"/>
      <c r="C1065" s="284" t="s">
        <v>8169</v>
      </c>
      <c r="D1065" s="10" t="s">
        <v>7296</v>
      </c>
      <c r="E1065" s="10" t="s">
        <v>7296</v>
      </c>
      <c r="F1065" s="308"/>
      <c r="G1065" s="307"/>
      <c r="H1065" s="307"/>
      <c r="I1065" s="309"/>
    </row>
    <row r="1066" spans="2:9">
      <c r="B1066" s="899"/>
      <c r="C1066" s="284" t="s">
        <v>6601</v>
      </c>
      <c r="D1066" s="10" t="s">
        <v>7296</v>
      </c>
      <c r="E1066" s="10" t="s">
        <v>7296</v>
      </c>
      <c r="F1066" s="308">
        <v>0.41899999999999998</v>
      </c>
      <c r="G1066" s="307">
        <v>8.7999999999999995E-2</v>
      </c>
      <c r="H1066" s="307">
        <v>0.46500000000000002</v>
      </c>
      <c r="I1066" s="309">
        <v>8.5000000000000006E-2</v>
      </c>
    </row>
    <row r="1067" spans="2:9">
      <c r="B1067" s="899"/>
      <c r="C1067" s="284" t="s">
        <v>8170</v>
      </c>
      <c r="D1067" s="10" t="s">
        <v>7296</v>
      </c>
      <c r="E1067" s="10" t="s">
        <v>7296</v>
      </c>
      <c r="F1067" s="308">
        <v>0.182</v>
      </c>
      <c r="G1067" s="307">
        <v>-1.2E-2</v>
      </c>
      <c r="H1067" s="307">
        <v>-1.4E-2</v>
      </c>
      <c r="I1067" s="309">
        <v>0.22900000000000001</v>
      </c>
    </row>
    <row r="1068" spans="2:9">
      <c r="B1068" s="899"/>
      <c r="C1068" s="284" t="s">
        <v>8171</v>
      </c>
      <c r="D1068" s="10" t="s">
        <v>7296</v>
      </c>
      <c r="E1068" s="10" t="s">
        <v>7296</v>
      </c>
      <c r="F1068" s="308">
        <v>0.127</v>
      </c>
      <c r="G1068" s="307">
        <v>7.3999999999999996E-2</v>
      </c>
      <c r="H1068" s="307">
        <v>6.8000000000000005E-2</v>
      </c>
      <c r="I1068" s="309">
        <v>-4.5999999999999999E-2</v>
      </c>
    </row>
    <row r="1069" spans="2:9">
      <c r="B1069" s="899"/>
      <c r="C1069" s="284" t="s">
        <v>8172</v>
      </c>
      <c r="D1069" s="10" t="s">
        <v>7296</v>
      </c>
      <c r="E1069" s="10" t="s">
        <v>7296</v>
      </c>
      <c r="F1069" s="308">
        <v>0.18</v>
      </c>
      <c r="G1069" s="307">
        <v>8.5000000000000006E-2</v>
      </c>
      <c r="H1069" s="307">
        <v>-9.8000000000000004E-2</v>
      </c>
      <c r="I1069" s="309">
        <v>0.01</v>
      </c>
    </row>
    <row r="1070" spans="2:9">
      <c r="B1070" s="899"/>
      <c r="C1070" s="284" t="s">
        <v>8173</v>
      </c>
      <c r="D1070" s="10" t="s">
        <v>7296</v>
      </c>
      <c r="E1070" s="10" t="s">
        <v>7296</v>
      </c>
      <c r="F1070" s="308">
        <v>0.32200000000000001</v>
      </c>
      <c r="G1070" s="307">
        <v>0.126</v>
      </c>
      <c r="H1070" s="307">
        <v>0.41199999999999998</v>
      </c>
      <c r="I1070" s="309">
        <v>0.33800000000000002</v>
      </c>
    </row>
    <row r="1071" spans="2:9">
      <c r="B1071" s="899"/>
      <c r="C1071" s="284" t="s">
        <v>8174</v>
      </c>
      <c r="D1071" s="10" t="s">
        <v>7296</v>
      </c>
      <c r="E1071" s="10" t="s">
        <v>7296</v>
      </c>
      <c r="F1071" s="308">
        <v>5.1999999999999998E-2</v>
      </c>
      <c r="G1071" s="307">
        <v>4.3999999999999997E-2</v>
      </c>
      <c r="H1071" s="307">
        <v>0.13300000000000001</v>
      </c>
      <c r="I1071" s="309">
        <v>0.08</v>
      </c>
    </row>
    <row r="1072" spans="2:9">
      <c r="B1072" s="899"/>
      <c r="C1072" s="284" t="s">
        <v>8175</v>
      </c>
      <c r="D1072" s="10" t="s">
        <v>7296</v>
      </c>
      <c r="E1072" s="10" t="s">
        <v>7296</v>
      </c>
      <c r="F1072" s="308">
        <v>0.108</v>
      </c>
      <c r="G1072" s="307">
        <v>0.06</v>
      </c>
      <c r="H1072" s="307">
        <v>-1.9E-2</v>
      </c>
      <c r="I1072" s="309">
        <v>-2.9000000000000001E-2</v>
      </c>
    </row>
    <row r="1073" spans="2:9">
      <c r="B1073" s="899"/>
      <c r="C1073" s="284" t="s">
        <v>8000</v>
      </c>
      <c r="D1073" s="10" t="s">
        <v>7296</v>
      </c>
      <c r="E1073" s="10" t="s">
        <v>7296</v>
      </c>
      <c r="F1073" s="308">
        <v>0.13800000000000001</v>
      </c>
      <c r="G1073" s="307">
        <v>1.7999999999999999E-2</v>
      </c>
      <c r="H1073" s="307">
        <v>-0.11600000000000001</v>
      </c>
      <c r="I1073" s="309">
        <v>0.17199999999999999</v>
      </c>
    </row>
    <row r="1074" spans="2:9">
      <c r="B1074" s="899"/>
      <c r="C1074" s="284" t="s">
        <v>8176</v>
      </c>
      <c r="D1074" s="10" t="s">
        <v>7296</v>
      </c>
      <c r="E1074" s="10" t="s">
        <v>7296</v>
      </c>
      <c r="F1074" s="308"/>
      <c r="G1074" s="307"/>
      <c r="H1074" s="307"/>
      <c r="I1074" s="309"/>
    </row>
    <row r="1075" spans="2:9">
      <c r="B1075" s="899"/>
      <c r="C1075" s="284" t="s">
        <v>8177</v>
      </c>
      <c r="D1075" s="10" t="s">
        <v>7296</v>
      </c>
      <c r="E1075" s="10" t="s">
        <v>7296</v>
      </c>
      <c r="F1075" s="308">
        <v>9.2999999999999999E-2</v>
      </c>
      <c r="G1075" s="307">
        <v>0.159</v>
      </c>
      <c r="H1075" s="307">
        <v>-1E-3</v>
      </c>
      <c r="I1075" s="309">
        <v>1.4999999999999999E-2</v>
      </c>
    </row>
    <row r="1076" spans="2:9">
      <c r="B1076" s="899"/>
      <c r="C1076" s="284" t="s">
        <v>7559</v>
      </c>
      <c r="D1076" s="10" t="s">
        <v>7296</v>
      </c>
      <c r="E1076" s="10" t="s">
        <v>7296</v>
      </c>
      <c r="F1076" s="308">
        <v>2.8000000000000001E-2</v>
      </c>
      <c r="G1076" s="307">
        <v>6.2E-2</v>
      </c>
      <c r="H1076" s="307">
        <v>-0.155</v>
      </c>
      <c r="I1076" s="309">
        <v>7.3999999999999996E-2</v>
      </c>
    </row>
    <row r="1077" spans="2:9">
      <c r="B1077" s="899"/>
      <c r="C1077" s="284" t="s">
        <v>5054</v>
      </c>
      <c r="D1077" s="10" t="s">
        <v>7296</v>
      </c>
      <c r="E1077" s="10" t="s">
        <v>7296</v>
      </c>
      <c r="F1077" s="308">
        <v>0.24199999999999999</v>
      </c>
      <c r="G1077" s="307">
        <v>0.27200000000000002</v>
      </c>
      <c r="H1077" s="307">
        <v>0.11799999999999999</v>
      </c>
      <c r="I1077" s="309">
        <v>0.109</v>
      </c>
    </row>
    <row r="1078" spans="2:9">
      <c r="B1078" s="899"/>
      <c r="C1078" s="284" t="s">
        <v>119</v>
      </c>
      <c r="D1078" s="10" t="s">
        <v>7296</v>
      </c>
      <c r="E1078" s="10" t="s">
        <v>10418</v>
      </c>
      <c r="F1078" s="308">
        <v>0.31900000000000001</v>
      </c>
      <c r="G1078" s="307">
        <v>0.26900000000000002</v>
      </c>
      <c r="H1078" s="307">
        <v>0.11</v>
      </c>
      <c r="I1078" s="309">
        <v>9.8000000000000004E-2</v>
      </c>
    </row>
    <row r="1079" spans="2:9">
      <c r="B1079" s="899"/>
      <c r="C1079" s="284" t="s">
        <v>79</v>
      </c>
      <c r="D1079" s="10" t="s">
        <v>7296</v>
      </c>
      <c r="E1079" s="10" t="s">
        <v>10418</v>
      </c>
      <c r="F1079" s="308">
        <v>0.246</v>
      </c>
      <c r="G1079" s="307">
        <v>0.48</v>
      </c>
      <c r="H1079" s="307">
        <v>-0.11</v>
      </c>
      <c r="I1079" s="309">
        <v>0.184</v>
      </c>
    </row>
    <row r="1080" spans="2:9">
      <c r="B1080" s="899"/>
      <c r="C1080" s="284" t="s">
        <v>8178</v>
      </c>
      <c r="D1080" s="10" t="s">
        <v>7296</v>
      </c>
      <c r="E1080" s="10" t="s">
        <v>7296</v>
      </c>
      <c r="F1080" s="308">
        <v>4.9000000000000002E-2</v>
      </c>
      <c r="G1080" s="307">
        <v>3.0000000000000001E-3</v>
      </c>
      <c r="H1080" s="307">
        <v>8.1000000000000003E-2</v>
      </c>
      <c r="I1080" s="309">
        <v>-2.5999999999999999E-2</v>
      </c>
    </row>
    <row r="1081" spans="2:9">
      <c r="B1081" s="899"/>
      <c r="C1081" s="284" t="s">
        <v>8179</v>
      </c>
      <c r="D1081" s="10" t="s">
        <v>10418</v>
      </c>
      <c r="E1081" s="10" t="s">
        <v>7296</v>
      </c>
      <c r="F1081" s="308">
        <v>9.2999999999999999E-2</v>
      </c>
      <c r="G1081" s="307">
        <v>9.9000000000000005E-2</v>
      </c>
      <c r="H1081" s="307">
        <v>-2.7E-2</v>
      </c>
      <c r="I1081" s="309">
        <v>0.128</v>
      </c>
    </row>
    <row r="1082" spans="2:9">
      <c r="B1082" s="899"/>
      <c r="C1082" s="284" t="s">
        <v>734</v>
      </c>
      <c r="D1082" s="10" t="s">
        <v>7296</v>
      </c>
      <c r="E1082" s="10" t="s">
        <v>10418</v>
      </c>
      <c r="F1082" s="308">
        <v>0.16700000000000001</v>
      </c>
      <c r="G1082" s="307">
        <v>6.0999999999999999E-2</v>
      </c>
      <c r="H1082" s="307">
        <v>0.248</v>
      </c>
      <c r="I1082" s="309">
        <v>0.20399999999999999</v>
      </c>
    </row>
    <row r="1083" spans="2:9">
      <c r="B1083" s="899"/>
      <c r="C1083" s="284" t="s">
        <v>7309</v>
      </c>
      <c r="D1083" s="10" t="s">
        <v>7296</v>
      </c>
      <c r="E1083" s="10" t="s">
        <v>7296</v>
      </c>
      <c r="F1083" s="308">
        <v>0.20799999999999999</v>
      </c>
      <c r="G1083" s="307">
        <v>0.254</v>
      </c>
      <c r="H1083" s="307">
        <v>0.11</v>
      </c>
      <c r="I1083" s="309">
        <v>0.25</v>
      </c>
    </row>
    <row r="1084" spans="2:9">
      <c r="B1084" s="899"/>
      <c r="C1084" s="284" t="s">
        <v>8180</v>
      </c>
      <c r="D1084" s="10" t="s">
        <v>7296</v>
      </c>
      <c r="E1084" s="10" t="s">
        <v>7296</v>
      </c>
      <c r="F1084" s="308">
        <v>0.14599999999999999</v>
      </c>
      <c r="G1084" s="307">
        <v>-3.5000000000000003E-2</v>
      </c>
      <c r="H1084" s="307">
        <v>0.34</v>
      </c>
      <c r="I1084" s="309">
        <v>8.7999999999999995E-2</v>
      </c>
    </row>
    <row r="1085" spans="2:9">
      <c r="B1085" s="899"/>
      <c r="C1085" s="284" t="s">
        <v>8181</v>
      </c>
      <c r="D1085" s="10" t="s">
        <v>7296</v>
      </c>
      <c r="E1085" s="10" t="s">
        <v>7296</v>
      </c>
      <c r="F1085" s="308">
        <v>0.19800000000000001</v>
      </c>
      <c r="G1085" s="307">
        <v>2.1000000000000001E-2</v>
      </c>
      <c r="H1085" s="307">
        <v>3.3000000000000002E-2</v>
      </c>
      <c r="I1085" s="309">
        <v>8.4000000000000005E-2</v>
      </c>
    </row>
    <row r="1086" spans="2:9">
      <c r="B1086" s="899"/>
      <c r="C1086" s="284" t="s">
        <v>7787</v>
      </c>
      <c r="D1086" s="10" t="s">
        <v>7296</v>
      </c>
      <c r="E1086" s="10" t="s">
        <v>7296</v>
      </c>
      <c r="F1086" s="308">
        <v>5.6000000000000001E-2</v>
      </c>
      <c r="G1086" s="307">
        <v>0.08</v>
      </c>
      <c r="H1086" s="307">
        <v>-7.9000000000000001E-2</v>
      </c>
      <c r="I1086" s="309">
        <v>-1.2999999999999999E-2</v>
      </c>
    </row>
    <row r="1087" spans="2:9">
      <c r="B1087" s="899"/>
      <c r="C1087" s="284" t="s">
        <v>8004</v>
      </c>
      <c r="D1087" s="10" t="s">
        <v>7296</v>
      </c>
      <c r="E1087" s="10" t="s">
        <v>7296</v>
      </c>
      <c r="F1087" s="308">
        <v>0.35299999999999998</v>
      </c>
      <c r="G1087" s="307">
        <v>0.223</v>
      </c>
      <c r="H1087" s="307">
        <v>-3.7999999999999999E-2</v>
      </c>
      <c r="I1087" s="309">
        <v>0.30299999999999999</v>
      </c>
    </row>
    <row r="1088" spans="2:9">
      <c r="B1088" s="899"/>
      <c r="C1088" s="284" t="s">
        <v>6756</v>
      </c>
      <c r="D1088" s="10" t="s">
        <v>10418</v>
      </c>
      <c r="E1088" s="10" t="s">
        <v>7296</v>
      </c>
      <c r="F1088" s="308">
        <v>0.16200000000000001</v>
      </c>
      <c r="G1088" s="307">
        <v>0.129</v>
      </c>
      <c r="H1088" s="307">
        <v>0.307</v>
      </c>
      <c r="I1088" s="309">
        <v>-5.7000000000000002E-2</v>
      </c>
    </row>
    <row r="1089" spans="2:9">
      <c r="B1089" s="899"/>
      <c r="C1089" s="284" t="s">
        <v>6758</v>
      </c>
      <c r="D1089" s="10" t="s">
        <v>10418</v>
      </c>
      <c r="E1089" s="10" t="s">
        <v>7296</v>
      </c>
      <c r="F1089" s="308">
        <v>1.2E-2</v>
      </c>
      <c r="G1089" s="307">
        <v>-4.1000000000000002E-2</v>
      </c>
      <c r="H1089" s="307">
        <v>-3.1E-2</v>
      </c>
      <c r="I1089" s="309">
        <v>1.0999999999999999E-2</v>
      </c>
    </row>
    <row r="1090" spans="2:9">
      <c r="B1090" s="899"/>
      <c r="C1090" s="284" t="s">
        <v>6857</v>
      </c>
      <c r="D1090" s="10" t="s">
        <v>7296</v>
      </c>
      <c r="E1090" s="10" t="s">
        <v>7296</v>
      </c>
      <c r="F1090" s="308">
        <v>8.3000000000000004E-2</v>
      </c>
      <c r="G1090" s="307">
        <v>2.1000000000000001E-2</v>
      </c>
      <c r="H1090" s="307">
        <v>4.2000000000000003E-2</v>
      </c>
      <c r="I1090" s="309">
        <v>2.3E-2</v>
      </c>
    </row>
    <row r="1091" spans="2:9">
      <c r="B1091" s="899"/>
      <c r="C1091" s="284" t="s">
        <v>8182</v>
      </c>
      <c r="D1091" s="10" t="s">
        <v>7296</v>
      </c>
      <c r="E1091" s="10" t="s">
        <v>7296</v>
      </c>
      <c r="F1091" s="308">
        <v>5.8999999999999997E-2</v>
      </c>
      <c r="G1091" s="307">
        <v>1.0999999999999999E-2</v>
      </c>
      <c r="H1091" s="307">
        <v>4.2999999999999997E-2</v>
      </c>
      <c r="I1091" s="309">
        <v>2.7E-2</v>
      </c>
    </row>
    <row r="1092" spans="2:9">
      <c r="B1092" s="899"/>
      <c r="C1092" s="284" t="s">
        <v>8183</v>
      </c>
      <c r="D1092" s="10" t="s">
        <v>7296</v>
      </c>
      <c r="E1092" s="10" t="s">
        <v>7296</v>
      </c>
      <c r="F1092" s="308">
        <v>2.1000000000000001E-2</v>
      </c>
      <c r="G1092" s="307">
        <v>0.154</v>
      </c>
      <c r="H1092" s="307">
        <v>-0.108</v>
      </c>
      <c r="I1092" s="309">
        <v>3.3000000000000002E-2</v>
      </c>
    </row>
    <row r="1093" spans="2:9">
      <c r="B1093" s="899"/>
      <c r="C1093" s="284" t="s">
        <v>216</v>
      </c>
      <c r="D1093" s="10" t="s">
        <v>7296</v>
      </c>
      <c r="E1093" s="10" t="s">
        <v>10418</v>
      </c>
      <c r="F1093" s="308">
        <v>0.12</v>
      </c>
      <c r="G1093" s="307">
        <v>0.126</v>
      </c>
      <c r="H1093" s="307">
        <v>0.124</v>
      </c>
      <c r="I1093" s="309">
        <v>-1.7000000000000001E-2</v>
      </c>
    </row>
    <row r="1094" spans="2:9">
      <c r="B1094" s="899"/>
      <c r="C1094" s="284" t="s">
        <v>8184</v>
      </c>
      <c r="D1094" s="10" t="s">
        <v>7296</v>
      </c>
      <c r="E1094" s="10" t="s">
        <v>7296</v>
      </c>
      <c r="F1094" s="308"/>
      <c r="G1094" s="307"/>
      <c r="H1094" s="307"/>
      <c r="I1094" s="309"/>
    </row>
    <row r="1095" spans="2:9">
      <c r="B1095" s="899"/>
      <c r="C1095" s="284" t="s">
        <v>8185</v>
      </c>
      <c r="D1095" s="10" t="s">
        <v>7296</v>
      </c>
      <c r="E1095" s="10" t="s">
        <v>7296</v>
      </c>
      <c r="F1095" s="308"/>
      <c r="G1095" s="307"/>
      <c r="H1095" s="307"/>
      <c r="I1095" s="309"/>
    </row>
    <row r="1096" spans="2:9">
      <c r="B1096" s="899"/>
      <c r="C1096" s="284" t="s">
        <v>8186</v>
      </c>
      <c r="D1096" s="10" t="s">
        <v>7296</v>
      </c>
      <c r="E1096" s="10" t="s">
        <v>7296</v>
      </c>
      <c r="F1096" s="308">
        <v>-4.5999999999999999E-2</v>
      </c>
      <c r="G1096" s="307">
        <v>-7.4999999999999997E-2</v>
      </c>
      <c r="H1096" s="307">
        <v>-5.1999999999999998E-2</v>
      </c>
      <c r="I1096" s="309">
        <v>-7.4999999999999997E-2</v>
      </c>
    </row>
    <row r="1097" spans="2:9">
      <c r="B1097" s="899"/>
      <c r="C1097" s="284" t="s">
        <v>8187</v>
      </c>
      <c r="D1097" s="10" t="s">
        <v>7296</v>
      </c>
      <c r="E1097" s="10" t="s">
        <v>7296</v>
      </c>
      <c r="F1097" s="308"/>
      <c r="G1097" s="307"/>
      <c r="H1097" s="307"/>
      <c r="I1097" s="309"/>
    </row>
    <row r="1098" spans="2:9">
      <c r="B1098" s="899"/>
      <c r="C1098" s="284" t="s">
        <v>8188</v>
      </c>
      <c r="D1098" s="10" t="s">
        <v>7296</v>
      </c>
      <c r="E1098" s="10" t="s">
        <v>7296</v>
      </c>
      <c r="F1098" s="308"/>
      <c r="G1098" s="307"/>
      <c r="H1098" s="307"/>
      <c r="I1098" s="309"/>
    </row>
    <row r="1099" spans="2:9">
      <c r="B1099" s="899"/>
      <c r="C1099" s="284" t="s">
        <v>747</v>
      </c>
      <c r="D1099" s="10" t="s">
        <v>7296</v>
      </c>
      <c r="E1099" s="10" t="s">
        <v>7296</v>
      </c>
      <c r="F1099" s="308">
        <v>0.123</v>
      </c>
      <c r="G1099" s="307">
        <v>6.7000000000000004E-2</v>
      </c>
      <c r="H1099" s="307">
        <v>8.5000000000000006E-2</v>
      </c>
      <c r="I1099" s="309">
        <v>6.2E-2</v>
      </c>
    </row>
    <row r="1100" spans="2:9">
      <c r="B1100" s="899"/>
      <c r="C1100" s="284" t="s">
        <v>8189</v>
      </c>
      <c r="D1100" s="10" t="s">
        <v>7296</v>
      </c>
      <c r="E1100" s="10" t="s">
        <v>7296</v>
      </c>
      <c r="F1100" s="308">
        <v>-2.3E-2</v>
      </c>
      <c r="G1100" s="307">
        <v>-5.1999999999999998E-2</v>
      </c>
      <c r="H1100" s="307">
        <v>0.104</v>
      </c>
      <c r="I1100" s="309">
        <v>-0.04</v>
      </c>
    </row>
    <row r="1101" spans="2:9">
      <c r="B1101" s="899"/>
      <c r="C1101" s="284" t="s">
        <v>8190</v>
      </c>
      <c r="D1101" s="10" t="s">
        <v>7296</v>
      </c>
      <c r="E1101" s="10" t="s">
        <v>7296</v>
      </c>
      <c r="F1101" s="308">
        <v>0.13900000000000001</v>
      </c>
      <c r="G1101" s="307">
        <v>9.9000000000000005E-2</v>
      </c>
      <c r="H1101" s="307">
        <v>5.0999999999999997E-2</v>
      </c>
      <c r="I1101" s="309">
        <v>6.7000000000000004E-2</v>
      </c>
    </row>
    <row r="1102" spans="2:9">
      <c r="B1102" s="899"/>
      <c r="C1102" s="284" t="s">
        <v>8191</v>
      </c>
      <c r="D1102" s="10" t="s">
        <v>7296</v>
      </c>
      <c r="E1102" s="10" t="s">
        <v>7296</v>
      </c>
      <c r="F1102" s="308">
        <v>0.02</v>
      </c>
      <c r="G1102" s="307">
        <v>2.8000000000000001E-2</v>
      </c>
      <c r="H1102" s="307">
        <v>-7.2999999999999995E-2</v>
      </c>
      <c r="I1102" s="309">
        <v>1.7999999999999999E-2</v>
      </c>
    </row>
    <row r="1103" spans="2:9">
      <c r="B1103" s="899"/>
      <c r="C1103" s="284" t="s">
        <v>8192</v>
      </c>
      <c r="D1103" s="10" t="s">
        <v>7296</v>
      </c>
      <c r="E1103" s="10" t="s">
        <v>7296</v>
      </c>
      <c r="F1103" s="308">
        <v>0.24199999999999999</v>
      </c>
      <c r="G1103" s="307">
        <v>6.2E-2</v>
      </c>
      <c r="H1103" s="307">
        <v>8.8999999999999996E-2</v>
      </c>
      <c r="I1103" s="309">
        <v>0.16300000000000001</v>
      </c>
    </row>
    <row r="1104" spans="2:9">
      <c r="B1104" s="899"/>
      <c r="C1104" s="284" t="s">
        <v>8193</v>
      </c>
      <c r="D1104" s="10" t="s">
        <v>7296</v>
      </c>
      <c r="E1104" s="10" t="s">
        <v>7296</v>
      </c>
      <c r="F1104" s="308">
        <v>0.124</v>
      </c>
      <c r="G1104" s="307">
        <v>0.13200000000000001</v>
      </c>
      <c r="H1104" s="307">
        <v>-0.14599999999999999</v>
      </c>
      <c r="I1104" s="309">
        <v>5.6000000000000001E-2</v>
      </c>
    </row>
    <row r="1105" spans="2:9">
      <c r="B1105" s="899"/>
      <c r="C1105" s="284" t="s">
        <v>8194</v>
      </c>
      <c r="D1105" s="10" t="s">
        <v>7296</v>
      </c>
      <c r="E1105" s="10" t="s">
        <v>7296</v>
      </c>
      <c r="F1105" s="308">
        <v>0.158</v>
      </c>
      <c r="G1105" s="307">
        <v>0.17</v>
      </c>
      <c r="H1105" s="307">
        <v>0.32500000000000001</v>
      </c>
      <c r="I1105" s="309">
        <v>1.4999999999999999E-2</v>
      </c>
    </row>
    <row r="1106" spans="2:9">
      <c r="B1106" s="899"/>
      <c r="C1106" s="284" t="s">
        <v>8195</v>
      </c>
      <c r="D1106" s="10" t="s">
        <v>7296</v>
      </c>
      <c r="E1106" s="10" t="s">
        <v>7296</v>
      </c>
      <c r="F1106" s="308">
        <v>6.4000000000000001E-2</v>
      </c>
      <c r="G1106" s="307">
        <v>-1.4999999999999999E-2</v>
      </c>
      <c r="H1106" s="307">
        <v>-6.3E-2</v>
      </c>
      <c r="I1106" s="309">
        <v>6.0000000000000001E-3</v>
      </c>
    </row>
    <row r="1107" spans="2:9">
      <c r="B1107" s="899"/>
      <c r="C1107" s="284" t="s">
        <v>8196</v>
      </c>
      <c r="D1107" s="10" t="s">
        <v>7296</v>
      </c>
      <c r="E1107" s="10" t="s">
        <v>7296</v>
      </c>
      <c r="F1107" s="308">
        <v>-1E-3</v>
      </c>
      <c r="G1107" s="307">
        <v>0</v>
      </c>
      <c r="H1107" s="307">
        <v>-0.11700000000000001</v>
      </c>
      <c r="I1107" s="309">
        <v>9.0999999999999998E-2</v>
      </c>
    </row>
    <row r="1108" spans="2:9">
      <c r="B1108" s="899"/>
      <c r="C1108" s="284" t="s">
        <v>8197</v>
      </c>
      <c r="D1108" s="10" t="s">
        <v>7296</v>
      </c>
      <c r="E1108" s="10" t="s">
        <v>7296</v>
      </c>
      <c r="F1108" s="308"/>
      <c r="G1108" s="307"/>
      <c r="H1108" s="307"/>
      <c r="I1108" s="309"/>
    </row>
    <row r="1109" spans="2:9">
      <c r="B1109" s="899"/>
      <c r="C1109" s="284" t="s">
        <v>8198</v>
      </c>
      <c r="D1109" s="10" t="s">
        <v>7296</v>
      </c>
      <c r="E1109" s="10" t="s">
        <v>7296</v>
      </c>
      <c r="F1109" s="308">
        <v>6.5000000000000002E-2</v>
      </c>
      <c r="G1109" s="307">
        <v>1.9E-2</v>
      </c>
      <c r="H1109" s="307">
        <v>-0.10100000000000001</v>
      </c>
      <c r="I1109" s="309">
        <v>0.27</v>
      </c>
    </row>
    <row r="1110" spans="2:9">
      <c r="B1110" s="899"/>
      <c r="C1110" s="284" t="s">
        <v>7795</v>
      </c>
      <c r="D1110" s="10" t="s">
        <v>7296</v>
      </c>
      <c r="E1110" s="10" t="s">
        <v>7296</v>
      </c>
      <c r="F1110" s="308">
        <v>0.223</v>
      </c>
      <c r="G1110" s="307">
        <v>0.19500000000000001</v>
      </c>
      <c r="H1110" s="307">
        <v>0.129</v>
      </c>
      <c r="I1110" s="309">
        <v>0.188</v>
      </c>
    </row>
    <row r="1111" spans="2:9">
      <c r="B1111" s="899"/>
      <c r="C1111" s="284" t="s">
        <v>224</v>
      </c>
      <c r="D1111" s="10" t="s">
        <v>7296</v>
      </c>
      <c r="E1111" s="10" t="s">
        <v>10418</v>
      </c>
      <c r="F1111" s="308">
        <v>0.17799999999999999</v>
      </c>
      <c r="G1111" s="307">
        <v>-1.0999999999999999E-2</v>
      </c>
      <c r="H1111" s="307">
        <v>-8.3000000000000004E-2</v>
      </c>
      <c r="I1111" s="309">
        <v>-4.9000000000000002E-2</v>
      </c>
    </row>
    <row r="1112" spans="2:9">
      <c r="B1112" s="899"/>
      <c r="C1112" s="284" t="s">
        <v>8199</v>
      </c>
      <c r="D1112" s="10" t="s">
        <v>10418</v>
      </c>
      <c r="E1112" s="10" t="s">
        <v>7296</v>
      </c>
      <c r="F1112" s="308">
        <v>7.9000000000000001E-2</v>
      </c>
      <c r="G1112" s="307">
        <v>0.13</v>
      </c>
      <c r="H1112" s="307">
        <v>-7.5999999999999998E-2</v>
      </c>
      <c r="I1112" s="309">
        <v>-0.01</v>
      </c>
    </row>
    <row r="1113" spans="2:9">
      <c r="B1113" s="899"/>
      <c r="C1113" s="284" t="s">
        <v>8200</v>
      </c>
      <c r="D1113" s="10" t="s">
        <v>7296</v>
      </c>
      <c r="E1113" s="10" t="s">
        <v>7296</v>
      </c>
      <c r="F1113" s="308">
        <v>0.40200000000000002</v>
      </c>
      <c r="G1113" s="307">
        <v>0.158</v>
      </c>
      <c r="H1113" s="307">
        <v>0.249</v>
      </c>
      <c r="I1113" s="309">
        <v>-0.01</v>
      </c>
    </row>
    <row r="1114" spans="2:9">
      <c r="B1114" s="899"/>
      <c r="C1114" s="284" t="s">
        <v>8201</v>
      </c>
      <c r="D1114" s="10" t="s">
        <v>7296</v>
      </c>
      <c r="E1114" s="10" t="s">
        <v>7296</v>
      </c>
      <c r="F1114" s="308">
        <v>1.9E-2</v>
      </c>
      <c r="G1114" s="307">
        <v>-2.4E-2</v>
      </c>
      <c r="H1114" s="307">
        <v>-0.14499999999999999</v>
      </c>
      <c r="I1114" s="309">
        <v>1.2E-2</v>
      </c>
    </row>
    <row r="1115" spans="2:9">
      <c r="B1115" s="899"/>
      <c r="C1115" s="284" t="s">
        <v>8202</v>
      </c>
      <c r="D1115" s="10" t="s">
        <v>7296</v>
      </c>
      <c r="E1115" s="10" t="s">
        <v>7296</v>
      </c>
      <c r="F1115" s="308">
        <v>-1.4999999999999999E-2</v>
      </c>
      <c r="G1115" s="307">
        <v>-4.9000000000000002E-2</v>
      </c>
      <c r="H1115" s="307">
        <v>-2.3E-2</v>
      </c>
      <c r="I1115" s="309">
        <v>-2.5999999999999999E-2</v>
      </c>
    </row>
    <row r="1116" spans="2:9">
      <c r="B1116" s="899"/>
      <c r="C1116" s="284" t="s">
        <v>8203</v>
      </c>
      <c r="D1116" s="10" t="s">
        <v>7296</v>
      </c>
      <c r="E1116" s="10" t="s">
        <v>7296</v>
      </c>
      <c r="F1116" s="308">
        <v>0.17399999999999999</v>
      </c>
      <c r="G1116" s="307">
        <v>7.4999999999999997E-2</v>
      </c>
      <c r="H1116" s="307">
        <v>9.2999999999999999E-2</v>
      </c>
      <c r="I1116" s="309">
        <v>0.28599999999999998</v>
      </c>
    </row>
    <row r="1117" spans="2:9">
      <c r="B1117" s="899"/>
      <c r="C1117" s="284" t="s">
        <v>8204</v>
      </c>
      <c r="D1117" s="10" t="s">
        <v>7296</v>
      </c>
      <c r="E1117" s="10" t="s">
        <v>7296</v>
      </c>
      <c r="F1117" s="308">
        <v>0.111</v>
      </c>
      <c r="G1117" s="307">
        <v>9.2999999999999999E-2</v>
      </c>
      <c r="H1117" s="307">
        <v>3.9E-2</v>
      </c>
      <c r="I1117" s="309">
        <v>3.1E-2</v>
      </c>
    </row>
    <row r="1118" spans="2:9">
      <c r="B1118" s="899"/>
      <c r="C1118" s="284" t="s">
        <v>8205</v>
      </c>
      <c r="D1118" s="10" t="s">
        <v>7296</v>
      </c>
      <c r="E1118" s="10" t="s">
        <v>7296</v>
      </c>
      <c r="F1118" s="308">
        <v>1.0999999999999999E-2</v>
      </c>
      <c r="G1118" s="307">
        <v>-4.2999999999999997E-2</v>
      </c>
      <c r="H1118" s="307">
        <v>0.108</v>
      </c>
      <c r="I1118" s="309">
        <v>7.0000000000000007E-2</v>
      </c>
    </row>
    <row r="1119" spans="2:9">
      <c r="B1119" s="899"/>
      <c r="C1119" s="284" t="s">
        <v>8206</v>
      </c>
      <c r="D1119" s="10" t="s">
        <v>7296</v>
      </c>
      <c r="E1119" s="10" t="s">
        <v>7296</v>
      </c>
      <c r="F1119" s="308">
        <v>2.7E-2</v>
      </c>
      <c r="G1119" s="307">
        <v>-5.2999999999999999E-2</v>
      </c>
      <c r="H1119" s="307">
        <v>6.9000000000000006E-2</v>
      </c>
      <c r="I1119" s="309">
        <v>-1.7999999999999999E-2</v>
      </c>
    </row>
    <row r="1120" spans="2:9">
      <c r="B1120" s="899"/>
      <c r="C1120" s="284" t="s">
        <v>8207</v>
      </c>
      <c r="D1120" s="10" t="s">
        <v>10418</v>
      </c>
      <c r="E1120" s="10" t="s">
        <v>7296</v>
      </c>
      <c r="F1120" s="308">
        <v>1.7999999999999999E-2</v>
      </c>
      <c r="G1120" s="307">
        <v>-6.0999999999999999E-2</v>
      </c>
      <c r="H1120" s="307">
        <v>4.1000000000000002E-2</v>
      </c>
      <c r="I1120" s="309">
        <v>9.1999999999999998E-2</v>
      </c>
    </row>
    <row r="1121" spans="2:9">
      <c r="B1121" s="899"/>
      <c r="C1121" s="284" t="s">
        <v>8208</v>
      </c>
      <c r="D1121" s="10" t="s">
        <v>7296</v>
      </c>
      <c r="E1121" s="10" t="s">
        <v>7296</v>
      </c>
      <c r="F1121" s="308">
        <v>7.5999999999999998E-2</v>
      </c>
      <c r="G1121" s="307">
        <v>7.8E-2</v>
      </c>
      <c r="H1121" s="307">
        <v>0.19</v>
      </c>
      <c r="I1121" s="309">
        <v>0.249</v>
      </c>
    </row>
    <row r="1122" spans="2:9">
      <c r="B1122" s="899"/>
      <c r="C1122" s="284" t="s">
        <v>8209</v>
      </c>
      <c r="D1122" s="10" t="s">
        <v>7296</v>
      </c>
      <c r="E1122" s="10" t="s">
        <v>7296</v>
      </c>
      <c r="F1122" s="308">
        <v>0.32400000000000001</v>
      </c>
      <c r="G1122" s="307">
        <v>0.13700000000000001</v>
      </c>
      <c r="H1122" s="307">
        <v>0.29499999999999998</v>
      </c>
      <c r="I1122" s="309">
        <v>0.04</v>
      </c>
    </row>
    <row r="1123" spans="2:9">
      <c r="B1123" s="899"/>
      <c r="C1123" s="284" t="s">
        <v>8210</v>
      </c>
      <c r="D1123" s="10" t="s">
        <v>7296</v>
      </c>
      <c r="E1123" s="10" t="s">
        <v>7296</v>
      </c>
      <c r="F1123" s="308">
        <v>1.4999999999999999E-2</v>
      </c>
      <c r="G1123" s="307">
        <v>-2.4E-2</v>
      </c>
      <c r="H1123" s="307">
        <v>-3.6999999999999998E-2</v>
      </c>
      <c r="I1123" s="309">
        <v>-4.1000000000000002E-2</v>
      </c>
    </row>
    <row r="1124" spans="2:9">
      <c r="B1124" s="899"/>
      <c r="C1124" s="284" t="s">
        <v>8211</v>
      </c>
      <c r="D1124" s="10" t="s">
        <v>7296</v>
      </c>
      <c r="E1124" s="10" t="s">
        <v>7296</v>
      </c>
      <c r="F1124" s="308">
        <v>1.4E-2</v>
      </c>
      <c r="G1124" s="307">
        <v>1.2E-2</v>
      </c>
      <c r="H1124" s="307">
        <v>2.7E-2</v>
      </c>
      <c r="I1124" s="309">
        <v>-0.13800000000000001</v>
      </c>
    </row>
    <row r="1125" spans="2:9">
      <c r="B1125" s="899"/>
      <c r="C1125" s="284" t="s">
        <v>8212</v>
      </c>
      <c r="D1125" s="10" t="s">
        <v>10418</v>
      </c>
      <c r="E1125" s="10" t="s">
        <v>7296</v>
      </c>
      <c r="F1125" s="308">
        <v>0.14199999999999999</v>
      </c>
      <c r="G1125" s="307">
        <v>0.123</v>
      </c>
      <c r="H1125" s="307">
        <v>-1.6E-2</v>
      </c>
      <c r="I1125" s="309">
        <v>4.9000000000000002E-2</v>
      </c>
    </row>
    <row r="1126" spans="2:9">
      <c r="B1126" s="899"/>
      <c r="C1126" s="284" t="s">
        <v>8213</v>
      </c>
      <c r="D1126" s="10" t="s">
        <v>7296</v>
      </c>
      <c r="E1126" s="10" t="s">
        <v>7296</v>
      </c>
      <c r="F1126" s="308">
        <v>3.2000000000000001E-2</v>
      </c>
      <c r="G1126" s="307">
        <v>1.7999999999999999E-2</v>
      </c>
      <c r="H1126" s="307">
        <v>-7.0000000000000007E-2</v>
      </c>
      <c r="I1126" s="309">
        <v>2E-3</v>
      </c>
    </row>
    <row r="1127" spans="2:9">
      <c r="B1127" s="899"/>
      <c r="C1127" s="284" t="s">
        <v>8214</v>
      </c>
      <c r="D1127" s="10" t="s">
        <v>10418</v>
      </c>
      <c r="E1127" s="10" t="s">
        <v>7296</v>
      </c>
      <c r="F1127" s="308">
        <v>9.9000000000000005E-2</v>
      </c>
      <c r="G1127" s="307">
        <v>0.16600000000000001</v>
      </c>
      <c r="H1127" s="307">
        <v>-1E-3</v>
      </c>
      <c r="I1127" s="309">
        <v>0.109</v>
      </c>
    </row>
    <row r="1128" spans="2:9">
      <c r="B1128" s="899"/>
      <c r="C1128" s="284" t="s">
        <v>7675</v>
      </c>
      <c r="D1128" s="10" t="s">
        <v>7296</v>
      </c>
      <c r="E1128" s="10" t="s">
        <v>7296</v>
      </c>
      <c r="F1128" s="308">
        <v>0.23100000000000001</v>
      </c>
      <c r="G1128" s="307">
        <v>6.5000000000000002E-2</v>
      </c>
      <c r="H1128" s="307">
        <v>0.129</v>
      </c>
      <c r="I1128" s="309">
        <v>9.7000000000000003E-2</v>
      </c>
    </row>
    <row r="1129" spans="2:9">
      <c r="B1129" s="899"/>
      <c r="C1129" s="284" t="s">
        <v>8215</v>
      </c>
      <c r="D1129" s="10" t="s">
        <v>7296</v>
      </c>
      <c r="E1129" s="10" t="s">
        <v>7296</v>
      </c>
      <c r="F1129" s="308"/>
      <c r="G1129" s="307"/>
      <c r="H1129" s="307"/>
      <c r="I1129" s="309"/>
    </row>
    <row r="1130" spans="2:9">
      <c r="B1130" s="899"/>
      <c r="C1130" s="284" t="s">
        <v>8216</v>
      </c>
      <c r="D1130" s="10" t="s">
        <v>7296</v>
      </c>
      <c r="E1130" s="10" t="s">
        <v>7296</v>
      </c>
      <c r="F1130" s="308">
        <v>1.4999999999999999E-2</v>
      </c>
      <c r="G1130" s="307">
        <v>-5.0000000000000001E-3</v>
      </c>
      <c r="H1130" s="307">
        <v>-5.0000000000000001E-3</v>
      </c>
      <c r="I1130" s="309">
        <v>-7.6999999999999999E-2</v>
      </c>
    </row>
    <row r="1131" spans="2:9">
      <c r="B1131" s="899"/>
      <c r="C1131" s="284" t="s">
        <v>8217</v>
      </c>
      <c r="D1131" s="10" t="s">
        <v>7296</v>
      </c>
      <c r="E1131" s="10" t="s">
        <v>7296</v>
      </c>
      <c r="F1131" s="308"/>
      <c r="G1131" s="307"/>
      <c r="H1131" s="307"/>
      <c r="I1131" s="309"/>
    </row>
    <row r="1132" spans="2:9">
      <c r="B1132" s="899"/>
      <c r="C1132" s="284" t="s">
        <v>8218</v>
      </c>
      <c r="D1132" s="10" t="s">
        <v>7296</v>
      </c>
      <c r="E1132" s="10" t="s">
        <v>7296</v>
      </c>
      <c r="F1132" s="308">
        <v>1.9E-2</v>
      </c>
      <c r="G1132" s="307">
        <v>-1.9E-2</v>
      </c>
      <c r="H1132" s="307">
        <v>1.2E-2</v>
      </c>
      <c r="I1132" s="309">
        <v>-3.5000000000000003E-2</v>
      </c>
    </row>
    <row r="1133" spans="2:9">
      <c r="B1133" s="899"/>
      <c r="C1133" s="284" t="s">
        <v>617</v>
      </c>
      <c r="D1133" s="10" t="s">
        <v>7296</v>
      </c>
      <c r="E1133" s="10" t="s">
        <v>10418</v>
      </c>
      <c r="F1133" s="308">
        <v>6.5000000000000002E-2</v>
      </c>
      <c r="G1133" s="307">
        <v>0.14499999999999999</v>
      </c>
      <c r="H1133" s="307">
        <v>-0.122</v>
      </c>
      <c r="I1133" s="309">
        <v>0.09</v>
      </c>
    </row>
    <row r="1134" spans="2:9">
      <c r="B1134" s="899"/>
      <c r="C1134" s="284" t="s">
        <v>8219</v>
      </c>
      <c r="D1134" s="10" t="s">
        <v>7296</v>
      </c>
      <c r="E1134" s="10" t="s">
        <v>7296</v>
      </c>
      <c r="F1134" s="308">
        <v>2.7E-2</v>
      </c>
      <c r="G1134" s="307">
        <v>-1.0999999999999999E-2</v>
      </c>
      <c r="H1134" s="307">
        <v>-8.2000000000000003E-2</v>
      </c>
      <c r="I1134" s="309">
        <v>-4.7E-2</v>
      </c>
    </row>
    <row r="1135" spans="2:9">
      <c r="B1135" s="899"/>
      <c r="C1135" s="284" t="s">
        <v>192</v>
      </c>
      <c r="D1135" s="10" t="s">
        <v>7296</v>
      </c>
      <c r="E1135" s="10" t="s">
        <v>10418</v>
      </c>
      <c r="F1135" s="308">
        <v>0.76100000000000001</v>
      </c>
      <c r="G1135" s="307">
        <v>0.432</v>
      </c>
      <c r="H1135" s="307">
        <v>3.1E-2</v>
      </c>
      <c r="I1135" s="309">
        <v>0.33800000000000002</v>
      </c>
    </row>
    <row r="1136" spans="2:9">
      <c r="B1136" s="899"/>
      <c r="C1136" s="284" t="s">
        <v>8220</v>
      </c>
      <c r="D1136" s="10" t="s">
        <v>7296</v>
      </c>
      <c r="E1136" s="10" t="s">
        <v>7296</v>
      </c>
      <c r="F1136" s="308">
        <v>0.54800000000000004</v>
      </c>
      <c r="G1136" s="307">
        <v>0.29099999999999998</v>
      </c>
      <c r="H1136" s="307">
        <v>0.38800000000000001</v>
      </c>
      <c r="I1136" s="309">
        <v>0.42699999999999999</v>
      </c>
    </row>
    <row r="1137" spans="2:9">
      <c r="B1137" s="899"/>
      <c r="C1137" s="284" t="s">
        <v>7573</v>
      </c>
      <c r="D1137" s="10" t="s">
        <v>7296</v>
      </c>
      <c r="E1137" s="10" t="s">
        <v>7296</v>
      </c>
      <c r="F1137" s="308">
        <v>0.11899999999999999</v>
      </c>
      <c r="G1137" s="307">
        <v>-2.7E-2</v>
      </c>
      <c r="H1137" s="307">
        <v>-0.01</v>
      </c>
      <c r="I1137" s="309">
        <v>7.0000000000000007E-2</v>
      </c>
    </row>
    <row r="1138" spans="2:9">
      <c r="B1138" s="899"/>
      <c r="C1138" s="284" t="s">
        <v>8221</v>
      </c>
      <c r="D1138" s="10" t="s">
        <v>7296</v>
      </c>
      <c r="E1138" s="10" t="s">
        <v>7296</v>
      </c>
      <c r="F1138" s="308">
        <v>-1E-3</v>
      </c>
      <c r="G1138" s="307">
        <v>5.0000000000000001E-3</v>
      </c>
      <c r="H1138" s="307">
        <v>-3.4000000000000002E-2</v>
      </c>
      <c r="I1138" s="309">
        <v>-4.2000000000000003E-2</v>
      </c>
    </row>
    <row r="1139" spans="2:9">
      <c r="B1139" s="899"/>
      <c r="C1139" s="284" t="s">
        <v>7059</v>
      </c>
      <c r="D1139" s="10" t="s">
        <v>7296</v>
      </c>
      <c r="E1139" s="10" t="s">
        <v>7296</v>
      </c>
      <c r="F1139" s="308">
        <v>-1.7000000000000001E-2</v>
      </c>
      <c r="G1139" s="307">
        <v>-2.1999999999999999E-2</v>
      </c>
      <c r="H1139" s="307">
        <v>7.0000000000000001E-3</v>
      </c>
      <c r="I1139" s="309">
        <v>-0.04</v>
      </c>
    </row>
    <row r="1140" spans="2:9">
      <c r="B1140" s="899"/>
      <c r="C1140" s="284" t="s">
        <v>8222</v>
      </c>
      <c r="D1140" s="10" t="s">
        <v>7296</v>
      </c>
      <c r="E1140" s="10" t="s">
        <v>7296</v>
      </c>
      <c r="F1140" s="308">
        <v>0.08</v>
      </c>
      <c r="G1140" s="307">
        <v>0.107</v>
      </c>
      <c r="H1140" s="307">
        <v>-7.6999999999999999E-2</v>
      </c>
      <c r="I1140" s="309">
        <v>6.3E-2</v>
      </c>
    </row>
    <row r="1141" spans="2:9">
      <c r="B1141" s="899"/>
      <c r="C1141" s="284" t="s">
        <v>5841</v>
      </c>
      <c r="D1141" s="10" t="s">
        <v>7296</v>
      </c>
      <c r="E1141" s="10" t="s">
        <v>7296</v>
      </c>
      <c r="F1141" s="308">
        <v>7.5999999999999998E-2</v>
      </c>
      <c r="G1141" s="307">
        <v>-1.2999999999999999E-2</v>
      </c>
      <c r="H1141" s="307">
        <v>0.10100000000000001</v>
      </c>
      <c r="I1141" s="309">
        <v>2.1000000000000001E-2</v>
      </c>
    </row>
    <row r="1142" spans="2:9">
      <c r="B1142" s="899"/>
      <c r="C1142" s="284" t="s">
        <v>8223</v>
      </c>
      <c r="D1142" s="10" t="s">
        <v>7296</v>
      </c>
      <c r="E1142" s="10" t="s">
        <v>7296</v>
      </c>
      <c r="F1142" s="308"/>
      <c r="G1142" s="307"/>
      <c r="H1142" s="307"/>
      <c r="I1142" s="309"/>
    </row>
    <row r="1143" spans="2:9">
      <c r="B1143" s="899"/>
      <c r="C1143" s="284" t="s">
        <v>8224</v>
      </c>
      <c r="D1143" s="10" t="s">
        <v>7296</v>
      </c>
      <c r="E1143" s="10" t="s">
        <v>7296</v>
      </c>
      <c r="F1143" s="308">
        <v>2.9000000000000001E-2</v>
      </c>
      <c r="G1143" s="307">
        <v>-8.9999999999999993E-3</v>
      </c>
      <c r="H1143" s="307">
        <v>-2.5000000000000001E-2</v>
      </c>
      <c r="I1143" s="309">
        <v>6.6000000000000003E-2</v>
      </c>
    </row>
    <row r="1144" spans="2:9">
      <c r="B1144" s="899"/>
      <c r="C1144" s="284" t="s">
        <v>717</v>
      </c>
      <c r="D1144" s="10" t="s">
        <v>7296</v>
      </c>
      <c r="E1144" s="10" t="s">
        <v>10418</v>
      </c>
      <c r="F1144" s="308"/>
      <c r="G1144" s="307"/>
      <c r="H1144" s="307"/>
      <c r="I1144" s="309"/>
    </row>
    <row r="1145" spans="2:9">
      <c r="B1145" s="899"/>
      <c r="C1145" s="284" t="s">
        <v>8225</v>
      </c>
      <c r="D1145" s="10" t="s">
        <v>7296</v>
      </c>
      <c r="E1145" s="10" t="s">
        <v>7296</v>
      </c>
      <c r="F1145" s="308">
        <v>0.28699999999999998</v>
      </c>
      <c r="G1145" s="307">
        <v>0.39100000000000001</v>
      </c>
      <c r="H1145" s="307">
        <v>7.0999999999999994E-2</v>
      </c>
      <c r="I1145" s="309">
        <v>8.1000000000000003E-2</v>
      </c>
    </row>
    <row r="1146" spans="2:9">
      <c r="B1146" s="899"/>
      <c r="C1146" s="284" t="s">
        <v>8226</v>
      </c>
      <c r="D1146" s="10" t="s">
        <v>7296</v>
      </c>
      <c r="E1146" s="10" t="s">
        <v>7296</v>
      </c>
      <c r="F1146" s="308">
        <v>8.5999999999999993E-2</v>
      </c>
      <c r="G1146" s="307">
        <v>7.1999999999999995E-2</v>
      </c>
      <c r="H1146" s="307">
        <v>2.9000000000000001E-2</v>
      </c>
      <c r="I1146" s="309">
        <v>9.9000000000000005E-2</v>
      </c>
    </row>
    <row r="1147" spans="2:9">
      <c r="B1147" s="899"/>
      <c r="C1147" s="284" t="s">
        <v>723</v>
      </c>
      <c r="D1147" s="10" t="s">
        <v>7296</v>
      </c>
      <c r="E1147" s="10" t="s">
        <v>10418</v>
      </c>
      <c r="F1147" s="308">
        <v>0.61799999999999999</v>
      </c>
      <c r="G1147" s="307">
        <v>0.69699999999999995</v>
      </c>
      <c r="H1147" s="307">
        <v>0.36</v>
      </c>
      <c r="I1147" s="309">
        <v>0.35599999999999998</v>
      </c>
    </row>
    <row r="1148" spans="2:9">
      <c r="B1148" s="899"/>
      <c r="C1148" s="284" t="s">
        <v>8033</v>
      </c>
      <c r="D1148" s="10" t="s">
        <v>7296</v>
      </c>
      <c r="E1148" s="10" t="s">
        <v>7296</v>
      </c>
      <c r="F1148" s="308">
        <v>-3.5000000000000003E-2</v>
      </c>
      <c r="G1148" s="307">
        <v>2E-3</v>
      </c>
      <c r="H1148" s="307">
        <v>-3.0000000000000001E-3</v>
      </c>
      <c r="I1148" s="309">
        <v>-3.2000000000000001E-2</v>
      </c>
    </row>
    <row r="1149" spans="2:9">
      <c r="B1149" s="899"/>
      <c r="C1149" s="284" t="s">
        <v>8227</v>
      </c>
      <c r="D1149" s="10" t="s">
        <v>7296</v>
      </c>
      <c r="E1149" s="10" t="s">
        <v>7296</v>
      </c>
      <c r="F1149" s="308">
        <v>3.7999999999999999E-2</v>
      </c>
      <c r="G1149" s="307">
        <v>0.219</v>
      </c>
      <c r="H1149" s="307">
        <v>-1.2E-2</v>
      </c>
      <c r="I1149" s="309">
        <v>5.8999999999999997E-2</v>
      </c>
    </row>
    <row r="1150" spans="2:9">
      <c r="B1150" s="899"/>
      <c r="C1150" s="284" t="s">
        <v>578</v>
      </c>
      <c r="D1150" s="10" t="s">
        <v>7296</v>
      </c>
      <c r="E1150" s="10" t="s">
        <v>10418</v>
      </c>
      <c r="F1150" s="308">
        <v>3.9E-2</v>
      </c>
      <c r="G1150" s="307">
        <v>4.2999999999999997E-2</v>
      </c>
      <c r="H1150" s="307">
        <v>1E-3</v>
      </c>
      <c r="I1150" s="309">
        <v>1.4999999999999999E-2</v>
      </c>
    </row>
    <row r="1151" spans="2:9">
      <c r="B1151" s="899"/>
      <c r="C1151" s="284" t="s">
        <v>8228</v>
      </c>
      <c r="D1151" s="10" t="s">
        <v>7296</v>
      </c>
      <c r="E1151" s="10" t="s">
        <v>7296</v>
      </c>
      <c r="F1151" s="308">
        <v>7.4999999999999997E-2</v>
      </c>
      <c r="G1151" s="307">
        <v>1.2999999999999999E-2</v>
      </c>
      <c r="H1151" s="307">
        <v>-8.8999999999999996E-2</v>
      </c>
      <c r="I1151" s="309">
        <v>1.9E-2</v>
      </c>
    </row>
    <row r="1152" spans="2:9">
      <c r="B1152" s="899"/>
      <c r="C1152" s="284" t="s">
        <v>8229</v>
      </c>
      <c r="D1152" s="10" t="s">
        <v>7296</v>
      </c>
      <c r="E1152" s="10" t="s">
        <v>7296</v>
      </c>
      <c r="F1152" s="308">
        <v>3.4000000000000002E-2</v>
      </c>
      <c r="G1152" s="307">
        <v>2.9000000000000001E-2</v>
      </c>
      <c r="H1152" s="307">
        <v>3.0000000000000001E-3</v>
      </c>
      <c r="I1152" s="309">
        <v>1.4999999999999999E-2</v>
      </c>
    </row>
    <row r="1153" spans="2:9">
      <c r="B1153" s="899"/>
      <c r="C1153" s="284" t="s">
        <v>8230</v>
      </c>
      <c r="D1153" s="10" t="s">
        <v>7296</v>
      </c>
      <c r="E1153" s="10" t="s">
        <v>7296</v>
      </c>
      <c r="F1153" s="308">
        <v>2.8000000000000001E-2</v>
      </c>
      <c r="G1153" s="307">
        <v>-3.9E-2</v>
      </c>
      <c r="H1153" s="307">
        <v>-4.3999999999999997E-2</v>
      </c>
      <c r="I1153" s="309">
        <v>-5.7000000000000002E-2</v>
      </c>
    </row>
    <row r="1154" spans="2:9">
      <c r="B1154" s="899"/>
      <c r="C1154" s="284" t="s">
        <v>8231</v>
      </c>
      <c r="D1154" s="10" t="s">
        <v>7296</v>
      </c>
      <c r="E1154" s="10" t="s">
        <v>7296</v>
      </c>
      <c r="F1154" s="308">
        <v>0.17799999999999999</v>
      </c>
      <c r="G1154" s="307">
        <v>0.105</v>
      </c>
      <c r="H1154" s="307">
        <v>-3.9E-2</v>
      </c>
      <c r="I1154" s="309">
        <v>6.7000000000000004E-2</v>
      </c>
    </row>
    <row r="1155" spans="2:9">
      <c r="B1155" s="899"/>
      <c r="C1155" s="284" t="s">
        <v>8232</v>
      </c>
      <c r="D1155" s="10" t="s">
        <v>7296</v>
      </c>
      <c r="E1155" s="10" t="s">
        <v>7296</v>
      </c>
      <c r="F1155" s="308"/>
      <c r="G1155" s="307"/>
      <c r="H1155" s="307"/>
      <c r="I1155" s="309"/>
    </row>
    <row r="1156" spans="2:9">
      <c r="B1156" s="899"/>
      <c r="C1156" s="284" t="s">
        <v>5058</v>
      </c>
      <c r="D1156" s="10" t="s">
        <v>7296</v>
      </c>
      <c r="E1156" s="10" t="s">
        <v>7296</v>
      </c>
      <c r="F1156" s="308">
        <v>0.10299999999999999</v>
      </c>
      <c r="G1156" s="307">
        <v>0.12</v>
      </c>
      <c r="H1156" s="307">
        <v>-7.0000000000000007E-2</v>
      </c>
      <c r="I1156" s="309">
        <v>5.6000000000000001E-2</v>
      </c>
    </row>
    <row r="1157" spans="2:9">
      <c r="B1157" s="899"/>
      <c r="C1157" s="284" t="s">
        <v>8233</v>
      </c>
      <c r="D1157" s="10" t="s">
        <v>7296</v>
      </c>
      <c r="E1157" s="10" t="s">
        <v>7296</v>
      </c>
      <c r="F1157" s="308">
        <v>0.19400000000000001</v>
      </c>
      <c r="G1157" s="307">
        <v>0.19500000000000001</v>
      </c>
      <c r="H1157" s="307">
        <v>2.5999999999999999E-2</v>
      </c>
      <c r="I1157" s="309">
        <v>0.17199999999999999</v>
      </c>
    </row>
    <row r="1158" spans="2:9">
      <c r="B1158" s="899"/>
      <c r="C1158" s="284" t="s">
        <v>8234</v>
      </c>
      <c r="D1158" s="10" t="s">
        <v>7296</v>
      </c>
      <c r="E1158" s="10" t="s">
        <v>7296</v>
      </c>
      <c r="F1158" s="308">
        <v>6.2E-2</v>
      </c>
      <c r="G1158" s="307">
        <v>0.105</v>
      </c>
      <c r="H1158" s="307">
        <v>-8.1000000000000003E-2</v>
      </c>
      <c r="I1158" s="309">
        <v>-0.03</v>
      </c>
    </row>
    <row r="1159" spans="2:9">
      <c r="B1159" s="899"/>
      <c r="C1159" s="284" t="s">
        <v>8235</v>
      </c>
      <c r="D1159" s="10" t="s">
        <v>7296</v>
      </c>
      <c r="E1159" s="10" t="s">
        <v>7296</v>
      </c>
      <c r="F1159" s="308">
        <v>8.7999999999999995E-2</v>
      </c>
      <c r="G1159" s="307">
        <v>0.109</v>
      </c>
      <c r="H1159" s="307">
        <v>-0.02</v>
      </c>
      <c r="I1159" s="309">
        <v>0.216</v>
      </c>
    </row>
    <row r="1160" spans="2:9">
      <c r="B1160" s="899"/>
      <c r="C1160" s="284" t="s">
        <v>30</v>
      </c>
      <c r="D1160" s="10" t="s">
        <v>7296</v>
      </c>
      <c r="E1160" s="10" t="s">
        <v>10418</v>
      </c>
      <c r="F1160" s="308">
        <v>0.41199999999999998</v>
      </c>
      <c r="G1160" s="307">
        <v>0.49399999999999999</v>
      </c>
      <c r="H1160" s="307">
        <v>0.443</v>
      </c>
      <c r="I1160" s="309">
        <v>0.22800000000000001</v>
      </c>
    </row>
    <row r="1161" spans="2:9">
      <c r="B1161" s="899"/>
      <c r="C1161" s="284" t="s">
        <v>8236</v>
      </c>
      <c r="D1161" s="10" t="s">
        <v>7296</v>
      </c>
      <c r="E1161" s="10" t="s">
        <v>7296</v>
      </c>
      <c r="F1161" s="308">
        <v>6.0999999999999999E-2</v>
      </c>
      <c r="G1161" s="307">
        <v>3.5999999999999997E-2</v>
      </c>
      <c r="H1161" s="307">
        <v>4.9000000000000002E-2</v>
      </c>
      <c r="I1161" s="309">
        <v>5.7000000000000002E-2</v>
      </c>
    </row>
    <row r="1162" spans="2:9">
      <c r="B1162" s="899"/>
      <c r="C1162" s="284" t="s">
        <v>7830</v>
      </c>
      <c r="D1162" s="10" t="s">
        <v>7296</v>
      </c>
      <c r="E1162" s="10" t="s">
        <v>7296</v>
      </c>
      <c r="F1162" s="308"/>
      <c r="G1162" s="307"/>
      <c r="H1162" s="307"/>
      <c r="I1162" s="309"/>
    </row>
    <row r="1163" spans="2:9">
      <c r="B1163" s="899"/>
      <c r="C1163" s="284" t="s">
        <v>8237</v>
      </c>
      <c r="D1163" s="10" t="s">
        <v>7296</v>
      </c>
      <c r="E1163" s="10" t="s">
        <v>7296</v>
      </c>
      <c r="F1163" s="308">
        <v>4.5999999999999999E-2</v>
      </c>
      <c r="G1163" s="307">
        <v>4.7E-2</v>
      </c>
      <c r="H1163" s="307">
        <v>-4.2000000000000003E-2</v>
      </c>
      <c r="I1163" s="309">
        <v>3.4000000000000002E-2</v>
      </c>
    </row>
    <row r="1164" spans="2:9">
      <c r="B1164" s="899"/>
      <c r="C1164" s="284" t="s">
        <v>8238</v>
      </c>
      <c r="D1164" s="10" t="s">
        <v>7296</v>
      </c>
      <c r="E1164" s="10" t="s">
        <v>7296</v>
      </c>
      <c r="F1164" s="308">
        <v>5.3999999999999999E-2</v>
      </c>
      <c r="G1164" s="307">
        <v>3.5999999999999997E-2</v>
      </c>
      <c r="H1164" s="307">
        <v>4.3999999999999997E-2</v>
      </c>
      <c r="I1164" s="309">
        <v>-7.8E-2</v>
      </c>
    </row>
    <row r="1165" spans="2:9">
      <c r="B1165" s="899"/>
      <c r="C1165" s="284" t="s">
        <v>8239</v>
      </c>
      <c r="D1165" s="10" t="s">
        <v>7296</v>
      </c>
      <c r="E1165" s="10" t="s">
        <v>7296</v>
      </c>
      <c r="F1165" s="308">
        <v>0.27100000000000002</v>
      </c>
      <c r="G1165" s="307">
        <v>0.16700000000000001</v>
      </c>
      <c r="H1165" s="307">
        <v>4.7E-2</v>
      </c>
      <c r="I1165" s="309">
        <v>0.23899999999999999</v>
      </c>
    </row>
    <row r="1166" spans="2:9">
      <c r="B1166" s="899"/>
      <c r="C1166" s="284" t="s">
        <v>393</v>
      </c>
      <c r="D1166" s="10" t="s">
        <v>7296</v>
      </c>
      <c r="E1166" s="10" t="s">
        <v>10418</v>
      </c>
      <c r="F1166" s="308">
        <v>0.186</v>
      </c>
      <c r="G1166" s="307">
        <v>0.22600000000000001</v>
      </c>
      <c r="H1166" s="307">
        <v>1.4E-2</v>
      </c>
      <c r="I1166" s="309">
        <v>-4.3999999999999997E-2</v>
      </c>
    </row>
    <row r="1167" spans="2:9">
      <c r="B1167" s="899"/>
      <c r="C1167" s="284" t="s">
        <v>8240</v>
      </c>
      <c r="D1167" s="10" t="s">
        <v>7296</v>
      </c>
      <c r="E1167" s="10" t="s">
        <v>7296</v>
      </c>
      <c r="F1167" s="308">
        <v>9.8000000000000004E-2</v>
      </c>
      <c r="G1167" s="307">
        <v>3.4000000000000002E-2</v>
      </c>
      <c r="H1167" s="307">
        <v>-0.01</v>
      </c>
      <c r="I1167" s="309">
        <v>0.16200000000000001</v>
      </c>
    </row>
    <row r="1168" spans="2:9">
      <c r="B1168" s="899"/>
      <c r="C1168" s="284" t="s">
        <v>8241</v>
      </c>
      <c r="D1168" s="10" t="s">
        <v>10418</v>
      </c>
      <c r="E1168" s="10" t="s">
        <v>7296</v>
      </c>
      <c r="F1168" s="308">
        <v>6.4000000000000001E-2</v>
      </c>
      <c r="G1168" s="307">
        <v>7.2999999999999995E-2</v>
      </c>
      <c r="H1168" s="307">
        <v>-1.6E-2</v>
      </c>
      <c r="I1168" s="309">
        <v>0.159</v>
      </c>
    </row>
    <row r="1169" spans="2:9">
      <c r="B1169" s="899"/>
      <c r="C1169" s="284" t="s">
        <v>8242</v>
      </c>
      <c r="D1169" s="10" t="s">
        <v>7296</v>
      </c>
      <c r="E1169" s="10" t="s">
        <v>7296</v>
      </c>
      <c r="F1169" s="308">
        <v>7.0000000000000007E-2</v>
      </c>
      <c r="G1169" s="307">
        <v>4.5999999999999999E-2</v>
      </c>
      <c r="H1169" s="307">
        <v>-7.4999999999999997E-2</v>
      </c>
      <c r="I1169" s="309">
        <v>0.14000000000000001</v>
      </c>
    </row>
    <row r="1170" spans="2:9">
      <c r="B1170" s="899"/>
      <c r="C1170" s="284" t="s">
        <v>8243</v>
      </c>
      <c r="D1170" s="10" t="s">
        <v>7296</v>
      </c>
      <c r="E1170" s="10" t="s">
        <v>7296</v>
      </c>
      <c r="F1170" s="308">
        <v>4.5999999999999999E-2</v>
      </c>
      <c r="G1170" s="307">
        <v>-4.8000000000000001E-2</v>
      </c>
      <c r="H1170" s="307">
        <v>-0.1</v>
      </c>
      <c r="I1170" s="309">
        <v>-1.7000000000000001E-2</v>
      </c>
    </row>
    <row r="1171" spans="2:9">
      <c r="B1171" s="899"/>
      <c r="C1171" s="284" t="s">
        <v>7230</v>
      </c>
      <c r="D1171" s="10" t="s">
        <v>7296</v>
      </c>
      <c r="E1171" s="10" t="s">
        <v>7296</v>
      </c>
      <c r="F1171" s="308">
        <v>-2.8000000000000001E-2</v>
      </c>
      <c r="G1171" s="307">
        <v>-0.03</v>
      </c>
      <c r="H1171" s="307">
        <v>-0.08</v>
      </c>
      <c r="I1171" s="309">
        <v>-0.112</v>
      </c>
    </row>
    <row r="1172" spans="2:9">
      <c r="B1172" s="899"/>
      <c r="C1172" s="284" t="s">
        <v>8244</v>
      </c>
      <c r="D1172" s="10" t="s">
        <v>7296</v>
      </c>
      <c r="E1172" s="10" t="s">
        <v>7296</v>
      </c>
      <c r="F1172" s="308">
        <v>3.6999999999999998E-2</v>
      </c>
      <c r="G1172" s="307">
        <v>2.9000000000000001E-2</v>
      </c>
      <c r="H1172" s="307">
        <v>-0.152</v>
      </c>
      <c r="I1172" s="309">
        <v>-6.4000000000000001E-2</v>
      </c>
    </row>
    <row r="1173" spans="2:9">
      <c r="B1173" s="899"/>
      <c r="C1173" s="284" t="s">
        <v>8245</v>
      </c>
      <c r="D1173" s="10" t="s">
        <v>7296</v>
      </c>
      <c r="E1173" s="10" t="s">
        <v>7296</v>
      </c>
      <c r="F1173" s="308">
        <v>8.2000000000000003E-2</v>
      </c>
      <c r="G1173" s="307">
        <v>-9.7000000000000003E-2</v>
      </c>
      <c r="H1173" s="307">
        <v>0.19700000000000001</v>
      </c>
      <c r="I1173" s="309">
        <v>0.192</v>
      </c>
    </row>
    <row r="1174" spans="2:9">
      <c r="B1174" s="899"/>
      <c r="C1174" s="284" t="s">
        <v>8246</v>
      </c>
      <c r="D1174" s="10" t="s">
        <v>7296</v>
      </c>
      <c r="E1174" s="10" t="s">
        <v>7296</v>
      </c>
      <c r="F1174" s="308"/>
      <c r="G1174" s="307"/>
      <c r="H1174" s="307"/>
      <c r="I1174" s="309"/>
    </row>
    <row r="1175" spans="2:9">
      <c r="B1175" s="899"/>
      <c r="C1175" s="284" t="s">
        <v>8247</v>
      </c>
      <c r="D1175" s="10" t="s">
        <v>7296</v>
      </c>
      <c r="E1175" s="10" t="s">
        <v>7296</v>
      </c>
      <c r="F1175" s="308">
        <v>0.113</v>
      </c>
      <c r="G1175" s="307">
        <v>7.8E-2</v>
      </c>
      <c r="H1175" s="307">
        <v>-8.7999999999999995E-2</v>
      </c>
      <c r="I1175" s="309">
        <v>0.121</v>
      </c>
    </row>
    <row r="1176" spans="2:9">
      <c r="B1176" s="899"/>
      <c r="C1176" s="284" t="s">
        <v>8248</v>
      </c>
      <c r="D1176" s="10" t="s">
        <v>7296</v>
      </c>
      <c r="E1176" s="10" t="s">
        <v>7296</v>
      </c>
      <c r="F1176" s="308">
        <v>0.13700000000000001</v>
      </c>
      <c r="G1176" s="307">
        <v>0.19400000000000001</v>
      </c>
      <c r="H1176" s="307">
        <v>-3.6999999999999998E-2</v>
      </c>
      <c r="I1176" s="309">
        <v>0.34100000000000003</v>
      </c>
    </row>
    <row r="1177" spans="2:9">
      <c r="B1177" s="899"/>
      <c r="C1177" s="284" t="s">
        <v>8249</v>
      </c>
      <c r="D1177" s="10" t="s">
        <v>7296</v>
      </c>
      <c r="E1177" s="10" t="s">
        <v>7296</v>
      </c>
      <c r="F1177" s="308">
        <v>-4.0000000000000001E-3</v>
      </c>
      <c r="G1177" s="307">
        <v>-6.0000000000000001E-3</v>
      </c>
      <c r="H1177" s="307">
        <v>7.1999999999999995E-2</v>
      </c>
      <c r="I1177" s="309">
        <v>-8.4000000000000005E-2</v>
      </c>
    </row>
    <row r="1178" spans="2:9">
      <c r="B1178" s="899"/>
      <c r="C1178" s="284" t="s">
        <v>8250</v>
      </c>
      <c r="D1178" s="10" t="s">
        <v>7296</v>
      </c>
      <c r="E1178" s="10" t="s">
        <v>7296</v>
      </c>
      <c r="F1178" s="308">
        <v>0.435</v>
      </c>
      <c r="G1178" s="307">
        <v>0.16300000000000001</v>
      </c>
      <c r="H1178" s="307">
        <v>0.53300000000000003</v>
      </c>
      <c r="I1178" s="309">
        <v>0.249</v>
      </c>
    </row>
    <row r="1179" spans="2:9">
      <c r="B1179" s="899"/>
      <c r="C1179" s="284" t="s">
        <v>5287</v>
      </c>
      <c r="D1179" s="10" t="s">
        <v>10418</v>
      </c>
      <c r="E1179" s="10" t="s">
        <v>7296</v>
      </c>
      <c r="F1179" s="308">
        <v>0.10100000000000001</v>
      </c>
      <c r="G1179" s="307">
        <v>0.12</v>
      </c>
      <c r="H1179" s="307">
        <v>2.8000000000000001E-2</v>
      </c>
      <c r="I1179" s="309">
        <v>0.22500000000000001</v>
      </c>
    </row>
    <row r="1180" spans="2:9">
      <c r="B1180" s="899"/>
      <c r="C1180" s="284" t="s">
        <v>8251</v>
      </c>
      <c r="D1180" s="10" t="s">
        <v>7296</v>
      </c>
      <c r="E1180" s="10" t="s">
        <v>7296</v>
      </c>
      <c r="F1180" s="308">
        <v>6.2E-2</v>
      </c>
      <c r="G1180" s="307">
        <v>3.2000000000000001E-2</v>
      </c>
      <c r="H1180" s="307">
        <v>9.1999999999999998E-2</v>
      </c>
      <c r="I1180" s="309">
        <v>3.7999999999999999E-2</v>
      </c>
    </row>
    <row r="1181" spans="2:9">
      <c r="B1181" s="899"/>
      <c r="C1181" s="284" t="s">
        <v>278</v>
      </c>
      <c r="D1181" s="10" t="s">
        <v>7296</v>
      </c>
      <c r="E1181" s="10" t="s">
        <v>10418</v>
      </c>
      <c r="F1181" s="308">
        <v>0.45</v>
      </c>
      <c r="G1181" s="307">
        <v>0.52500000000000002</v>
      </c>
      <c r="H1181" s="307">
        <v>0.156</v>
      </c>
      <c r="I1181" s="309">
        <v>-3.9E-2</v>
      </c>
    </row>
    <row r="1182" spans="2:9">
      <c r="B1182" s="899"/>
      <c r="C1182" s="284" t="s">
        <v>8252</v>
      </c>
      <c r="D1182" s="10" t="s">
        <v>7296</v>
      </c>
      <c r="E1182" s="10" t="s">
        <v>7296</v>
      </c>
      <c r="F1182" s="308">
        <v>2.4E-2</v>
      </c>
      <c r="G1182" s="307">
        <v>-3.7999999999999999E-2</v>
      </c>
      <c r="H1182" s="307">
        <v>2.1000000000000001E-2</v>
      </c>
      <c r="I1182" s="309">
        <v>1.7999999999999999E-2</v>
      </c>
    </row>
    <row r="1183" spans="2:9">
      <c r="B1183" s="899"/>
      <c r="C1183" s="284" t="s">
        <v>6792</v>
      </c>
      <c r="D1183" s="10" t="s">
        <v>7296</v>
      </c>
      <c r="E1183" s="10" t="s">
        <v>7296</v>
      </c>
      <c r="F1183" s="308">
        <v>4.3999999999999997E-2</v>
      </c>
      <c r="G1183" s="307">
        <v>2.4E-2</v>
      </c>
      <c r="H1183" s="307">
        <v>-9.4E-2</v>
      </c>
      <c r="I1183" s="309">
        <v>-4.0000000000000001E-3</v>
      </c>
    </row>
    <row r="1184" spans="2:9">
      <c r="B1184" s="899"/>
      <c r="C1184" s="284" t="s">
        <v>8253</v>
      </c>
      <c r="D1184" s="10" t="s">
        <v>10418</v>
      </c>
      <c r="E1184" s="10" t="s">
        <v>7296</v>
      </c>
      <c r="F1184" s="308">
        <v>-0.03</v>
      </c>
      <c r="G1184" s="307">
        <v>-4.2000000000000003E-2</v>
      </c>
      <c r="H1184" s="307">
        <v>1.2999999999999999E-2</v>
      </c>
      <c r="I1184" s="309">
        <v>-2.3E-2</v>
      </c>
    </row>
    <row r="1185" spans="2:9">
      <c r="B1185" s="899"/>
      <c r="C1185" s="284" t="s">
        <v>8254</v>
      </c>
      <c r="D1185" s="10" t="s">
        <v>7296</v>
      </c>
      <c r="E1185" s="10" t="s">
        <v>7296</v>
      </c>
      <c r="F1185" s="308">
        <v>0.127</v>
      </c>
      <c r="G1185" s="307">
        <v>7.3999999999999996E-2</v>
      </c>
      <c r="H1185" s="307">
        <v>4.4999999999999998E-2</v>
      </c>
      <c r="I1185" s="309">
        <v>-1.4999999999999999E-2</v>
      </c>
    </row>
    <row r="1186" spans="2:9">
      <c r="B1186" s="899"/>
      <c r="C1186" s="284" t="s">
        <v>899</v>
      </c>
      <c r="D1186" s="10" t="s">
        <v>7296</v>
      </c>
      <c r="E1186" s="10" t="s">
        <v>10418</v>
      </c>
      <c r="F1186" s="308">
        <v>0.24099999999999999</v>
      </c>
      <c r="G1186" s="307">
        <v>0.312</v>
      </c>
      <c r="H1186" s="307">
        <v>-4.0000000000000001E-3</v>
      </c>
      <c r="I1186" s="309">
        <v>0.34599999999999997</v>
      </c>
    </row>
    <row r="1187" spans="2:9">
      <c r="B1187" s="899"/>
      <c r="C1187" s="284" t="s">
        <v>8066</v>
      </c>
      <c r="D1187" s="10" t="s">
        <v>7296</v>
      </c>
      <c r="E1187" s="10" t="s">
        <v>7296</v>
      </c>
      <c r="F1187" s="308">
        <v>8.5999999999999993E-2</v>
      </c>
      <c r="G1187" s="307">
        <v>5.3999999999999999E-2</v>
      </c>
      <c r="H1187" s="307">
        <v>-9.4E-2</v>
      </c>
      <c r="I1187" s="309">
        <v>-5.7000000000000002E-2</v>
      </c>
    </row>
    <row r="1188" spans="2:9">
      <c r="B1188" s="899"/>
      <c r="C1188" s="284" t="s">
        <v>8255</v>
      </c>
      <c r="D1188" s="10" t="s">
        <v>7296</v>
      </c>
      <c r="E1188" s="10" t="s">
        <v>7296</v>
      </c>
      <c r="F1188" s="308">
        <v>6.2E-2</v>
      </c>
      <c r="G1188" s="307">
        <v>3.1E-2</v>
      </c>
      <c r="H1188" s="307">
        <v>-0.114</v>
      </c>
      <c r="I1188" s="309">
        <v>-7.0000000000000001E-3</v>
      </c>
    </row>
    <row r="1189" spans="2:9">
      <c r="B1189" s="899"/>
      <c r="C1189" s="284" t="s">
        <v>8256</v>
      </c>
      <c r="D1189" s="10" t="s">
        <v>7296</v>
      </c>
      <c r="E1189" s="10" t="s">
        <v>7296</v>
      </c>
      <c r="F1189" s="308"/>
      <c r="G1189" s="307"/>
      <c r="H1189" s="307"/>
      <c r="I1189" s="309"/>
    </row>
    <row r="1190" spans="2:9">
      <c r="B1190" s="899"/>
      <c r="C1190" s="284" t="s">
        <v>8257</v>
      </c>
      <c r="D1190" s="10" t="s">
        <v>7296</v>
      </c>
      <c r="E1190" s="10" t="s">
        <v>7296</v>
      </c>
      <c r="F1190" s="308">
        <v>1.7000000000000001E-2</v>
      </c>
      <c r="G1190" s="307">
        <v>-3.2000000000000001E-2</v>
      </c>
      <c r="H1190" s="307">
        <v>3.6999999999999998E-2</v>
      </c>
      <c r="I1190" s="309">
        <v>-3.4000000000000002E-2</v>
      </c>
    </row>
    <row r="1191" spans="2:9">
      <c r="B1191" s="899"/>
      <c r="C1191" s="284" t="s">
        <v>8258</v>
      </c>
      <c r="D1191" s="10" t="s">
        <v>10418</v>
      </c>
      <c r="E1191" s="10" t="s">
        <v>7296</v>
      </c>
      <c r="F1191" s="308">
        <v>1.2E-2</v>
      </c>
      <c r="G1191" s="307">
        <v>-4.1000000000000002E-2</v>
      </c>
      <c r="H1191" s="307">
        <v>7.4999999999999997E-2</v>
      </c>
      <c r="I1191" s="309">
        <v>-8.9999999999999993E-3</v>
      </c>
    </row>
    <row r="1192" spans="2:9">
      <c r="B1192" s="899"/>
      <c r="C1192" s="284" t="s">
        <v>8259</v>
      </c>
      <c r="D1192" s="10" t="s">
        <v>7296</v>
      </c>
      <c r="E1192" s="10" t="s">
        <v>7296</v>
      </c>
      <c r="F1192" s="308">
        <v>7.5999999999999998E-2</v>
      </c>
      <c r="G1192" s="307">
        <v>-1E-3</v>
      </c>
      <c r="H1192" s="307">
        <v>0.14299999999999999</v>
      </c>
      <c r="I1192" s="309">
        <v>6.0999999999999999E-2</v>
      </c>
    </row>
    <row r="1193" spans="2:9">
      <c r="B1193" s="899"/>
      <c r="C1193" s="284" t="s">
        <v>8260</v>
      </c>
      <c r="D1193" s="10" t="s">
        <v>7296</v>
      </c>
      <c r="E1193" s="10" t="s">
        <v>7296</v>
      </c>
      <c r="F1193" s="308">
        <v>2.5000000000000001E-2</v>
      </c>
      <c r="G1193" s="307">
        <v>-3.4000000000000002E-2</v>
      </c>
      <c r="H1193" s="307">
        <v>-8.2000000000000003E-2</v>
      </c>
      <c r="I1193" s="309">
        <v>0.106</v>
      </c>
    </row>
    <row r="1194" spans="2:9">
      <c r="B1194" s="899"/>
      <c r="C1194" s="284" t="s">
        <v>8072</v>
      </c>
      <c r="D1194" s="10" t="s">
        <v>7296</v>
      </c>
      <c r="E1194" s="10" t="s">
        <v>7296</v>
      </c>
      <c r="F1194" s="308"/>
      <c r="G1194" s="307"/>
      <c r="H1194" s="307"/>
      <c r="I1194" s="309"/>
    </row>
    <row r="1195" spans="2:9">
      <c r="B1195" s="899"/>
      <c r="C1195" s="284" t="s">
        <v>8261</v>
      </c>
      <c r="D1195" s="10" t="s">
        <v>7296</v>
      </c>
      <c r="E1195" s="10" t="s">
        <v>7296</v>
      </c>
      <c r="F1195" s="308">
        <v>0.17699999999999999</v>
      </c>
      <c r="G1195" s="307">
        <v>0.151</v>
      </c>
      <c r="H1195" s="307">
        <v>0.13200000000000001</v>
      </c>
      <c r="I1195" s="309">
        <v>6.3E-2</v>
      </c>
    </row>
    <row r="1196" spans="2:9">
      <c r="B1196" s="899"/>
      <c r="C1196" s="284" t="s">
        <v>8262</v>
      </c>
      <c r="D1196" s="10" t="s">
        <v>7296</v>
      </c>
      <c r="E1196" s="10" t="s">
        <v>7296</v>
      </c>
      <c r="F1196" s="308">
        <v>8.3000000000000004E-2</v>
      </c>
      <c r="G1196" s="307">
        <v>4.3999999999999997E-2</v>
      </c>
      <c r="H1196" s="307">
        <v>0.05</v>
      </c>
      <c r="I1196" s="309">
        <v>7.0999999999999994E-2</v>
      </c>
    </row>
    <row r="1197" spans="2:9">
      <c r="B1197" s="899"/>
      <c r="C1197" s="284" t="s">
        <v>8263</v>
      </c>
      <c r="D1197" s="10" t="s">
        <v>7296</v>
      </c>
      <c r="E1197" s="10" t="s">
        <v>7296</v>
      </c>
      <c r="F1197" s="308">
        <v>8.6999999999999994E-2</v>
      </c>
      <c r="G1197" s="307">
        <v>0.156</v>
      </c>
      <c r="H1197" s="307">
        <v>0.14499999999999999</v>
      </c>
      <c r="I1197" s="309">
        <v>9.4E-2</v>
      </c>
    </row>
    <row r="1198" spans="2:9">
      <c r="B1198" s="899"/>
      <c r="C1198" s="284" t="s">
        <v>8264</v>
      </c>
      <c r="D1198" s="10" t="s">
        <v>10418</v>
      </c>
      <c r="E1198" s="10" t="s">
        <v>7296</v>
      </c>
      <c r="F1198" s="308">
        <v>5.5E-2</v>
      </c>
      <c r="G1198" s="307">
        <v>2.7E-2</v>
      </c>
      <c r="H1198" s="307">
        <v>-5.7000000000000002E-2</v>
      </c>
      <c r="I1198" s="309">
        <v>3.4000000000000002E-2</v>
      </c>
    </row>
    <row r="1199" spans="2:9">
      <c r="B1199" s="899"/>
      <c r="C1199" s="284" t="s">
        <v>8265</v>
      </c>
      <c r="D1199" s="10" t="s">
        <v>7296</v>
      </c>
      <c r="E1199" s="10" t="s">
        <v>7296</v>
      </c>
      <c r="F1199" s="308">
        <v>9.4E-2</v>
      </c>
      <c r="G1199" s="307">
        <v>3.6999999999999998E-2</v>
      </c>
      <c r="H1199" s="307">
        <v>3.5000000000000003E-2</v>
      </c>
      <c r="I1199" s="309">
        <v>1E-3</v>
      </c>
    </row>
    <row r="1200" spans="2:9">
      <c r="B1200" s="899"/>
      <c r="C1200" s="284" t="s">
        <v>374</v>
      </c>
      <c r="D1200" s="10" t="s">
        <v>7296</v>
      </c>
      <c r="E1200" s="10" t="s">
        <v>10418</v>
      </c>
      <c r="F1200" s="308">
        <v>9.8000000000000004E-2</v>
      </c>
      <c r="G1200" s="307">
        <v>4.0000000000000001E-3</v>
      </c>
      <c r="H1200" s="307">
        <v>0.10199999999999999</v>
      </c>
      <c r="I1200" s="309">
        <v>7.2999999999999995E-2</v>
      </c>
    </row>
    <row r="1201" spans="2:9">
      <c r="B1201" s="899"/>
      <c r="C1201" s="284" t="s">
        <v>8266</v>
      </c>
      <c r="D1201" s="10" t="s">
        <v>7296</v>
      </c>
      <c r="E1201" s="10" t="s">
        <v>7296</v>
      </c>
      <c r="F1201" s="308"/>
      <c r="G1201" s="307"/>
      <c r="H1201" s="307"/>
      <c r="I1201" s="309"/>
    </row>
    <row r="1202" spans="2:9">
      <c r="B1202" s="899"/>
      <c r="C1202" s="284" t="s">
        <v>8267</v>
      </c>
      <c r="D1202" s="10" t="s">
        <v>7296</v>
      </c>
      <c r="E1202" s="10" t="s">
        <v>7296</v>
      </c>
      <c r="F1202" s="308">
        <v>-5.0000000000000001E-3</v>
      </c>
      <c r="G1202" s="307">
        <v>2.7E-2</v>
      </c>
      <c r="H1202" s="307">
        <v>4.9000000000000002E-2</v>
      </c>
      <c r="I1202" s="309">
        <v>1.4999999999999999E-2</v>
      </c>
    </row>
    <row r="1203" spans="2:9">
      <c r="B1203" s="899"/>
      <c r="C1203" s="284" t="s">
        <v>8268</v>
      </c>
      <c r="D1203" s="10" t="s">
        <v>7296</v>
      </c>
      <c r="E1203" s="10" t="s">
        <v>7296</v>
      </c>
      <c r="F1203" s="308">
        <v>0.20100000000000001</v>
      </c>
      <c r="G1203" s="307">
        <v>7.8E-2</v>
      </c>
      <c r="H1203" s="307">
        <v>0.27</v>
      </c>
      <c r="I1203" s="309">
        <v>3.4000000000000002E-2</v>
      </c>
    </row>
    <row r="1204" spans="2:9">
      <c r="B1204" s="899"/>
      <c r="C1204" s="284" t="s">
        <v>33</v>
      </c>
      <c r="D1204" s="10" t="s">
        <v>7296</v>
      </c>
      <c r="E1204" s="10" t="s">
        <v>10418</v>
      </c>
      <c r="F1204" s="308">
        <v>4.4999999999999998E-2</v>
      </c>
      <c r="G1204" s="307">
        <v>6.0000000000000001E-3</v>
      </c>
      <c r="H1204" s="307">
        <v>7.3999999999999996E-2</v>
      </c>
      <c r="I1204" s="309">
        <v>2.5000000000000001E-2</v>
      </c>
    </row>
    <row r="1205" spans="2:9">
      <c r="B1205" s="899"/>
      <c r="C1205" s="284" t="s">
        <v>8269</v>
      </c>
      <c r="D1205" s="10" t="s">
        <v>7296</v>
      </c>
      <c r="E1205" s="10" t="s">
        <v>7296</v>
      </c>
      <c r="F1205" s="308">
        <v>5.8000000000000003E-2</v>
      </c>
      <c r="G1205" s="307">
        <v>-0.01</v>
      </c>
      <c r="H1205" s="307">
        <v>-7.3999999999999996E-2</v>
      </c>
      <c r="I1205" s="309">
        <v>0.153</v>
      </c>
    </row>
    <row r="1206" spans="2:9">
      <c r="B1206" s="899"/>
      <c r="C1206" s="284" t="s">
        <v>8270</v>
      </c>
      <c r="D1206" s="10" t="s">
        <v>7296</v>
      </c>
      <c r="E1206" s="10" t="s">
        <v>7296</v>
      </c>
      <c r="F1206" s="308"/>
      <c r="G1206" s="307"/>
      <c r="H1206" s="307"/>
      <c r="I1206" s="309"/>
    </row>
    <row r="1207" spans="2:9">
      <c r="B1207" s="899"/>
      <c r="C1207" s="284" t="s">
        <v>8271</v>
      </c>
      <c r="D1207" s="10" t="s">
        <v>7296</v>
      </c>
      <c r="E1207" s="10" t="s">
        <v>7296</v>
      </c>
      <c r="F1207" s="308">
        <v>0.112</v>
      </c>
      <c r="G1207" s="307">
        <v>0.17100000000000001</v>
      </c>
      <c r="H1207" s="307">
        <v>-6.2E-2</v>
      </c>
      <c r="I1207" s="309">
        <v>-3.2000000000000001E-2</v>
      </c>
    </row>
    <row r="1208" spans="2:9">
      <c r="B1208" s="899"/>
      <c r="C1208" s="284" t="s">
        <v>8272</v>
      </c>
      <c r="D1208" s="10" t="s">
        <v>7296</v>
      </c>
      <c r="E1208" s="10" t="s">
        <v>7296</v>
      </c>
      <c r="F1208" s="308">
        <v>5.5E-2</v>
      </c>
      <c r="G1208" s="307">
        <v>8.5000000000000006E-2</v>
      </c>
      <c r="H1208" s="307">
        <v>-1.9E-2</v>
      </c>
      <c r="I1208" s="309">
        <v>-3.5999999999999997E-2</v>
      </c>
    </row>
    <row r="1209" spans="2:9">
      <c r="B1209" s="899"/>
      <c r="C1209" s="284" t="s">
        <v>8273</v>
      </c>
      <c r="D1209" s="10" t="s">
        <v>7296</v>
      </c>
      <c r="E1209" s="10" t="s">
        <v>7296</v>
      </c>
      <c r="F1209" s="308">
        <v>0.03</v>
      </c>
      <c r="G1209" s="307">
        <v>-2.5999999999999999E-2</v>
      </c>
      <c r="H1209" s="307">
        <v>0.104</v>
      </c>
      <c r="I1209" s="309">
        <v>9.5000000000000001E-2</v>
      </c>
    </row>
    <row r="1210" spans="2:9">
      <c r="B1210" s="899"/>
      <c r="C1210" s="284" t="s">
        <v>7601</v>
      </c>
      <c r="D1210" s="10" t="s">
        <v>10418</v>
      </c>
      <c r="E1210" s="10" t="s">
        <v>7296</v>
      </c>
      <c r="F1210" s="308">
        <v>8.5000000000000006E-2</v>
      </c>
      <c r="G1210" s="307">
        <v>3.5999999999999997E-2</v>
      </c>
      <c r="H1210" s="307">
        <v>-5.5E-2</v>
      </c>
      <c r="I1210" s="309">
        <v>-4.3999999999999997E-2</v>
      </c>
    </row>
    <row r="1211" spans="2:9">
      <c r="B1211" s="899"/>
      <c r="C1211" s="284" t="s">
        <v>8076</v>
      </c>
      <c r="D1211" s="10" t="s">
        <v>7296</v>
      </c>
      <c r="E1211" s="10" t="s">
        <v>7296</v>
      </c>
      <c r="F1211" s="308">
        <v>8.6999999999999994E-2</v>
      </c>
      <c r="G1211" s="307">
        <v>0.01</v>
      </c>
      <c r="H1211" s="307">
        <v>-2.8000000000000001E-2</v>
      </c>
      <c r="I1211" s="309">
        <v>-3.4000000000000002E-2</v>
      </c>
    </row>
    <row r="1212" spans="2:9">
      <c r="B1212" s="899"/>
      <c r="C1212" s="284" t="s">
        <v>8274</v>
      </c>
      <c r="D1212" s="10" t="s">
        <v>7296</v>
      </c>
      <c r="E1212" s="10" t="s">
        <v>7296</v>
      </c>
      <c r="F1212" s="308">
        <v>0.04</v>
      </c>
      <c r="G1212" s="307">
        <v>-5.3999999999999999E-2</v>
      </c>
      <c r="H1212" s="307">
        <v>0.14599999999999999</v>
      </c>
      <c r="I1212" s="309">
        <v>7.9000000000000001E-2</v>
      </c>
    </row>
    <row r="1213" spans="2:9">
      <c r="B1213" s="899"/>
      <c r="C1213" s="284" t="s">
        <v>8275</v>
      </c>
      <c r="D1213" s="10" t="s">
        <v>7296</v>
      </c>
      <c r="E1213" s="10" t="s">
        <v>7296</v>
      </c>
      <c r="F1213" s="308"/>
      <c r="G1213" s="307"/>
      <c r="H1213" s="307"/>
      <c r="I1213" s="309"/>
    </row>
    <row r="1214" spans="2:9">
      <c r="B1214" s="899"/>
      <c r="C1214" s="284" t="s">
        <v>8276</v>
      </c>
      <c r="D1214" s="10" t="s">
        <v>7296</v>
      </c>
      <c r="E1214" s="10" t="s">
        <v>7296</v>
      </c>
      <c r="F1214" s="308">
        <v>0.14299999999999999</v>
      </c>
      <c r="G1214" s="307">
        <v>4.2999999999999997E-2</v>
      </c>
      <c r="H1214" s="307">
        <v>1E-3</v>
      </c>
      <c r="I1214" s="309">
        <v>9.4E-2</v>
      </c>
    </row>
    <row r="1215" spans="2:9">
      <c r="B1215" s="899"/>
      <c r="C1215" s="284" t="s">
        <v>7707</v>
      </c>
      <c r="D1215" s="10" t="s">
        <v>7296</v>
      </c>
      <c r="E1215" s="10" t="s">
        <v>7296</v>
      </c>
      <c r="F1215" s="308">
        <v>0.03</v>
      </c>
      <c r="G1215" s="307">
        <v>-1.0999999999999999E-2</v>
      </c>
      <c r="H1215" s="307">
        <v>-4.1000000000000002E-2</v>
      </c>
      <c r="I1215" s="309">
        <v>-9.9000000000000005E-2</v>
      </c>
    </row>
    <row r="1216" spans="2:9">
      <c r="B1216" s="899"/>
      <c r="C1216" s="284" t="s">
        <v>8277</v>
      </c>
      <c r="D1216" s="10" t="s">
        <v>7296</v>
      </c>
      <c r="E1216" s="10" t="s">
        <v>7296</v>
      </c>
      <c r="F1216" s="308">
        <v>4.9000000000000002E-2</v>
      </c>
      <c r="G1216" s="307">
        <v>-4.0000000000000001E-3</v>
      </c>
      <c r="H1216" s="307">
        <v>-7.3999999999999996E-2</v>
      </c>
      <c r="I1216" s="309">
        <v>5.7000000000000002E-2</v>
      </c>
    </row>
    <row r="1217" spans="2:9">
      <c r="B1217" s="899"/>
      <c r="C1217" s="284" t="s">
        <v>8278</v>
      </c>
      <c r="D1217" s="10" t="s">
        <v>10418</v>
      </c>
      <c r="E1217" s="10" t="s">
        <v>7296</v>
      </c>
      <c r="F1217" s="308">
        <v>3.5999999999999997E-2</v>
      </c>
      <c r="G1217" s="307">
        <v>8.3000000000000004E-2</v>
      </c>
      <c r="H1217" s="307">
        <v>-5.8999999999999997E-2</v>
      </c>
      <c r="I1217" s="309">
        <v>0</v>
      </c>
    </row>
    <row r="1218" spans="2:9">
      <c r="B1218" s="899"/>
      <c r="C1218" s="284" t="s">
        <v>8279</v>
      </c>
      <c r="D1218" s="10" t="s">
        <v>7296</v>
      </c>
      <c r="E1218" s="10" t="s">
        <v>7296</v>
      </c>
      <c r="F1218" s="308"/>
      <c r="G1218" s="307"/>
      <c r="H1218" s="307"/>
      <c r="I1218" s="309"/>
    </row>
    <row r="1219" spans="2:9">
      <c r="B1219" s="899"/>
      <c r="C1219" s="284" t="s">
        <v>799</v>
      </c>
      <c r="D1219" s="10" t="s">
        <v>7296</v>
      </c>
      <c r="E1219" s="10" t="s">
        <v>10418</v>
      </c>
      <c r="F1219" s="308">
        <v>8.5000000000000006E-2</v>
      </c>
      <c r="G1219" s="307">
        <v>-1.2E-2</v>
      </c>
      <c r="H1219" s="307">
        <v>-5.5E-2</v>
      </c>
      <c r="I1219" s="309">
        <v>7.9000000000000001E-2</v>
      </c>
    </row>
    <row r="1220" spans="2:9">
      <c r="B1220" s="899"/>
      <c r="C1220" s="284" t="s">
        <v>8280</v>
      </c>
      <c r="D1220" s="10" t="s">
        <v>7296</v>
      </c>
      <c r="E1220" s="10" t="s">
        <v>7296</v>
      </c>
      <c r="F1220" s="308">
        <v>-2.5000000000000001E-2</v>
      </c>
      <c r="G1220" s="307">
        <v>1E-3</v>
      </c>
      <c r="H1220" s="307">
        <v>-1.9E-2</v>
      </c>
      <c r="I1220" s="309">
        <v>-4.9000000000000002E-2</v>
      </c>
    </row>
    <row r="1221" spans="2:9">
      <c r="B1221" s="899"/>
      <c r="C1221" s="284" t="s">
        <v>8281</v>
      </c>
      <c r="D1221" s="10" t="s">
        <v>7296</v>
      </c>
      <c r="E1221" s="10" t="s">
        <v>7296</v>
      </c>
      <c r="F1221" s="308">
        <v>0.127</v>
      </c>
      <c r="G1221" s="307">
        <v>1E-3</v>
      </c>
      <c r="H1221" s="307">
        <v>4.3999999999999997E-2</v>
      </c>
      <c r="I1221" s="309">
        <v>6.5000000000000002E-2</v>
      </c>
    </row>
    <row r="1222" spans="2:9">
      <c r="B1222" s="899"/>
      <c r="C1222" s="284" t="s">
        <v>8282</v>
      </c>
      <c r="D1222" s="10" t="s">
        <v>7296</v>
      </c>
      <c r="E1222" s="10" t="s">
        <v>7296</v>
      </c>
      <c r="F1222" s="308">
        <v>3.5999999999999997E-2</v>
      </c>
      <c r="G1222" s="307">
        <v>5.8999999999999997E-2</v>
      </c>
      <c r="H1222" s="307">
        <v>9.0999999999999998E-2</v>
      </c>
      <c r="I1222" s="309">
        <v>2.9000000000000001E-2</v>
      </c>
    </row>
    <row r="1223" spans="2:9">
      <c r="B1223" s="899"/>
      <c r="C1223" s="284" t="s">
        <v>7135</v>
      </c>
      <c r="D1223" s="10" t="s">
        <v>7296</v>
      </c>
      <c r="E1223" s="10" t="s">
        <v>7296</v>
      </c>
      <c r="F1223" s="308">
        <v>0.156</v>
      </c>
      <c r="G1223" s="307">
        <v>-6.5000000000000002E-2</v>
      </c>
      <c r="H1223" s="307">
        <v>0.155</v>
      </c>
      <c r="I1223" s="309">
        <v>4.2999999999999997E-2</v>
      </c>
    </row>
    <row r="1224" spans="2:9">
      <c r="B1224" s="899"/>
      <c r="C1224" s="284" t="s">
        <v>8283</v>
      </c>
      <c r="D1224" s="10" t="s">
        <v>7296</v>
      </c>
      <c r="E1224" s="10" t="s">
        <v>7296</v>
      </c>
      <c r="F1224" s="308">
        <v>0.30499999999999999</v>
      </c>
      <c r="G1224" s="307">
        <v>0.19400000000000001</v>
      </c>
      <c r="H1224" s="307">
        <v>0.125</v>
      </c>
      <c r="I1224" s="309">
        <v>0.08</v>
      </c>
    </row>
    <row r="1225" spans="2:9">
      <c r="B1225" s="899"/>
      <c r="C1225" s="284" t="s">
        <v>8284</v>
      </c>
      <c r="D1225" s="10" t="s">
        <v>7296</v>
      </c>
      <c r="E1225" s="10" t="s">
        <v>7296</v>
      </c>
      <c r="F1225" s="308">
        <v>-1.2999999999999999E-2</v>
      </c>
      <c r="G1225" s="307">
        <v>9.2999999999999999E-2</v>
      </c>
      <c r="H1225" s="307">
        <v>-0.01</v>
      </c>
      <c r="I1225" s="309">
        <v>-6.8000000000000005E-2</v>
      </c>
    </row>
    <row r="1226" spans="2:9">
      <c r="B1226" s="899"/>
      <c r="C1226" s="284" t="s">
        <v>8285</v>
      </c>
      <c r="D1226" s="10" t="s">
        <v>7296</v>
      </c>
      <c r="E1226" s="10" t="s">
        <v>7296</v>
      </c>
      <c r="F1226" s="308"/>
      <c r="G1226" s="307"/>
      <c r="H1226" s="307"/>
      <c r="I1226" s="309"/>
    </row>
    <row r="1227" spans="2:9">
      <c r="B1227" s="899"/>
      <c r="C1227" s="284" t="s">
        <v>7419</v>
      </c>
      <c r="D1227" s="10" t="s">
        <v>7296</v>
      </c>
      <c r="E1227" s="10" t="s">
        <v>7296</v>
      </c>
      <c r="F1227" s="308">
        <v>0.17499999999999999</v>
      </c>
      <c r="G1227" s="307">
        <v>5.6000000000000001E-2</v>
      </c>
      <c r="H1227" s="307">
        <v>2E-3</v>
      </c>
      <c r="I1227" s="309">
        <v>1.4999999999999999E-2</v>
      </c>
    </row>
    <row r="1228" spans="2:9">
      <c r="B1228" s="899"/>
      <c r="C1228" s="284" t="s">
        <v>8286</v>
      </c>
      <c r="D1228" s="10" t="s">
        <v>7296</v>
      </c>
      <c r="E1228" s="10" t="s">
        <v>7296</v>
      </c>
      <c r="F1228" s="308">
        <v>3.7999999999999999E-2</v>
      </c>
      <c r="G1228" s="307">
        <v>-7.0000000000000001E-3</v>
      </c>
      <c r="H1228" s="307">
        <v>-7.0999999999999994E-2</v>
      </c>
      <c r="I1228" s="309">
        <v>1.2E-2</v>
      </c>
    </row>
    <row r="1229" spans="2:9">
      <c r="B1229" s="899"/>
      <c r="C1229" s="284" t="s">
        <v>8287</v>
      </c>
      <c r="D1229" s="10" t="s">
        <v>10418</v>
      </c>
      <c r="E1229" s="10" t="s">
        <v>7296</v>
      </c>
      <c r="F1229" s="308">
        <v>0.27600000000000002</v>
      </c>
      <c r="G1229" s="307">
        <v>0.191</v>
      </c>
      <c r="H1229" s="307">
        <v>0.17499999999999999</v>
      </c>
      <c r="I1229" s="309">
        <v>0.17799999999999999</v>
      </c>
    </row>
    <row r="1230" spans="2:9">
      <c r="B1230" s="899"/>
      <c r="C1230" s="284" t="s">
        <v>8288</v>
      </c>
      <c r="D1230" s="10" t="s">
        <v>7296</v>
      </c>
      <c r="E1230" s="10" t="s">
        <v>7296</v>
      </c>
      <c r="F1230" s="308">
        <v>0.05</v>
      </c>
      <c r="G1230" s="307">
        <v>4.0000000000000001E-3</v>
      </c>
      <c r="H1230" s="307">
        <v>-2.5000000000000001E-2</v>
      </c>
      <c r="I1230" s="309">
        <v>-7.0000000000000007E-2</v>
      </c>
    </row>
    <row r="1231" spans="2:9">
      <c r="B1231" s="899"/>
      <c r="C1231" s="284" t="s">
        <v>8289</v>
      </c>
      <c r="D1231" s="10" t="s">
        <v>7296</v>
      </c>
      <c r="E1231" s="10" t="s">
        <v>7296</v>
      </c>
      <c r="F1231" s="308">
        <v>-4.3999999999999997E-2</v>
      </c>
      <c r="G1231" s="307">
        <v>-0.11600000000000001</v>
      </c>
      <c r="H1231" s="307">
        <v>-3.9E-2</v>
      </c>
      <c r="I1231" s="309">
        <v>-1.9E-2</v>
      </c>
    </row>
    <row r="1232" spans="2:9">
      <c r="B1232" s="899"/>
      <c r="C1232" s="284" t="s">
        <v>8290</v>
      </c>
      <c r="D1232" s="10" t="s">
        <v>7296</v>
      </c>
      <c r="E1232" s="10" t="s">
        <v>7296</v>
      </c>
      <c r="F1232" s="308">
        <v>0.02</v>
      </c>
      <c r="G1232" s="307">
        <v>-1.4E-2</v>
      </c>
      <c r="H1232" s="307">
        <v>0.06</v>
      </c>
      <c r="I1232" s="309">
        <v>0.1</v>
      </c>
    </row>
    <row r="1233" spans="2:9">
      <c r="B1233" s="899"/>
      <c r="C1233" s="284" t="s">
        <v>5074</v>
      </c>
      <c r="D1233" s="10" t="s">
        <v>7296</v>
      </c>
      <c r="E1233" s="10" t="s">
        <v>7296</v>
      </c>
      <c r="F1233" s="308">
        <v>2.4E-2</v>
      </c>
      <c r="G1233" s="307">
        <v>-4.3999999999999997E-2</v>
      </c>
      <c r="H1233" s="307">
        <v>7.0000000000000001E-3</v>
      </c>
      <c r="I1233" s="309">
        <v>5.0999999999999997E-2</v>
      </c>
    </row>
    <row r="1234" spans="2:9">
      <c r="B1234" s="899"/>
      <c r="C1234" s="284" t="s">
        <v>7607</v>
      </c>
      <c r="D1234" s="10" t="s">
        <v>7296</v>
      </c>
      <c r="E1234" s="10" t="s">
        <v>7296</v>
      </c>
      <c r="F1234" s="308">
        <v>6.6000000000000003E-2</v>
      </c>
      <c r="G1234" s="307">
        <v>5.5E-2</v>
      </c>
      <c r="H1234" s="307">
        <v>-0.152</v>
      </c>
      <c r="I1234" s="309">
        <v>0.10299999999999999</v>
      </c>
    </row>
    <row r="1235" spans="2:9">
      <c r="B1235" s="899"/>
      <c r="C1235" s="284" t="s">
        <v>106</v>
      </c>
      <c r="D1235" s="10" t="s">
        <v>7296</v>
      </c>
      <c r="E1235" s="10" t="s">
        <v>10418</v>
      </c>
      <c r="F1235" s="308">
        <v>0.11799999999999999</v>
      </c>
      <c r="G1235" s="307">
        <v>0.152</v>
      </c>
      <c r="H1235" s="307">
        <v>-0.01</v>
      </c>
      <c r="I1235" s="309">
        <v>5.0000000000000001E-3</v>
      </c>
    </row>
    <row r="1236" spans="2:9">
      <c r="B1236" s="899"/>
      <c r="C1236" s="284" t="s">
        <v>545</v>
      </c>
      <c r="D1236" s="10" t="s">
        <v>7296</v>
      </c>
      <c r="E1236" s="10" t="s">
        <v>10418</v>
      </c>
      <c r="F1236" s="308">
        <v>0.113</v>
      </c>
      <c r="G1236" s="307">
        <v>0.16500000000000001</v>
      </c>
      <c r="H1236" s="307">
        <v>8.0000000000000002E-3</v>
      </c>
      <c r="I1236" s="309">
        <v>-3.3000000000000002E-2</v>
      </c>
    </row>
    <row r="1237" spans="2:9">
      <c r="B1237" s="899"/>
      <c r="C1237" s="284" t="s">
        <v>8291</v>
      </c>
      <c r="D1237" s="10" t="s">
        <v>7296</v>
      </c>
      <c r="E1237" s="10" t="s">
        <v>7296</v>
      </c>
      <c r="F1237" s="308"/>
      <c r="G1237" s="307"/>
      <c r="H1237" s="307"/>
      <c r="I1237" s="309"/>
    </row>
    <row r="1238" spans="2:9">
      <c r="B1238" s="899"/>
      <c r="C1238" s="284" t="s">
        <v>8292</v>
      </c>
      <c r="D1238" s="10" t="s">
        <v>7296</v>
      </c>
      <c r="E1238" s="10" t="s">
        <v>7296</v>
      </c>
      <c r="F1238" s="308">
        <v>-3.5999999999999997E-2</v>
      </c>
      <c r="G1238" s="307">
        <v>-2.5999999999999999E-2</v>
      </c>
      <c r="H1238" s="307">
        <v>-0.157</v>
      </c>
      <c r="I1238" s="309">
        <v>4.4999999999999998E-2</v>
      </c>
    </row>
    <row r="1239" spans="2:9">
      <c r="B1239" s="899"/>
      <c r="C1239" s="284" t="s">
        <v>7423</v>
      </c>
      <c r="D1239" s="10" t="s">
        <v>7296</v>
      </c>
      <c r="E1239" s="10" t="s">
        <v>7296</v>
      </c>
      <c r="F1239" s="308">
        <v>2.1999999999999999E-2</v>
      </c>
      <c r="G1239" s="307">
        <v>-3.6999999999999998E-2</v>
      </c>
      <c r="H1239" s="307">
        <v>3.5999999999999997E-2</v>
      </c>
      <c r="I1239" s="309">
        <v>-7.9000000000000001E-2</v>
      </c>
    </row>
    <row r="1240" spans="2:9">
      <c r="B1240" s="899"/>
      <c r="C1240" s="284" t="s">
        <v>131</v>
      </c>
      <c r="D1240" s="10" t="s">
        <v>7296</v>
      </c>
      <c r="E1240" s="10" t="s">
        <v>10418</v>
      </c>
      <c r="F1240" s="308"/>
      <c r="G1240" s="307"/>
      <c r="H1240" s="307"/>
      <c r="I1240" s="309"/>
    </row>
    <row r="1241" spans="2:9">
      <c r="B1241" s="899"/>
      <c r="C1241" s="284" t="s">
        <v>8293</v>
      </c>
      <c r="D1241" s="10" t="s">
        <v>7296</v>
      </c>
      <c r="E1241" s="10" t="s">
        <v>7296</v>
      </c>
      <c r="F1241" s="308">
        <v>-2E-3</v>
      </c>
      <c r="G1241" s="307">
        <v>-0.10299999999999999</v>
      </c>
      <c r="H1241" s="307">
        <v>-2.1000000000000001E-2</v>
      </c>
      <c r="I1241" s="309">
        <v>-9.8000000000000004E-2</v>
      </c>
    </row>
    <row r="1242" spans="2:9">
      <c r="B1242" s="899"/>
      <c r="C1242" s="284" t="s">
        <v>154</v>
      </c>
      <c r="D1242" s="10" t="s">
        <v>7296</v>
      </c>
      <c r="E1242" s="10" t="s">
        <v>10418</v>
      </c>
      <c r="F1242" s="308">
        <v>3.1E-2</v>
      </c>
      <c r="G1242" s="307">
        <v>0.106</v>
      </c>
      <c r="H1242" s="307">
        <v>4.0000000000000001E-3</v>
      </c>
      <c r="I1242" s="309">
        <v>2.5000000000000001E-2</v>
      </c>
    </row>
    <row r="1243" spans="2:9">
      <c r="B1243" s="899"/>
      <c r="C1243" s="284" t="s">
        <v>8294</v>
      </c>
      <c r="D1243" s="10" t="s">
        <v>7296</v>
      </c>
      <c r="E1243" s="10" t="s">
        <v>7296</v>
      </c>
      <c r="F1243" s="308">
        <v>0.157</v>
      </c>
      <c r="G1243" s="307">
        <v>7.1999999999999995E-2</v>
      </c>
      <c r="H1243" s="307">
        <v>0.14799999999999999</v>
      </c>
      <c r="I1243" s="309">
        <v>9.0999999999999998E-2</v>
      </c>
    </row>
    <row r="1244" spans="2:9">
      <c r="B1244" s="899"/>
      <c r="C1244" s="284" t="s">
        <v>8295</v>
      </c>
      <c r="D1244" s="10" t="s">
        <v>7296</v>
      </c>
      <c r="E1244" s="10" t="s">
        <v>7296</v>
      </c>
      <c r="F1244" s="308">
        <v>0.20599999999999999</v>
      </c>
      <c r="G1244" s="307">
        <v>0.42499999999999999</v>
      </c>
      <c r="H1244" s="307">
        <v>8.1000000000000003E-2</v>
      </c>
      <c r="I1244" s="309">
        <v>0.17799999999999999</v>
      </c>
    </row>
    <row r="1245" spans="2:9">
      <c r="B1245" s="899"/>
      <c r="C1245" s="284" t="s">
        <v>8296</v>
      </c>
      <c r="D1245" s="10" t="s">
        <v>10418</v>
      </c>
      <c r="E1245" s="10" t="s">
        <v>7296</v>
      </c>
      <c r="F1245" s="308">
        <v>0.11600000000000001</v>
      </c>
      <c r="G1245" s="307">
        <v>2.8000000000000001E-2</v>
      </c>
      <c r="H1245" s="307">
        <v>-9.0999999999999998E-2</v>
      </c>
      <c r="I1245" s="309">
        <v>0.20899999999999999</v>
      </c>
    </row>
    <row r="1246" spans="2:9">
      <c r="B1246" s="899"/>
      <c r="C1246" s="284" t="s">
        <v>8297</v>
      </c>
      <c r="D1246" s="10" t="s">
        <v>7296</v>
      </c>
      <c r="E1246" s="10" t="s">
        <v>7296</v>
      </c>
      <c r="F1246" s="308">
        <v>0.13600000000000001</v>
      </c>
      <c r="G1246" s="307">
        <v>3.5999999999999997E-2</v>
      </c>
      <c r="H1246" s="307">
        <v>0.191</v>
      </c>
      <c r="I1246" s="309">
        <v>4.4999999999999998E-2</v>
      </c>
    </row>
    <row r="1247" spans="2:9">
      <c r="B1247" s="899"/>
      <c r="C1247" s="284" t="s">
        <v>8298</v>
      </c>
      <c r="D1247" s="10" t="s">
        <v>7296</v>
      </c>
      <c r="E1247" s="10" t="s">
        <v>7296</v>
      </c>
      <c r="F1247" s="308">
        <v>1.6E-2</v>
      </c>
      <c r="G1247" s="307">
        <v>8.2000000000000003E-2</v>
      </c>
      <c r="H1247" s="307">
        <v>-0.13500000000000001</v>
      </c>
      <c r="I1247" s="309">
        <v>0.18099999999999999</v>
      </c>
    </row>
    <row r="1248" spans="2:9">
      <c r="B1248" s="899"/>
      <c r="C1248" s="284" t="s">
        <v>8299</v>
      </c>
      <c r="D1248" s="10" t="s">
        <v>7296</v>
      </c>
      <c r="E1248" s="10" t="s">
        <v>7296</v>
      </c>
      <c r="F1248" s="308">
        <v>6.4000000000000001E-2</v>
      </c>
      <c r="G1248" s="307">
        <v>0.14699999999999999</v>
      </c>
      <c r="H1248" s="307">
        <v>4.9000000000000002E-2</v>
      </c>
      <c r="I1248" s="309">
        <v>-2.9000000000000001E-2</v>
      </c>
    </row>
    <row r="1249" spans="2:9">
      <c r="B1249" s="899"/>
      <c r="C1249" s="284" t="s">
        <v>689</v>
      </c>
      <c r="D1249" s="10" t="s">
        <v>7296</v>
      </c>
      <c r="E1249" s="10" t="s">
        <v>10418</v>
      </c>
      <c r="F1249" s="308">
        <v>0.219</v>
      </c>
      <c r="G1249" s="307">
        <v>-6.0999999999999999E-2</v>
      </c>
      <c r="H1249" s="307">
        <v>-3.4000000000000002E-2</v>
      </c>
      <c r="I1249" s="309">
        <v>0.23200000000000001</v>
      </c>
    </row>
    <row r="1250" spans="2:9">
      <c r="B1250" s="899"/>
      <c r="C1250" s="284" t="s">
        <v>8300</v>
      </c>
      <c r="D1250" s="10" t="s">
        <v>7296</v>
      </c>
      <c r="E1250" s="10" t="s">
        <v>7296</v>
      </c>
      <c r="F1250" s="308">
        <v>-1.4E-2</v>
      </c>
      <c r="G1250" s="307">
        <v>-1.7999999999999999E-2</v>
      </c>
      <c r="H1250" s="307">
        <v>-0.03</v>
      </c>
      <c r="I1250" s="309">
        <v>-0.09</v>
      </c>
    </row>
    <row r="1251" spans="2:9">
      <c r="B1251" s="899"/>
      <c r="C1251" s="284" t="s">
        <v>8301</v>
      </c>
      <c r="D1251" s="10" t="s">
        <v>7296</v>
      </c>
      <c r="E1251" s="10" t="s">
        <v>7296</v>
      </c>
      <c r="F1251" s="308">
        <v>2.9000000000000001E-2</v>
      </c>
      <c r="G1251" s="307">
        <v>0.03</v>
      </c>
      <c r="H1251" s="307">
        <v>-8.6999999999999994E-2</v>
      </c>
      <c r="I1251" s="309">
        <v>-8.7999999999999995E-2</v>
      </c>
    </row>
    <row r="1252" spans="2:9">
      <c r="B1252" s="899"/>
      <c r="C1252" s="284" t="s">
        <v>8302</v>
      </c>
      <c r="D1252" s="10" t="s">
        <v>7296</v>
      </c>
      <c r="E1252" s="10" t="s">
        <v>7296</v>
      </c>
      <c r="F1252" s="308">
        <v>-1.7000000000000001E-2</v>
      </c>
      <c r="G1252" s="307">
        <v>-3.2000000000000001E-2</v>
      </c>
      <c r="H1252" s="307">
        <v>-1.4E-2</v>
      </c>
      <c r="I1252" s="309">
        <v>-8.5000000000000006E-2</v>
      </c>
    </row>
    <row r="1253" spans="2:9">
      <c r="B1253" s="899"/>
      <c r="C1253" s="284" t="s">
        <v>8303</v>
      </c>
      <c r="D1253" s="10" t="s">
        <v>7296</v>
      </c>
      <c r="E1253" s="10" t="s">
        <v>7296</v>
      </c>
      <c r="F1253" s="308"/>
      <c r="G1253" s="307"/>
      <c r="H1253" s="307"/>
      <c r="I1253" s="309"/>
    </row>
    <row r="1254" spans="2:9">
      <c r="B1254" s="899"/>
      <c r="C1254" s="284" t="s">
        <v>8304</v>
      </c>
      <c r="D1254" s="10" t="s">
        <v>7296</v>
      </c>
      <c r="E1254" s="10" t="s">
        <v>7296</v>
      </c>
      <c r="F1254" s="308">
        <v>0.56200000000000006</v>
      </c>
      <c r="G1254" s="307">
        <v>0.40300000000000002</v>
      </c>
      <c r="H1254" s="307">
        <v>0.42299999999999999</v>
      </c>
      <c r="I1254" s="309">
        <v>0.34899999999999998</v>
      </c>
    </row>
    <row r="1255" spans="2:9">
      <c r="B1255" s="899"/>
      <c r="C1255" s="284" t="s">
        <v>8305</v>
      </c>
      <c r="D1255" s="10" t="s">
        <v>10418</v>
      </c>
      <c r="E1255" s="10" t="s">
        <v>7296</v>
      </c>
      <c r="F1255" s="308"/>
      <c r="G1255" s="307"/>
      <c r="H1255" s="307"/>
      <c r="I1255" s="309"/>
    </row>
    <row r="1256" spans="2:9">
      <c r="B1256" s="899"/>
      <c r="C1256" s="284" t="s">
        <v>8306</v>
      </c>
      <c r="D1256" s="10" t="s">
        <v>7296</v>
      </c>
      <c r="E1256" s="10" t="s">
        <v>7296</v>
      </c>
      <c r="F1256" s="308">
        <v>5.8999999999999997E-2</v>
      </c>
      <c r="G1256" s="307">
        <v>4.2000000000000003E-2</v>
      </c>
      <c r="H1256" s="307">
        <v>-8.3000000000000004E-2</v>
      </c>
      <c r="I1256" s="309">
        <v>-4.1000000000000002E-2</v>
      </c>
    </row>
    <row r="1257" spans="2:9">
      <c r="B1257" s="899"/>
      <c r="C1257" s="284" t="s">
        <v>7069</v>
      </c>
      <c r="D1257" s="10" t="s">
        <v>7296</v>
      </c>
      <c r="E1257" s="10" t="s">
        <v>7296</v>
      </c>
      <c r="F1257" s="308">
        <v>1.4E-2</v>
      </c>
      <c r="G1257" s="307">
        <v>-8.3000000000000004E-2</v>
      </c>
      <c r="H1257" s="307">
        <v>-4.3999999999999997E-2</v>
      </c>
      <c r="I1257" s="309">
        <v>1.6E-2</v>
      </c>
    </row>
    <row r="1258" spans="2:9">
      <c r="B1258" s="899"/>
      <c r="C1258" s="284" t="s">
        <v>340</v>
      </c>
      <c r="D1258" s="10" t="s">
        <v>7296</v>
      </c>
      <c r="E1258" s="10" t="s">
        <v>10418</v>
      </c>
      <c r="F1258" s="308">
        <v>2.5000000000000001E-2</v>
      </c>
      <c r="G1258" s="307">
        <v>3.9E-2</v>
      </c>
      <c r="H1258" s="307">
        <v>-0.10100000000000001</v>
      </c>
      <c r="I1258" s="309">
        <v>3.1E-2</v>
      </c>
    </row>
    <row r="1259" spans="2:9">
      <c r="B1259" s="899"/>
      <c r="C1259" s="284" t="s">
        <v>8307</v>
      </c>
      <c r="D1259" s="10" t="s">
        <v>7296</v>
      </c>
      <c r="E1259" s="10" t="s">
        <v>7296</v>
      </c>
      <c r="F1259" s="308">
        <v>0.28599999999999998</v>
      </c>
      <c r="G1259" s="307">
        <v>0.28599999999999998</v>
      </c>
      <c r="H1259" s="307">
        <v>1.4999999999999999E-2</v>
      </c>
      <c r="I1259" s="309">
        <v>0.215</v>
      </c>
    </row>
    <row r="1260" spans="2:9">
      <c r="B1260" s="899"/>
      <c r="C1260" s="284" t="s">
        <v>8308</v>
      </c>
      <c r="D1260" s="10" t="s">
        <v>7296</v>
      </c>
      <c r="E1260" s="10" t="s">
        <v>7296</v>
      </c>
      <c r="F1260" s="308">
        <v>0.14899999999999999</v>
      </c>
      <c r="G1260" s="307">
        <v>0.111</v>
      </c>
      <c r="H1260" s="307">
        <v>3.7999999999999999E-2</v>
      </c>
      <c r="I1260" s="309">
        <v>-1.6E-2</v>
      </c>
    </row>
    <row r="1261" spans="2:9">
      <c r="B1261" s="899"/>
      <c r="C1261" s="284" t="s">
        <v>8309</v>
      </c>
      <c r="D1261" s="10" t="s">
        <v>7296</v>
      </c>
      <c r="E1261" s="10" t="s">
        <v>7296</v>
      </c>
      <c r="F1261" s="308">
        <v>3.5000000000000003E-2</v>
      </c>
      <c r="G1261" s="307">
        <v>6.3E-2</v>
      </c>
      <c r="H1261" s="307">
        <v>9.9000000000000005E-2</v>
      </c>
      <c r="I1261" s="309">
        <v>-9.5000000000000001E-2</v>
      </c>
    </row>
    <row r="1262" spans="2:9">
      <c r="B1262" s="899"/>
      <c r="C1262" s="284" t="s">
        <v>7897</v>
      </c>
      <c r="D1262" s="10" t="s">
        <v>7296</v>
      </c>
      <c r="E1262" s="10" t="s">
        <v>7296</v>
      </c>
      <c r="F1262" s="308">
        <v>0.27900000000000003</v>
      </c>
      <c r="G1262" s="307">
        <v>9.2999999999999999E-2</v>
      </c>
      <c r="H1262" s="307">
        <v>-2.1999999999999999E-2</v>
      </c>
      <c r="I1262" s="309">
        <v>6.8000000000000005E-2</v>
      </c>
    </row>
    <row r="1263" spans="2:9">
      <c r="B1263" s="899"/>
      <c r="C1263" s="284" t="s">
        <v>8310</v>
      </c>
      <c r="D1263" s="10" t="s">
        <v>7296</v>
      </c>
      <c r="E1263" s="10" t="s">
        <v>7296</v>
      </c>
      <c r="F1263" s="308">
        <v>7.3999999999999996E-2</v>
      </c>
      <c r="G1263" s="307">
        <v>2E-3</v>
      </c>
      <c r="H1263" s="307">
        <v>-9.4E-2</v>
      </c>
      <c r="I1263" s="309">
        <v>0.14799999999999999</v>
      </c>
    </row>
    <row r="1264" spans="2:9">
      <c r="B1264" s="899"/>
      <c r="C1264" s="284" t="s">
        <v>8311</v>
      </c>
      <c r="D1264" s="10" t="s">
        <v>7296</v>
      </c>
      <c r="E1264" s="10" t="s">
        <v>7296</v>
      </c>
      <c r="F1264" s="308">
        <v>2.9000000000000001E-2</v>
      </c>
      <c r="G1264" s="307">
        <v>1.7999999999999999E-2</v>
      </c>
      <c r="H1264" s="307">
        <v>-3.6999999999999998E-2</v>
      </c>
      <c r="I1264" s="309">
        <v>-0.125</v>
      </c>
    </row>
    <row r="1265" spans="2:9">
      <c r="B1265" s="899"/>
      <c r="C1265" s="284" t="s">
        <v>8312</v>
      </c>
      <c r="D1265" s="10" t="s">
        <v>7296</v>
      </c>
      <c r="E1265" s="10" t="s">
        <v>7296</v>
      </c>
      <c r="F1265" s="308">
        <v>0.33500000000000002</v>
      </c>
      <c r="G1265" s="307">
        <v>0.26900000000000002</v>
      </c>
      <c r="H1265" s="307">
        <v>-0.03</v>
      </c>
      <c r="I1265" s="309">
        <v>-3.9E-2</v>
      </c>
    </row>
    <row r="1266" spans="2:9">
      <c r="B1266" s="899"/>
      <c r="C1266" s="284" t="s">
        <v>8313</v>
      </c>
      <c r="D1266" s="10" t="s">
        <v>7296</v>
      </c>
      <c r="E1266" s="10" t="s">
        <v>7296</v>
      </c>
      <c r="F1266" s="308">
        <v>0.223</v>
      </c>
      <c r="G1266" s="307">
        <v>0.19400000000000001</v>
      </c>
      <c r="H1266" s="307">
        <v>-2.9000000000000001E-2</v>
      </c>
      <c r="I1266" s="309">
        <v>0.17799999999999999</v>
      </c>
    </row>
    <row r="1267" spans="2:9">
      <c r="B1267" s="899"/>
      <c r="C1267" s="284" t="s">
        <v>7437</v>
      </c>
      <c r="D1267" s="10" t="s">
        <v>7296</v>
      </c>
      <c r="E1267" s="10" t="s">
        <v>7296</v>
      </c>
      <c r="F1267" s="308">
        <v>0.04</v>
      </c>
      <c r="G1267" s="307">
        <v>-4.9000000000000002E-2</v>
      </c>
      <c r="H1267" s="307">
        <v>0.188</v>
      </c>
      <c r="I1267" s="309">
        <v>3.6999999999999998E-2</v>
      </c>
    </row>
    <row r="1268" spans="2:9">
      <c r="B1268" s="899"/>
      <c r="C1268" s="284" t="s">
        <v>8314</v>
      </c>
      <c r="D1268" s="10" t="s">
        <v>7296</v>
      </c>
      <c r="E1268" s="10" t="s">
        <v>7296</v>
      </c>
      <c r="F1268" s="308"/>
      <c r="G1268" s="307"/>
      <c r="H1268" s="307"/>
      <c r="I1268" s="309"/>
    </row>
    <row r="1269" spans="2:9">
      <c r="B1269" s="899"/>
      <c r="C1269" s="284" t="s">
        <v>8315</v>
      </c>
      <c r="D1269" s="10" t="s">
        <v>7296</v>
      </c>
      <c r="E1269" s="10" t="s">
        <v>7296</v>
      </c>
      <c r="F1269" s="308">
        <v>7.8E-2</v>
      </c>
      <c r="G1269" s="307">
        <v>-2.4E-2</v>
      </c>
      <c r="H1269" s="307">
        <v>0.27700000000000002</v>
      </c>
      <c r="I1269" s="309">
        <v>2.7E-2</v>
      </c>
    </row>
    <row r="1270" spans="2:9">
      <c r="B1270" s="899"/>
      <c r="C1270" s="284" t="s">
        <v>8316</v>
      </c>
      <c r="D1270" s="10" t="s">
        <v>7296</v>
      </c>
      <c r="E1270" s="10" t="s">
        <v>7296</v>
      </c>
      <c r="F1270" s="308"/>
      <c r="G1270" s="307"/>
      <c r="H1270" s="307"/>
      <c r="I1270" s="309"/>
    </row>
    <row r="1271" spans="2:9">
      <c r="B1271" s="899"/>
      <c r="C1271" s="284" t="s">
        <v>7722</v>
      </c>
      <c r="D1271" s="10" t="s">
        <v>7296</v>
      </c>
      <c r="E1271" s="10" t="s">
        <v>7296</v>
      </c>
      <c r="F1271" s="308"/>
      <c r="G1271" s="307"/>
      <c r="H1271" s="307"/>
      <c r="I1271" s="309"/>
    </row>
    <row r="1272" spans="2:9">
      <c r="B1272" s="899"/>
      <c r="C1272" s="284" t="s">
        <v>8317</v>
      </c>
      <c r="D1272" s="10" t="s">
        <v>7296</v>
      </c>
      <c r="E1272" s="10" t="s">
        <v>7296</v>
      </c>
      <c r="F1272" s="308">
        <v>0.10299999999999999</v>
      </c>
      <c r="G1272" s="307">
        <v>6.4000000000000001E-2</v>
      </c>
      <c r="H1272" s="307">
        <v>0.30599999999999999</v>
      </c>
      <c r="I1272" s="309">
        <v>-4.5999999999999999E-2</v>
      </c>
    </row>
    <row r="1273" spans="2:9">
      <c r="B1273" s="899"/>
      <c r="C1273" s="284" t="s">
        <v>8318</v>
      </c>
      <c r="D1273" s="10" t="s">
        <v>7296</v>
      </c>
      <c r="E1273" s="10" t="s">
        <v>7296</v>
      </c>
      <c r="F1273" s="308">
        <v>5.8000000000000003E-2</v>
      </c>
      <c r="G1273" s="307">
        <v>5.7000000000000002E-2</v>
      </c>
      <c r="H1273" s="307">
        <v>0.109</v>
      </c>
      <c r="I1273" s="309">
        <v>-2E-3</v>
      </c>
    </row>
    <row r="1274" spans="2:9">
      <c r="B1274" s="899"/>
      <c r="C1274" s="284" t="s">
        <v>8319</v>
      </c>
      <c r="D1274" s="10" t="s">
        <v>10418</v>
      </c>
      <c r="E1274" s="10" t="s">
        <v>7296</v>
      </c>
      <c r="F1274" s="308">
        <v>0.01</v>
      </c>
      <c r="G1274" s="307">
        <v>2.3E-2</v>
      </c>
      <c r="H1274" s="307">
        <v>-0.11700000000000001</v>
      </c>
      <c r="I1274" s="309">
        <v>-6.4000000000000001E-2</v>
      </c>
    </row>
    <row r="1275" spans="2:9">
      <c r="B1275" s="899"/>
      <c r="C1275" s="284" t="s">
        <v>8320</v>
      </c>
      <c r="D1275" s="10" t="s">
        <v>7296</v>
      </c>
      <c r="E1275" s="10" t="s">
        <v>7296</v>
      </c>
      <c r="F1275" s="308">
        <v>0.21199999999999999</v>
      </c>
      <c r="G1275" s="307">
        <v>-9.5000000000000001E-2</v>
      </c>
      <c r="H1275" s="307">
        <v>0.28000000000000003</v>
      </c>
      <c r="I1275" s="309">
        <v>0.16500000000000001</v>
      </c>
    </row>
    <row r="1276" spans="2:9">
      <c r="B1276" s="899"/>
      <c r="C1276" s="284" t="s">
        <v>8321</v>
      </c>
      <c r="D1276" s="10" t="s">
        <v>7296</v>
      </c>
      <c r="E1276" s="10" t="s">
        <v>7296</v>
      </c>
      <c r="F1276" s="308">
        <v>3.2000000000000001E-2</v>
      </c>
      <c r="G1276" s="307">
        <v>-1.2E-2</v>
      </c>
      <c r="H1276" s="307">
        <v>1.4999999999999999E-2</v>
      </c>
      <c r="I1276" s="309">
        <v>1.4999999999999999E-2</v>
      </c>
    </row>
    <row r="1277" spans="2:9">
      <c r="B1277" s="899"/>
      <c r="C1277" s="284" t="s">
        <v>8322</v>
      </c>
      <c r="D1277" s="10" t="s">
        <v>7296</v>
      </c>
      <c r="E1277" s="10" t="s">
        <v>7296</v>
      </c>
      <c r="F1277" s="308">
        <v>0.13700000000000001</v>
      </c>
      <c r="G1277" s="307">
        <v>0.109</v>
      </c>
      <c r="H1277" s="307">
        <v>0.25700000000000001</v>
      </c>
      <c r="I1277" s="309">
        <v>4.8000000000000001E-2</v>
      </c>
    </row>
    <row r="1278" spans="2:9">
      <c r="B1278" s="899"/>
      <c r="C1278" s="284" t="s">
        <v>8323</v>
      </c>
      <c r="D1278" s="10" t="s">
        <v>7296</v>
      </c>
      <c r="E1278" s="10" t="s">
        <v>7296</v>
      </c>
      <c r="F1278" s="308">
        <v>0.153</v>
      </c>
      <c r="G1278" s="307">
        <v>0.20499999999999999</v>
      </c>
      <c r="H1278" s="307">
        <v>0.311</v>
      </c>
      <c r="I1278" s="309">
        <v>-9.2999999999999999E-2</v>
      </c>
    </row>
    <row r="1279" spans="2:9">
      <c r="B1279" s="899"/>
      <c r="C1279" s="284" t="s">
        <v>6948</v>
      </c>
      <c r="D1279" s="10" t="s">
        <v>7296</v>
      </c>
      <c r="E1279" s="10" t="s">
        <v>7296</v>
      </c>
      <c r="F1279" s="308"/>
      <c r="G1279" s="307"/>
      <c r="H1279" s="307"/>
      <c r="I1279" s="309"/>
    </row>
    <row r="1280" spans="2:9">
      <c r="B1280" s="899"/>
      <c r="C1280" s="284" t="s">
        <v>7449</v>
      </c>
      <c r="D1280" s="10" t="s">
        <v>7296</v>
      </c>
      <c r="E1280" s="10" t="s">
        <v>7296</v>
      </c>
      <c r="F1280" s="308">
        <v>5.1999999999999998E-2</v>
      </c>
      <c r="G1280" s="307">
        <v>0.104</v>
      </c>
      <c r="H1280" s="307">
        <v>-9.1999999999999998E-2</v>
      </c>
      <c r="I1280" s="309">
        <v>-1.4999999999999999E-2</v>
      </c>
    </row>
    <row r="1281" spans="2:9">
      <c r="B1281" s="899"/>
      <c r="C1281" s="284" t="s">
        <v>8324</v>
      </c>
      <c r="D1281" s="10" t="s">
        <v>7296</v>
      </c>
      <c r="E1281" s="10" t="s">
        <v>7296</v>
      </c>
      <c r="F1281" s="308">
        <v>0.20699999999999999</v>
      </c>
      <c r="G1281" s="307">
        <v>0.35799999999999998</v>
      </c>
      <c r="H1281" s="307">
        <v>3.0000000000000001E-3</v>
      </c>
      <c r="I1281" s="309">
        <v>0.21199999999999999</v>
      </c>
    </row>
    <row r="1282" spans="2:9">
      <c r="B1282" s="899"/>
      <c r="C1282" s="284" t="s">
        <v>8325</v>
      </c>
      <c r="D1282" s="10" t="s">
        <v>7296</v>
      </c>
      <c r="E1282" s="10" t="s">
        <v>7296</v>
      </c>
      <c r="F1282" s="308">
        <v>0.127</v>
      </c>
      <c r="G1282" s="307">
        <v>6.8000000000000005E-2</v>
      </c>
      <c r="H1282" s="307">
        <v>0.2</v>
      </c>
      <c r="I1282" s="309">
        <v>-7.1999999999999995E-2</v>
      </c>
    </row>
    <row r="1283" spans="2:9">
      <c r="B1283" s="899"/>
      <c r="C1283" s="284" t="s">
        <v>8326</v>
      </c>
      <c r="D1283" s="10" t="s">
        <v>7296</v>
      </c>
      <c r="E1283" s="10" t="s">
        <v>7296</v>
      </c>
      <c r="F1283" s="308">
        <v>0.127</v>
      </c>
      <c r="G1283" s="307">
        <v>6.5000000000000002E-2</v>
      </c>
      <c r="H1283" s="307">
        <v>6.9000000000000006E-2</v>
      </c>
      <c r="I1283" s="309">
        <v>-8.3000000000000004E-2</v>
      </c>
    </row>
    <row r="1284" spans="2:9">
      <c r="B1284" s="899"/>
      <c r="C1284" s="284" t="s">
        <v>8327</v>
      </c>
      <c r="D1284" s="10" t="s">
        <v>7296</v>
      </c>
      <c r="E1284" s="10" t="s">
        <v>7296</v>
      </c>
      <c r="F1284" s="308">
        <v>0.16700000000000001</v>
      </c>
      <c r="G1284" s="307">
        <v>3.7999999999999999E-2</v>
      </c>
      <c r="H1284" s="307">
        <v>0.20599999999999999</v>
      </c>
      <c r="I1284" s="309">
        <v>4.3999999999999997E-2</v>
      </c>
    </row>
    <row r="1285" spans="2:9">
      <c r="B1285" s="899"/>
      <c r="C1285" s="284" t="s">
        <v>8328</v>
      </c>
      <c r="D1285" s="10" t="s">
        <v>7296</v>
      </c>
      <c r="E1285" s="10" t="s">
        <v>7296</v>
      </c>
      <c r="F1285" s="308">
        <v>0.108</v>
      </c>
      <c r="G1285" s="307">
        <v>8.1000000000000003E-2</v>
      </c>
      <c r="H1285" s="307">
        <v>-3.5999999999999997E-2</v>
      </c>
      <c r="I1285" s="309">
        <v>0.14399999999999999</v>
      </c>
    </row>
    <row r="1286" spans="2:9">
      <c r="B1286" s="899"/>
      <c r="C1286" s="284" t="s">
        <v>8329</v>
      </c>
      <c r="D1286" s="10" t="s">
        <v>7296</v>
      </c>
      <c r="E1286" s="10" t="s">
        <v>7296</v>
      </c>
      <c r="F1286" s="308">
        <v>4.9000000000000002E-2</v>
      </c>
      <c r="G1286" s="307">
        <v>0.17899999999999999</v>
      </c>
      <c r="H1286" s="307">
        <v>0.11</v>
      </c>
      <c r="I1286" s="309">
        <v>-3.9E-2</v>
      </c>
    </row>
    <row r="1287" spans="2:9">
      <c r="B1287" s="899"/>
      <c r="C1287" s="284" t="s">
        <v>8330</v>
      </c>
      <c r="D1287" s="10" t="s">
        <v>7296</v>
      </c>
      <c r="E1287" s="10" t="s">
        <v>7296</v>
      </c>
      <c r="F1287" s="308"/>
      <c r="G1287" s="307"/>
      <c r="H1287" s="307"/>
      <c r="I1287" s="309"/>
    </row>
    <row r="1288" spans="2:9">
      <c r="B1288" s="899"/>
      <c r="C1288" s="284" t="s">
        <v>7456</v>
      </c>
      <c r="D1288" s="10" t="s">
        <v>7296</v>
      </c>
      <c r="E1288" s="10" t="s">
        <v>7296</v>
      </c>
      <c r="F1288" s="308">
        <v>0.13600000000000001</v>
      </c>
      <c r="G1288" s="307">
        <v>2.8000000000000001E-2</v>
      </c>
      <c r="H1288" s="307">
        <v>-3.4000000000000002E-2</v>
      </c>
      <c r="I1288" s="309">
        <v>9.4E-2</v>
      </c>
    </row>
    <row r="1289" spans="2:9">
      <c r="B1289" s="899"/>
      <c r="C1289" s="284" t="s">
        <v>8331</v>
      </c>
      <c r="D1289" s="10" t="s">
        <v>7296</v>
      </c>
      <c r="E1289" s="10" t="s">
        <v>7296</v>
      </c>
      <c r="F1289" s="308">
        <v>0.17199999999999999</v>
      </c>
      <c r="G1289" s="307">
        <v>7.4999999999999997E-2</v>
      </c>
      <c r="H1289" s="307">
        <v>3.3000000000000002E-2</v>
      </c>
      <c r="I1289" s="309">
        <v>6.9000000000000006E-2</v>
      </c>
    </row>
    <row r="1290" spans="2:9">
      <c r="B1290" s="899"/>
      <c r="C1290" s="284" t="s">
        <v>8332</v>
      </c>
      <c r="D1290" s="10" t="s">
        <v>7296</v>
      </c>
      <c r="E1290" s="10" t="s">
        <v>7296</v>
      </c>
      <c r="F1290" s="308">
        <v>-3.0000000000000001E-3</v>
      </c>
      <c r="G1290" s="307">
        <v>2.8000000000000001E-2</v>
      </c>
      <c r="H1290" s="307">
        <v>-5.2999999999999999E-2</v>
      </c>
      <c r="I1290" s="309">
        <v>2.1999999999999999E-2</v>
      </c>
    </row>
    <row r="1291" spans="2:9">
      <c r="B1291" s="899"/>
      <c r="C1291" s="284" t="s">
        <v>8333</v>
      </c>
      <c r="D1291" s="10" t="s">
        <v>7296</v>
      </c>
      <c r="E1291" s="10" t="s">
        <v>7296</v>
      </c>
      <c r="F1291" s="308">
        <v>6.6000000000000003E-2</v>
      </c>
      <c r="G1291" s="307">
        <v>6.4000000000000001E-2</v>
      </c>
      <c r="H1291" s="307">
        <v>-0.122</v>
      </c>
      <c r="I1291" s="309">
        <v>0.17499999999999999</v>
      </c>
    </row>
    <row r="1292" spans="2:9">
      <c r="B1292" s="899"/>
      <c r="C1292" s="284" t="s">
        <v>8334</v>
      </c>
      <c r="D1292" s="10" t="s">
        <v>7296</v>
      </c>
      <c r="E1292" s="10" t="s">
        <v>7296</v>
      </c>
      <c r="F1292" s="308"/>
      <c r="G1292" s="307"/>
      <c r="H1292" s="307"/>
      <c r="I1292" s="309"/>
    </row>
    <row r="1293" spans="2:9">
      <c r="B1293" s="899"/>
      <c r="C1293" s="284" t="s">
        <v>8335</v>
      </c>
      <c r="D1293" s="10" t="s">
        <v>7296</v>
      </c>
      <c r="E1293" s="10" t="s">
        <v>7296</v>
      </c>
      <c r="F1293" s="308">
        <v>-7.0000000000000001E-3</v>
      </c>
      <c r="G1293" s="307">
        <v>2.5999999999999999E-2</v>
      </c>
      <c r="H1293" s="307">
        <v>-2.9000000000000001E-2</v>
      </c>
      <c r="I1293" s="309">
        <v>3.7999999999999999E-2</v>
      </c>
    </row>
    <row r="1294" spans="2:9">
      <c r="B1294" s="899"/>
      <c r="C1294" s="284" t="s">
        <v>6631</v>
      </c>
      <c r="D1294" s="10" t="s">
        <v>7296</v>
      </c>
      <c r="E1294" s="10" t="s">
        <v>7296</v>
      </c>
      <c r="F1294" s="308">
        <v>0.14399999999999999</v>
      </c>
      <c r="G1294" s="307">
        <v>8.3000000000000004E-2</v>
      </c>
      <c r="H1294" s="307">
        <v>0.17399999999999999</v>
      </c>
      <c r="I1294" s="309">
        <v>-7.6999999999999999E-2</v>
      </c>
    </row>
    <row r="1295" spans="2:9">
      <c r="B1295" s="899"/>
      <c r="C1295" s="284" t="s">
        <v>8336</v>
      </c>
      <c r="D1295" s="10" t="s">
        <v>7296</v>
      </c>
      <c r="E1295" s="10" t="s">
        <v>7296</v>
      </c>
      <c r="F1295" s="308">
        <v>5.6000000000000001E-2</v>
      </c>
      <c r="G1295" s="307">
        <v>5.8999999999999997E-2</v>
      </c>
      <c r="H1295" s="307">
        <v>-7.3999999999999996E-2</v>
      </c>
      <c r="I1295" s="309">
        <v>4.7E-2</v>
      </c>
    </row>
    <row r="1296" spans="2:9">
      <c r="B1296" s="899"/>
      <c r="C1296" s="284" t="s">
        <v>8337</v>
      </c>
      <c r="D1296" s="10" t="s">
        <v>7296</v>
      </c>
      <c r="E1296" s="10" t="s">
        <v>7296</v>
      </c>
      <c r="F1296" s="308">
        <v>1.0999999999999999E-2</v>
      </c>
      <c r="G1296" s="307">
        <v>5.3999999999999999E-2</v>
      </c>
      <c r="H1296" s="307">
        <v>-0.12</v>
      </c>
      <c r="I1296" s="309">
        <v>-4.4999999999999998E-2</v>
      </c>
    </row>
    <row r="1297" spans="2:9">
      <c r="B1297" s="899"/>
      <c r="C1297" s="284" t="s">
        <v>8338</v>
      </c>
      <c r="D1297" s="10" t="s">
        <v>7296</v>
      </c>
      <c r="E1297" s="10" t="s">
        <v>7296</v>
      </c>
      <c r="F1297" s="308"/>
      <c r="G1297" s="307"/>
      <c r="H1297" s="307"/>
      <c r="I1297" s="309"/>
    </row>
    <row r="1298" spans="2:9">
      <c r="B1298" s="899"/>
      <c r="C1298" s="284" t="s">
        <v>8339</v>
      </c>
      <c r="D1298" s="10" t="s">
        <v>7296</v>
      </c>
      <c r="E1298" s="10" t="s">
        <v>7296</v>
      </c>
      <c r="F1298" s="308">
        <v>6.5000000000000002E-2</v>
      </c>
      <c r="G1298" s="307">
        <v>2.1999999999999999E-2</v>
      </c>
      <c r="H1298" s="307">
        <v>-1.0999999999999999E-2</v>
      </c>
      <c r="I1298" s="309">
        <v>0.13400000000000001</v>
      </c>
    </row>
    <row r="1299" spans="2:9">
      <c r="B1299" s="899"/>
      <c r="C1299" s="284" t="s">
        <v>8340</v>
      </c>
      <c r="D1299" s="10" t="s">
        <v>7296</v>
      </c>
      <c r="E1299" s="10" t="s">
        <v>7296</v>
      </c>
      <c r="F1299" s="308">
        <v>8.2000000000000003E-2</v>
      </c>
      <c r="G1299" s="307">
        <v>5.1999999999999998E-2</v>
      </c>
      <c r="H1299" s="307">
        <v>-0.105</v>
      </c>
      <c r="I1299" s="309">
        <v>7.2999999999999995E-2</v>
      </c>
    </row>
    <row r="1300" spans="2:9">
      <c r="B1300" s="899"/>
      <c r="C1300" s="284" t="s">
        <v>8341</v>
      </c>
      <c r="D1300" s="10" t="s">
        <v>7296</v>
      </c>
      <c r="E1300" s="10" t="s">
        <v>7296</v>
      </c>
      <c r="F1300" s="308"/>
      <c r="G1300" s="307"/>
      <c r="H1300" s="307"/>
      <c r="I1300" s="309"/>
    </row>
    <row r="1301" spans="2:9">
      <c r="B1301" s="899"/>
      <c r="C1301" s="284" t="s">
        <v>8342</v>
      </c>
      <c r="D1301" s="10" t="s">
        <v>7296</v>
      </c>
      <c r="E1301" s="10" t="s">
        <v>7296</v>
      </c>
      <c r="F1301" s="308"/>
      <c r="G1301" s="307"/>
      <c r="H1301" s="307"/>
      <c r="I1301" s="309"/>
    </row>
    <row r="1302" spans="2:9">
      <c r="B1302" s="899"/>
      <c r="C1302" s="284" t="s">
        <v>344</v>
      </c>
      <c r="D1302" s="10" t="s">
        <v>7296</v>
      </c>
      <c r="E1302" s="10" t="s">
        <v>10418</v>
      </c>
      <c r="F1302" s="308">
        <v>0.27100000000000002</v>
      </c>
      <c r="G1302" s="307">
        <v>0.27700000000000002</v>
      </c>
      <c r="H1302" s="307">
        <v>0.24</v>
      </c>
      <c r="I1302" s="309">
        <v>7.0999999999999994E-2</v>
      </c>
    </row>
    <row r="1303" spans="2:9">
      <c r="B1303" s="899"/>
      <c r="C1303" s="284" t="s">
        <v>8343</v>
      </c>
      <c r="D1303" s="10" t="s">
        <v>7296</v>
      </c>
      <c r="E1303" s="10" t="s">
        <v>7296</v>
      </c>
      <c r="F1303" s="308">
        <v>7.1999999999999995E-2</v>
      </c>
      <c r="G1303" s="307">
        <v>3.2000000000000001E-2</v>
      </c>
      <c r="H1303" s="307">
        <v>0</v>
      </c>
      <c r="I1303" s="309">
        <v>2.8000000000000001E-2</v>
      </c>
    </row>
    <row r="1304" spans="2:9">
      <c r="B1304" s="899"/>
      <c r="C1304" s="284" t="s">
        <v>8344</v>
      </c>
      <c r="D1304" s="10" t="s">
        <v>7296</v>
      </c>
      <c r="E1304" s="10" t="s">
        <v>7296</v>
      </c>
      <c r="F1304" s="308">
        <v>0.14000000000000001</v>
      </c>
      <c r="G1304" s="307">
        <v>7.0000000000000001E-3</v>
      </c>
      <c r="H1304" s="307">
        <v>-2.8000000000000001E-2</v>
      </c>
      <c r="I1304" s="309">
        <v>1.9E-2</v>
      </c>
    </row>
    <row r="1305" spans="2:9">
      <c r="B1305" s="899"/>
      <c r="C1305" s="284" t="s">
        <v>8345</v>
      </c>
      <c r="D1305" s="10" t="s">
        <v>7296</v>
      </c>
      <c r="E1305" s="10" t="s">
        <v>7296</v>
      </c>
      <c r="F1305" s="308">
        <v>0.22</v>
      </c>
      <c r="G1305" s="307">
        <v>4.1000000000000002E-2</v>
      </c>
      <c r="H1305" s="307">
        <v>0.24</v>
      </c>
      <c r="I1305" s="309">
        <v>-1.9E-2</v>
      </c>
    </row>
    <row r="1306" spans="2:9">
      <c r="B1306" s="899"/>
      <c r="C1306" s="284" t="s">
        <v>8346</v>
      </c>
      <c r="D1306" s="10" t="s">
        <v>7296</v>
      </c>
      <c r="E1306" s="10" t="s">
        <v>7296</v>
      </c>
      <c r="F1306" s="308">
        <v>0.14099999999999999</v>
      </c>
      <c r="G1306" s="307">
        <v>6.6000000000000003E-2</v>
      </c>
      <c r="H1306" s="307">
        <v>2.9000000000000001E-2</v>
      </c>
      <c r="I1306" s="309">
        <v>7.9000000000000001E-2</v>
      </c>
    </row>
    <row r="1307" spans="2:9">
      <c r="B1307" s="899"/>
      <c r="C1307" s="284" t="s">
        <v>8347</v>
      </c>
      <c r="D1307" s="10" t="s">
        <v>7296</v>
      </c>
      <c r="E1307" s="10" t="s">
        <v>7296</v>
      </c>
      <c r="F1307" s="308"/>
      <c r="G1307" s="307"/>
      <c r="H1307" s="307"/>
      <c r="I1307" s="309"/>
    </row>
    <row r="1308" spans="2:9">
      <c r="B1308" s="899"/>
      <c r="C1308" s="284" t="s">
        <v>8348</v>
      </c>
      <c r="D1308" s="10" t="s">
        <v>7296</v>
      </c>
      <c r="E1308" s="10" t="s">
        <v>7296</v>
      </c>
      <c r="F1308" s="308">
        <v>0.23699999999999999</v>
      </c>
      <c r="G1308" s="307">
        <v>0.4</v>
      </c>
      <c r="H1308" s="307">
        <v>0.128</v>
      </c>
      <c r="I1308" s="309">
        <v>3.7999999999999999E-2</v>
      </c>
    </row>
    <row r="1309" spans="2:9">
      <c r="B1309" s="899"/>
      <c r="C1309" s="284" t="s">
        <v>8349</v>
      </c>
      <c r="D1309" s="10" t="s">
        <v>7296</v>
      </c>
      <c r="E1309" s="10" t="s">
        <v>7296</v>
      </c>
      <c r="F1309" s="308">
        <v>3.2000000000000001E-2</v>
      </c>
      <c r="G1309" s="307">
        <v>8.9999999999999993E-3</v>
      </c>
      <c r="H1309" s="307">
        <v>-3.3000000000000002E-2</v>
      </c>
      <c r="I1309" s="309">
        <v>-5.8000000000000003E-2</v>
      </c>
    </row>
    <row r="1310" spans="2:9">
      <c r="B1310" s="899"/>
      <c r="C1310" s="284" t="s">
        <v>8350</v>
      </c>
      <c r="D1310" s="10" t="s">
        <v>7296</v>
      </c>
      <c r="E1310" s="10" t="s">
        <v>7296</v>
      </c>
      <c r="F1310" s="308">
        <v>1.4E-2</v>
      </c>
      <c r="G1310" s="307">
        <v>3.5000000000000003E-2</v>
      </c>
      <c r="H1310" s="307">
        <v>-0.106</v>
      </c>
      <c r="I1310" s="309">
        <v>3.2000000000000001E-2</v>
      </c>
    </row>
    <row r="1311" spans="2:9">
      <c r="B1311" s="899"/>
      <c r="C1311" s="284" t="s">
        <v>5072</v>
      </c>
      <c r="D1311" s="10" t="s">
        <v>7296</v>
      </c>
      <c r="E1311" s="10" t="s">
        <v>7296</v>
      </c>
      <c r="F1311" s="308">
        <v>0.315</v>
      </c>
      <c r="G1311" s="307">
        <v>0.32300000000000001</v>
      </c>
      <c r="H1311" s="307">
        <v>0.51400000000000001</v>
      </c>
      <c r="I1311" s="309">
        <v>2.3E-2</v>
      </c>
    </row>
    <row r="1312" spans="2:9">
      <c r="B1312" s="899"/>
      <c r="C1312" s="284" t="s">
        <v>8351</v>
      </c>
      <c r="D1312" s="10" t="s">
        <v>7296</v>
      </c>
      <c r="E1312" s="10" t="s">
        <v>7296</v>
      </c>
      <c r="F1312" s="308">
        <v>7.0999999999999994E-2</v>
      </c>
      <c r="G1312" s="307">
        <v>8.7999999999999995E-2</v>
      </c>
      <c r="H1312" s="307">
        <v>-6.4000000000000001E-2</v>
      </c>
      <c r="I1312" s="309">
        <v>0.26800000000000002</v>
      </c>
    </row>
    <row r="1313" spans="2:9">
      <c r="B1313" s="899"/>
      <c r="C1313" s="284" t="s">
        <v>8352</v>
      </c>
      <c r="D1313" s="10" t="s">
        <v>7296</v>
      </c>
      <c r="E1313" s="10" t="s">
        <v>7296</v>
      </c>
      <c r="F1313" s="308">
        <v>-3.1E-2</v>
      </c>
      <c r="G1313" s="307">
        <v>-9.4E-2</v>
      </c>
      <c r="H1313" s="307">
        <v>9.9000000000000005E-2</v>
      </c>
      <c r="I1313" s="309">
        <v>-4.1000000000000002E-2</v>
      </c>
    </row>
    <row r="1314" spans="2:9">
      <c r="B1314" s="899"/>
      <c r="C1314" s="284" t="s">
        <v>8353</v>
      </c>
      <c r="D1314" s="10" t="s">
        <v>7296</v>
      </c>
      <c r="E1314" s="10" t="s">
        <v>7296</v>
      </c>
      <c r="F1314" s="308">
        <v>8.8999999999999996E-2</v>
      </c>
      <c r="G1314" s="307">
        <v>6.9000000000000006E-2</v>
      </c>
      <c r="H1314" s="307">
        <v>-0.121</v>
      </c>
      <c r="I1314" s="309">
        <v>2.1000000000000001E-2</v>
      </c>
    </row>
    <row r="1315" spans="2:9">
      <c r="B1315" s="899"/>
      <c r="C1315" s="284" t="s">
        <v>8111</v>
      </c>
      <c r="D1315" s="10" t="s">
        <v>7296</v>
      </c>
      <c r="E1315" s="10" t="s">
        <v>7296</v>
      </c>
      <c r="F1315" s="308">
        <v>0.06</v>
      </c>
      <c r="G1315" s="307">
        <v>1.2E-2</v>
      </c>
      <c r="H1315" s="307">
        <v>-4.8000000000000001E-2</v>
      </c>
      <c r="I1315" s="309">
        <v>0.13900000000000001</v>
      </c>
    </row>
    <row r="1316" spans="2:9">
      <c r="B1316" s="899"/>
      <c r="C1316" s="284" t="s">
        <v>8354</v>
      </c>
      <c r="D1316" s="10" t="s">
        <v>7296</v>
      </c>
      <c r="E1316" s="10" t="s">
        <v>7296</v>
      </c>
      <c r="F1316" s="308">
        <v>4.7E-2</v>
      </c>
      <c r="G1316" s="307">
        <v>8.5999999999999993E-2</v>
      </c>
      <c r="H1316" s="307">
        <v>-9.1999999999999998E-2</v>
      </c>
      <c r="I1316" s="309">
        <v>0.04</v>
      </c>
    </row>
    <row r="1317" spans="2:9">
      <c r="B1317" s="899"/>
      <c r="C1317" s="284" t="s">
        <v>6028</v>
      </c>
      <c r="D1317" s="10" t="s">
        <v>7296</v>
      </c>
      <c r="E1317" s="10" t="s">
        <v>7296</v>
      </c>
      <c r="F1317" s="308">
        <v>8.9999999999999993E-3</v>
      </c>
      <c r="G1317" s="307">
        <v>0.05</v>
      </c>
      <c r="H1317" s="307">
        <v>-2.4E-2</v>
      </c>
      <c r="I1317" s="309">
        <v>-4.4999999999999998E-2</v>
      </c>
    </row>
    <row r="1318" spans="2:9">
      <c r="B1318" s="899"/>
      <c r="C1318" s="284" t="s">
        <v>5416</v>
      </c>
      <c r="D1318" s="10" t="s">
        <v>7296</v>
      </c>
      <c r="E1318" s="10" t="s">
        <v>7296</v>
      </c>
      <c r="F1318" s="308">
        <v>7.0000000000000007E-2</v>
      </c>
      <c r="G1318" s="307">
        <v>0.122</v>
      </c>
      <c r="H1318" s="307">
        <v>-7.9000000000000001E-2</v>
      </c>
      <c r="I1318" s="309">
        <v>4.1000000000000002E-2</v>
      </c>
    </row>
    <row r="1319" spans="2:9">
      <c r="B1319" s="899"/>
      <c r="C1319" s="284" t="s">
        <v>8355</v>
      </c>
      <c r="D1319" s="10" t="s">
        <v>7296</v>
      </c>
      <c r="E1319" s="10" t="s">
        <v>7296</v>
      </c>
      <c r="F1319" s="308">
        <v>0.105</v>
      </c>
      <c r="G1319" s="307">
        <v>5.5E-2</v>
      </c>
      <c r="H1319" s="307">
        <v>-6.0000000000000001E-3</v>
      </c>
      <c r="I1319" s="309">
        <v>1.9E-2</v>
      </c>
    </row>
    <row r="1320" spans="2:9">
      <c r="B1320" s="899"/>
      <c r="C1320" s="284" t="s">
        <v>651</v>
      </c>
      <c r="D1320" s="10" t="s">
        <v>7296</v>
      </c>
      <c r="E1320" s="10" t="s">
        <v>10418</v>
      </c>
      <c r="F1320" s="308">
        <v>3.7999999999999999E-2</v>
      </c>
      <c r="G1320" s="307">
        <v>2.7E-2</v>
      </c>
      <c r="H1320" s="307">
        <v>0.157</v>
      </c>
      <c r="I1320" s="309">
        <v>-3.7999999999999999E-2</v>
      </c>
    </row>
    <row r="1321" spans="2:9">
      <c r="B1321" s="899"/>
      <c r="C1321" s="284" t="s">
        <v>645</v>
      </c>
      <c r="D1321" s="10" t="s">
        <v>7296</v>
      </c>
      <c r="E1321" s="10" t="s">
        <v>10418</v>
      </c>
      <c r="F1321" s="308">
        <v>7.4999999999999997E-2</v>
      </c>
      <c r="G1321" s="307">
        <v>-0.08</v>
      </c>
      <c r="H1321" s="307">
        <v>7.0000000000000007E-2</v>
      </c>
      <c r="I1321" s="309">
        <v>7.0999999999999994E-2</v>
      </c>
    </row>
    <row r="1322" spans="2:9">
      <c r="B1322" s="899"/>
      <c r="C1322" s="284" t="s">
        <v>8356</v>
      </c>
      <c r="D1322" s="10" t="s">
        <v>7296</v>
      </c>
      <c r="E1322" s="10" t="s">
        <v>7296</v>
      </c>
      <c r="F1322" s="308"/>
      <c r="G1322" s="307"/>
      <c r="H1322" s="307"/>
      <c r="I1322" s="309"/>
    </row>
    <row r="1323" spans="2:9">
      <c r="B1323" s="899"/>
      <c r="C1323" s="284" t="s">
        <v>8357</v>
      </c>
      <c r="D1323" s="10" t="s">
        <v>7296</v>
      </c>
      <c r="E1323" s="10" t="s">
        <v>7296</v>
      </c>
      <c r="F1323" s="308"/>
      <c r="G1323" s="307"/>
      <c r="H1323" s="307"/>
      <c r="I1323" s="309"/>
    </row>
    <row r="1324" spans="2:9">
      <c r="B1324" s="899"/>
      <c r="C1324" s="284" t="s">
        <v>195</v>
      </c>
      <c r="D1324" s="10" t="s">
        <v>7296</v>
      </c>
      <c r="E1324" s="10" t="s">
        <v>10418</v>
      </c>
      <c r="F1324" s="308"/>
      <c r="G1324" s="307"/>
      <c r="H1324" s="307"/>
      <c r="I1324" s="309"/>
    </row>
    <row r="1325" spans="2:9">
      <c r="B1325" s="899"/>
      <c r="C1325" s="284" t="s">
        <v>8358</v>
      </c>
      <c r="D1325" s="10" t="s">
        <v>7296</v>
      </c>
      <c r="E1325" s="10" t="s">
        <v>7296</v>
      </c>
      <c r="F1325" s="308">
        <v>8.9999999999999993E-3</v>
      </c>
      <c r="G1325" s="307">
        <v>5.0999999999999997E-2</v>
      </c>
      <c r="H1325" s="307">
        <v>3.7999999999999999E-2</v>
      </c>
      <c r="I1325" s="309">
        <v>6.2E-2</v>
      </c>
    </row>
    <row r="1326" spans="2:9">
      <c r="B1326" s="899"/>
      <c r="C1326" s="284" t="s">
        <v>8359</v>
      </c>
      <c r="D1326" s="10" t="s">
        <v>7296</v>
      </c>
      <c r="E1326" s="10" t="s">
        <v>7296</v>
      </c>
      <c r="F1326" s="308">
        <v>-4.1000000000000002E-2</v>
      </c>
      <c r="G1326" s="307">
        <v>-2.4E-2</v>
      </c>
      <c r="H1326" s="307">
        <v>-4.1000000000000002E-2</v>
      </c>
      <c r="I1326" s="309">
        <v>0.06</v>
      </c>
    </row>
    <row r="1327" spans="2:9">
      <c r="B1327" s="899"/>
      <c r="C1327" s="284" t="s">
        <v>8360</v>
      </c>
      <c r="D1327" s="10" t="s">
        <v>7296</v>
      </c>
      <c r="E1327" s="10" t="s">
        <v>7296</v>
      </c>
      <c r="F1327" s="308"/>
      <c r="G1327" s="307"/>
      <c r="H1327" s="307"/>
      <c r="I1327" s="309"/>
    </row>
    <row r="1328" spans="2:9">
      <c r="B1328" s="899"/>
      <c r="C1328" s="284" t="s">
        <v>8361</v>
      </c>
      <c r="D1328" s="10" t="s">
        <v>7296</v>
      </c>
      <c r="E1328" s="10" t="s">
        <v>7296</v>
      </c>
      <c r="F1328" s="308">
        <v>4.7E-2</v>
      </c>
      <c r="G1328" s="307">
        <v>1.4E-2</v>
      </c>
      <c r="H1328" s="307">
        <v>-8.7999999999999995E-2</v>
      </c>
      <c r="I1328" s="309">
        <v>8.0000000000000002E-3</v>
      </c>
    </row>
    <row r="1329" spans="2:9">
      <c r="B1329" s="899"/>
      <c r="C1329" s="284" t="s">
        <v>8362</v>
      </c>
      <c r="D1329" s="10" t="s">
        <v>7296</v>
      </c>
      <c r="E1329" s="10" t="s">
        <v>7296</v>
      </c>
      <c r="F1329" s="308">
        <v>0.46899999999999997</v>
      </c>
      <c r="G1329" s="307">
        <v>0.373</v>
      </c>
      <c r="H1329" s="307">
        <v>0.47499999999999998</v>
      </c>
      <c r="I1329" s="309">
        <v>0.42099999999999999</v>
      </c>
    </row>
    <row r="1330" spans="2:9">
      <c r="B1330" s="899"/>
      <c r="C1330" s="284" t="s">
        <v>8363</v>
      </c>
      <c r="D1330" s="10" t="s">
        <v>7296</v>
      </c>
      <c r="E1330" s="10" t="s">
        <v>7296</v>
      </c>
      <c r="F1330" s="308">
        <v>0.29599999999999999</v>
      </c>
      <c r="G1330" s="307">
        <v>0.113</v>
      </c>
      <c r="H1330" s="307">
        <v>0.14099999999999999</v>
      </c>
      <c r="I1330" s="309">
        <v>0.21199999999999999</v>
      </c>
    </row>
    <row r="1331" spans="2:9">
      <c r="B1331" s="899"/>
      <c r="C1331" s="284" t="s">
        <v>7934</v>
      </c>
      <c r="D1331" s="10" t="s">
        <v>7296</v>
      </c>
      <c r="E1331" s="10" t="s">
        <v>7296</v>
      </c>
      <c r="F1331" s="308">
        <v>8.8999999999999996E-2</v>
      </c>
      <c r="G1331" s="307">
        <v>2.1000000000000001E-2</v>
      </c>
      <c r="H1331" s="307">
        <v>0.222</v>
      </c>
      <c r="I1331" s="309">
        <v>-5.8999999999999997E-2</v>
      </c>
    </row>
    <row r="1332" spans="2:9">
      <c r="B1332" s="899"/>
      <c r="C1332" s="284" t="s">
        <v>8364</v>
      </c>
      <c r="D1332" s="10" t="s">
        <v>10418</v>
      </c>
      <c r="E1332" s="10" t="s">
        <v>7296</v>
      </c>
      <c r="F1332" s="308"/>
      <c r="G1332" s="307"/>
      <c r="H1332" s="307"/>
      <c r="I1332" s="309"/>
    </row>
    <row r="1333" spans="2:9">
      <c r="B1333" s="899"/>
      <c r="C1333" s="284" t="s">
        <v>8365</v>
      </c>
      <c r="D1333" s="10" t="s">
        <v>7296</v>
      </c>
      <c r="E1333" s="10" t="s">
        <v>7296</v>
      </c>
      <c r="F1333" s="308">
        <v>3.5999999999999997E-2</v>
      </c>
      <c r="G1333" s="307">
        <v>-1.2999999999999999E-2</v>
      </c>
      <c r="H1333" s="307">
        <v>8.0000000000000002E-3</v>
      </c>
      <c r="I1333" s="309">
        <v>4.2999999999999997E-2</v>
      </c>
    </row>
    <row r="1334" spans="2:9">
      <c r="B1334" s="899"/>
      <c r="C1334" s="284" t="s">
        <v>196</v>
      </c>
      <c r="D1334" s="10" t="s">
        <v>7296</v>
      </c>
      <c r="E1334" s="10" t="s">
        <v>10418</v>
      </c>
      <c r="F1334" s="308">
        <v>9.4E-2</v>
      </c>
      <c r="G1334" s="307">
        <v>0</v>
      </c>
      <c r="H1334" s="307">
        <v>-8.1000000000000003E-2</v>
      </c>
      <c r="I1334" s="309">
        <v>0.26900000000000002</v>
      </c>
    </row>
    <row r="1335" spans="2:9">
      <c r="B1335" s="899"/>
      <c r="C1335" s="284" t="s">
        <v>8366</v>
      </c>
      <c r="D1335" s="10" t="s">
        <v>7296</v>
      </c>
      <c r="E1335" s="10" t="s">
        <v>7296</v>
      </c>
      <c r="F1335" s="308">
        <v>7.0000000000000001E-3</v>
      </c>
      <c r="G1335" s="307">
        <v>1.4E-2</v>
      </c>
      <c r="H1335" s="307">
        <v>0.13200000000000001</v>
      </c>
      <c r="I1335" s="309">
        <v>0.04</v>
      </c>
    </row>
    <row r="1336" spans="2:9">
      <c r="B1336" s="899"/>
      <c r="C1336" s="284" t="s">
        <v>8367</v>
      </c>
      <c r="D1336" s="10" t="s">
        <v>7296</v>
      </c>
      <c r="E1336" s="10" t="s">
        <v>7296</v>
      </c>
      <c r="F1336" s="308">
        <v>2.3E-2</v>
      </c>
      <c r="G1336" s="307">
        <v>-1.7999999999999999E-2</v>
      </c>
      <c r="H1336" s="307">
        <v>-1.7999999999999999E-2</v>
      </c>
      <c r="I1336" s="309">
        <v>-2.1999999999999999E-2</v>
      </c>
    </row>
    <row r="1337" spans="2:9">
      <c r="B1337" s="899"/>
      <c r="C1337" s="284" t="s">
        <v>8368</v>
      </c>
      <c r="D1337" s="10" t="s">
        <v>7296</v>
      </c>
      <c r="E1337" s="10" t="s">
        <v>7296</v>
      </c>
      <c r="F1337" s="308">
        <v>6.4000000000000001E-2</v>
      </c>
      <c r="G1337" s="307">
        <v>3.3000000000000002E-2</v>
      </c>
      <c r="H1337" s="307">
        <v>6.4000000000000001E-2</v>
      </c>
      <c r="I1337" s="309">
        <v>0.105</v>
      </c>
    </row>
    <row r="1338" spans="2:9">
      <c r="B1338" s="899"/>
      <c r="C1338" s="284" t="s">
        <v>7945</v>
      </c>
      <c r="D1338" s="10" t="s">
        <v>7296</v>
      </c>
      <c r="E1338" s="10" t="s">
        <v>7296</v>
      </c>
      <c r="F1338" s="308">
        <v>9.4E-2</v>
      </c>
      <c r="G1338" s="307">
        <v>0.15</v>
      </c>
      <c r="H1338" s="307">
        <v>-2E-3</v>
      </c>
      <c r="I1338" s="309">
        <v>0.151</v>
      </c>
    </row>
    <row r="1339" spans="2:9">
      <c r="B1339" s="899"/>
      <c r="C1339" s="284" t="s">
        <v>8369</v>
      </c>
      <c r="D1339" s="10" t="s">
        <v>7296</v>
      </c>
      <c r="E1339" s="10" t="s">
        <v>7296</v>
      </c>
      <c r="F1339" s="308">
        <v>1.2E-2</v>
      </c>
      <c r="G1339" s="307">
        <v>-2.1000000000000001E-2</v>
      </c>
      <c r="H1339" s="307">
        <v>-8.3000000000000004E-2</v>
      </c>
      <c r="I1339" s="309">
        <v>-7.0000000000000007E-2</v>
      </c>
    </row>
    <row r="1340" spans="2:9">
      <c r="B1340" s="899"/>
      <c r="C1340" s="284" t="s">
        <v>8370</v>
      </c>
      <c r="D1340" s="10" t="s">
        <v>7296</v>
      </c>
      <c r="E1340" s="10" t="s">
        <v>7296</v>
      </c>
      <c r="F1340" s="308">
        <v>7.8E-2</v>
      </c>
      <c r="G1340" s="307">
        <v>8.8999999999999996E-2</v>
      </c>
      <c r="H1340" s="307">
        <v>-3.6999999999999998E-2</v>
      </c>
      <c r="I1340" s="309">
        <v>6.7000000000000004E-2</v>
      </c>
    </row>
    <row r="1341" spans="2:9">
      <c r="B1341" s="899"/>
      <c r="C1341" s="284" t="s">
        <v>8371</v>
      </c>
      <c r="D1341" s="10" t="s">
        <v>7296</v>
      </c>
      <c r="E1341" s="10" t="s">
        <v>7296</v>
      </c>
      <c r="F1341" s="308">
        <v>0.22700000000000001</v>
      </c>
      <c r="G1341" s="307">
        <v>0.26700000000000002</v>
      </c>
      <c r="H1341" s="307">
        <v>-5.7000000000000002E-2</v>
      </c>
      <c r="I1341" s="309">
        <v>-3.0000000000000001E-3</v>
      </c>
    </row>
    <row r="1342" spans="2:9">
      <c r="B1342" s="899"/>
      <c r="C1342" s="284" t="s">
        <v>7497</v>
      </c>
      <c r="D1342" s="10" t="s">
        <v>7296</v>
      </c>
      <c r="E1342" s="10" t="s">
        <v>7296</v>
      </c>
      <c r="F1342" s="308">
        <v>0.14299999999999999</v>
      </c>
      <c r="G1342" s="307">
        <v>5.2999999999999999E-2</v>
      </c>
      <c r="H1342" s="307">
        <v>8.4000000000000005E-2</v>
      </c>
      <c r="I1342" s="309">
        <v>5.8000000000000003E-2</v>
      </c>
    </row>
    <row r="1343" spans="2:9">
      <c r="B1343" s="899"/>
      <c r="C1343" s="284" t="s">
        <v>8372</v>
      </c>
      <c r="D1343" s="10" t="s">
        <v>7296</v>
      </c>
      <c r="E1343" s="10" t="s">
        <v>7296</v>
      </c>
      <c r="F1343" s="308">
        <v>-6.0000000000000001E-3</v>
      </c>
      <c r="G1343" s="307">
        <v>-3.5999999999999997E-2</v>
      </c>
      <c r="H1343" s="307">
        <v>7.9000000000000001E-2</v>
      </c>
      <c r="I1343" s="309">
        <v>8.2000000000000003E-2</v>
      </c>
    </row>
    <row r="1344" spans="2:9">
      <c r="B1344" s="899"/>
      <c r="C1344" s="284" t="s">
        <v>8373</v>
      </c>
      <c r="D1344" s="10" t="s">
        <v>7296</v>
      </c>
      <c r="E1344" s="10" t="s">
        <v>7296</v>
      </c>
      <c r="F1344" s="308">
        <v>2E-3</v>
      </c>
      <c r="G1344" s="307">
        <v>-5.6000000000000001E-2</v>
      </c>
      <c r="H1344" s="307">
        <v>-1.2E-2</v>
      </c>
      <c r="I1344" s="309">
        <v>3.9E-2</v>
      </c>
    </row>
    <row r="1345" spans="2:9">
      <c r="B1345" s="899"/>
      <c r="C1345" s="284" t="s">
        <v>7747</v>
      </c>
      <c r="D1345" s="10" t="s">
        <v>7296</v>
      </c>
      <c r="E1345" s="10" t="s">
        <v>7296</v>
      </c>
      <c r="F1345" s="308">
        <v>0.153</v>
      </c>
      <c r="G1345" s="307">
        <v>0.18099999999999999</v>
      </c>
      <c r="H1345" s="307">
        <v>0.2</v>
      </c>
      <c r="I1345" s="309">
        <v>8.2000000000000003E-2</v>
      </c>
    </row>
    <row r="1346" spans="2:9">
      <c r="B1346" s="899"/>
      <c r="C1346" s="284" t="s">
        <v>8374</v>
      </c>
      <c r="D1346" s="10" t="s">
        <v>10418</v>
      </c>
      <c r="E1346" s="10" t="s">
        <v>7296</v>
      </c>
      <c r="F1346" s="308">
        <v>0.22800000000000001</v>
      </c>
      <c r="G1346" s="307">
        <v>0.105</v>
      </c>
      <c r="H1346" s="307">
        <v>1.2999999999999999E-2</v>
      </c>
      <c r="I1346" s="309">
        <v>0.24099999999999999</v>
      </c>
    </row>
    <row r="1347" spans="2:9">
      <c r="B1347" s="899"/>
      <c r="C1347" s="284" t="s">
        <v>8375</v>
      </c>
      <c r="D1347" s="10" t="s">
        <v>7296</v>
      </c>
      <c r="E1347" s="10" t="s">
        <v>7296</v>
      </c>
      <c r="F1347" s="308">
        <v>8.4000000000000005E-2</v>
      </c>
      <c r="G1347" s="307">
        <v>4.1000000000000002E-2</v>
      </c>
      <c r="H1347" s="307">
        <v>5.7000000000000002E-2</v>
      </c>
      <c r="I1347" s="309">
        <v>-4.1000000000000002E-2</v>
      </c>
    </row>
    <row r="1348" spans="2:9">
      <c r="B1348" s="899"/>
      <c r="C1348" s="284" t="s">
        <v>8376</v>
      </c>
      <c r="D1348" s="10" t="s">
        <v>7296</v>
      </c>
      <c r="E1348" s="10" t="s">
        <v>7296</v>
      </c>
      <c r="F1348" s="308">
        <v>0.19500000000000001</v>
      </c>
      <c r="G1348" s="307">
        <v>0.20399999999999999</v>
      </c>
      <c r="H1348" s="307">
        <v>0.14799999999999999</v>
      </c>
      <c r="I1348" s="309">
        <v>7.5999999999999998E-2</v>
      </c>
    </row>
    <row r="1349" spans="2:9">
      <c r="B1349" s="899"/>
      <c r="C1349" s="284" t="s">
        <v>4429</v>
      </c>
      <c r="D1349" s="10" t="s">
        <v>7296</v>
      </c>
      <c r="E1349" s="10" t="s">
        <v>10418</v>
      </c>
      <c r="F1349" s="308">
        <v>6.0999999999999999E-2</v>
      </c>
      <c r="G1349" s="307">
        <v>-3.5000000000000003E-2</v>
      </c>
      <c r="H1349" s="307">
        <v>0.16500000000000001</v>
      </c>
      <c r="I1349" s="309">
        <v>0.11799999999999999</v>
      </c>
    </row>
    <row r="1350" spans="2:9">
      <c r="B1350" s="899"/>
      <c r="C1350" s="284" t="s">
        <v>594</v>
      </c>
      <c r="D1350" s="10" t="s">
        <v>7296</v>
      </c>
      <c r="E1350" s="10" t="s">
        <v>7296</v>
      </c>
      <c r="F1350" s="308">
        <v>0.55400000000000005</v>
      </c>
      <c r="G1350" s="307">
        <v>0.40899999999999997</v>
      </c>
      <c r="H1350" s="307">
        <v>0.41599999999999998</v>
      </c>
      <c r="I1350" s="309">
        <v>0.495</v>
      </c>
    </row>
    <row r="1351" spans="2:9">
      <c r="B1351" s="899"/>
      <c r="C1351" s="284" t="s">
        <v>8377</v>
      </c>
      <c r="D1351" s="10" t="s">
        <v>7296</v>
      </c>
      <c r="E1351" s="10" t="s">
        <v>7296</v>
      </c>
      <c r="F1351" s="308">
        <v>0.06</v>
      </c>
      <c r="G1351" s="307">
        <v>9.0999999999999998E-2</v>
      </c>
      <c r="H1351" s="307">
        <v>0.128</v>
      </c>
      <c r="I1351" s="309">
        <v>1.9E-2</v>
      </c>
    </row>
    <row r="1352" spans="2:9">
      <c r="B1352" s="899"/>
      <c r="C1352" s="284" t="s">
        <v>8378</v>
      </c>
      <c r="D1352" s="10" t="s">
        <v>7296</v>
      </c>
      <c r="E1352" s="10" t="s">
        <v>7296</v>
      </c>
      <c r="F1352" s="308"/>
      <c r="G1352" s="307"/>
      <c r="H1352" s="307"/>
      <c r="I1352" s="309"/>
    </row>
    <row r="1353" spans="2:9">
      <c r="B1353" s="899"/>
      <c r="C1353" s="284" t="s">
        <v>8379</v>
      </c>
      <c r="D1353" s="10" t="s">
        <v>7296</v>
      </c>
      <c r="E1353" s="10" t="s">
        <v>7296</v>
      </c>
      <c r="F1353" s="308">
        <v>0.10299999999999999</v>
      </c>
      <c r="G1353" s="307">
        <v>0.189</v>
      </c>
      <c r="H1353" s="307">
        <v>-4.3999999999999997E-2</v>
      </c>
      <c r="I1353" s="309">
        <v>4.8000000000000001E-2</v>
      </c>
    </row>
    <row r="1354" spans="2:9">
      <c r="B1354" s="899"/>
      <c r="C1354" s="284" t="s">
        <v>8380</v>
      </c>
      <c r="D1354" s="10" t="s">
        <v>7296</v>
      </c>
      <c r="E1354" s="10" t="s">
        <v>7296</v>
      </c>
      <c r="F1354" s="308">
        <v>5.0000000000000001E-3</v>
      </c>
      <c r="G1354" s="307">
        <v>2E-3</v>
      </c>
      <c r="H1354" s="307">
        <v>8.2000000000000003E-2</v>
      </c>
      <c r="I1354" s="309">
        <v>-6.0999999999999999E-2</v>
      </c>
    </row>
    <row r="1355" spans="2:9">
      <c r="B1355" s="899"/>
      <c r="C1355" s="284" t="s">
        <v>250</v>
      </c>
      <c r="D1355" s="10" t="s">
        <v>7296</v>
      </c>
      <c r="E1355" s="10" t="s">
        <v>10418</v>
      </c>
      <c r="F1355" s="308">
        <v>0.20799999999999999</v>
      </c>
      <c r="G1355" s="307">
        <v>0.15</v>
      </c>
      <c r="H1355" s="307">
        <v>0.49</v>
      </c>
      <c r="I1355" s="309">
        <v>5.8000000000000003E-2</v>
      </c>
    </row>
    <row r="1356" spans="2:9">
      <c r="B1356" s="899"/>
      <c r="C1356" s="284" t="s">
        <v>8381</v>
      </c>
      <c r="D1356" s="10" t="s">
        <v>7296</v>
      </c>
      <c r="E1356" s="10" t="s">
        <v>7296</v>
      </c>
      <c r="F1356" s="308">
        <v>9.8000000000000004E-2</v>
      </c>
      <c r="G1356" s="307">
        <v>0.14000000000000001</v>
      </c>
      <c r="H1356" s="307">
        <v>-3.4000000000000002E-2</v>
      </c>
      <c r="I1356" s="309">
        <v>-2.1000000000000001E-2</v>
      </c>
    </row>
    <row r="1357" spans="2:9">
      <c r="B1357" s="899"/>
      <c r="C1357" s="284" t="s">
        <v>8382</v>
      </c>
      <c r="D1357" s="10" t="s">
        <v>7296</v>
      </c>
      <c r="E1357" s="10" t="s">
        <v>7296</v>
      </c>
      <c r="F1357" s="308"/>
      <c r="G1357" s="307"/>
      <c r="H1357" s="307"/>
      <c r="I1357" s="309"/>
    </row>
    <row r="1358" spans="2:9">
      <c r="B1358" s="899"/>
      <c r="C1358" s="284" t="s">
        <v>8383</v>
      </c>
      <c r="D1358" s="10" t="s">
        <v>10418</v>
      </c>
      <c r="E1358" s="10" t="s">
        <v>7296</v>
      </c>
      <c r="F1358" s="308">
        <v>6.4000000000000001E-2</v>
      </c>
      <c r="G1358" s="307">
        <v>2.8000000000000001E-2</v>
      </c>
      <c r="H1358" s="307">
        <v>2.5999999999999999E-2</v>
      </c>
      <c r="I1358" s="309">
        <v>6.5000000000000002E-2</v>
      </c>
    </row>
    <row r="1359" spans="2:9">
      <c r="B1359" s="899"/>
      <c r="C1359" s="284" t="s">
        <v>7962</v>
      </c>
      <c r="D1359" s="10" t="s">
        <v>7296</v>
      </c>
      <c r="E1359" s="10" t="s">
        <v>7296</v>
      </c>
      <c r="F1359" s="308">
        <v>3.2000000000000001E-2</v>
      </c>
      <c r="G1359" s="307">
        <v>-3.1E-2</v>
      </c>
      <c r="H1359" s="307">
        <v>0.13900000000000001</v>
      </c>
      <c r="I1359" s="309">
        <v>-4.4999999999999998E-2</v>
      </c>
    </row>
    <row r="1360" spans="2:9">
      <c r="B1360" s="899"/>
      <c r="C1360" s="284" t="s">
        <v>8384</v>
      </c>
      <c r="D1360" s="10" t="s">
        <v>7296</v>
      </c>
      <c r="E1360" s="10" t="s">
        <v>7296</v>
      </c>
      <c r="F1360" s="308">
        <v>6.4000000000000001E-2</v>
      </c>
      <c r="G1360" s="307">
        <v>2.5000000000000001E-2</v>
      </c>
      <c r="H1360" s="307">
        <v>0.27100000000000002</v>
      </c>
      <c r="I1360" s="309">
        <v>-1.6E-2</v>
      </c>
    </row>
    <row r="1361" spans="2:9">
      <c r="B1361" s="899"/>
      <c r="C1361" s="284" t="s">
        <v>8385</v>
      </c>
      <c r="D1361" s="10" t="s">
        <v>7296</v>
      </c>
      <c r="E1361" s="10" t="s">
        <v>7296</v>
      </c>
      <c r="F1361" s="308">
        <v>0.13900000000000001</v>
      </c>
      <c r="G1361" s="307">
        <v>0.128</v>
      </c>
      <c r="H1361" s="307">
        <v>-9.4E-2</v>
      </c>
      <c r="I1361" s="309">
        <v>0.108</v>
      </c>
    </row>
    <row r="1362" spans="2:9">
      <c r="B1362" s="899"/>
      <c r="C1362" s="284" t="s">
        <v>8386</v>
      </c>
      <c r="D1362" s="10" t="s">
        <v>7296</v>
      </c>
      <c r="E1362" s="10" t="s">
        <v>7296</v>
      </c>
      <c r="F1362" s="308">
        <v>7.5999999999999998E-2</v>
      </c>
      <c r="G1362" s="307">
        <v>-3.4000000000000002E-2</v>
      </c>
      <c r="H1362" s="307">
        <v>0.10100000000000001</v>
      </c>
      <c r="I1362" s="309">
        <v>7.5999999999999998E-2</v>
      </c>
    </row>
    <row r="1363" spans="2:9">
      <c r="B1363" s="899"/>
      <c r="C1363" s="284" t="s">
        <v>235</v>
      </c>
      <c r="D1363" s="10" t="s">
        <v>7296</v>
      </c>
      <c r="E1363" s="10" t="s">
        <v>10418</v>
      </c>
      <c r="F1363" s="308"/>
      <c r="G1363" s="307"/>
      <c r="H1363" s="307"/>
      <c r="I1363" s="309"/>
    </row>
    <row r="1364" spans="2:9">
      <c r="B1364" s="899"/>
      <c r="C1364" s="284" t="s">
        <v>8387</v>
      </c>
      <c r="D1364" s="10" t="s">
        <v>7296</v>
      </c>
      <c r="E1364" s="10" t="s">
        <v>7296</v>
      </c>
      <c r="F1364" s="308">
        <v>8.2000000000000003E-2</v>
      </c>
      <c r="G1364" s="307">
        <v>0.02</v>
      </c>
      <c r="H1364" s="307">
        <v>-3.1E-2</v>
      </c>
      <c r="I1364" s="309">
        <v>0.106</v>
      </c>
    </row>
    <row r="1365" spans="2:9">
      <c r="B1365" s="899"/>
      <c r="C1365" s="284" t="s">
        <v>8388</v>
      </c>
      <c r="D1365" s="10" t="s">
        <v>7296</v>
      </c>
      <c r="E1365" s="10" t="s">
        <v>7296</v>
      </c>
      <c r="F1365" s="308">
        <v>0.249</v>
      </c>
      <c r="G1365" s="307">
        <v>0.219</v>
      </c>
      <c r="H1365" s="307">
        <v>8.1000000000000003E-2</v>
      </c>
      <c r="I1365" s="309">
        <v>0.16500000000000001</v>
      </c>
    </row>
    <row r="1366" spans="2:9">
      <c r="B1366" s="899"/>
      <c r="C1366" s="284" t="s">
        <v>8389</v>
      </c>
      <c r="D1366" s="10" t="s">
        <v>7296</v>
      </c>
      <c r="E1366" s="10" t="s">
        <v>7296</v>
      </c>
      <c r="F1366" s="308"/>
      <c r="G1366" s="307"/>
      <c r="H1366" s="307"/>
      <c r="I1366" s="309"/>
    </row>
    <row r="1367" spans="2:9">
      <c r="B1367" s="899"/>
      <c r="C1367" s="284" t="s">
        <v>8390</v>
      </c>
      <c r="D1367" s="10" t="s">
        <v>7296</v>
      </c>
      <c r="E1367" s="10" t="s">
        <v>7296</v>
      </c>
      <c r="F1367" s="308">
        <v>3.1E-2</v>
      </c>
      <c r="G1367" s="307">
        <v>2.9000000000000001E-2</v>
      </c>
      <c r="H1367" s="307">
        <v>-3.4000000000000002E-2</v>
      </c>
      <c r="I1367" s="309">
        <v>8.7999999999999995E-2</v>
      </c>
    </row>
    <row r="1368" spans="2:9">
      <c r="B1368" s="899"/>
      <c r="C1368" s="284" t="s">
        <v>8391</v>
      </c>
      <c r="D1368" s="10" t="s">
        <v>7296</v>
      </c>
      <c r="E1368" s="10" t="s">
        <v>7296</v>
      </c>
      <c r="F1368" s="308">
        <v>0.106</v>
      </c>
      <c r="G1368" s="307">
        <v>2.8000000000000001E-2</v>
      </c>
      <c r="H1368" s="307">
        <v>0.14799999999999999</v>
      </c>
      <c r="I1368" s="309">
        <v>0.08</v>
      </c>
    </row>
    <row r="1369" spans="2:9">
      <c r="B1369" s="899"/>
      <c r="C1369" s="284" t="s">
        <v>8392</v>
      </c>
      <c r="D1369" s="10" t="s">
        <v>7296</v>
      </c>
      <c r="E1369" s="10" t="s">
        <v>7296</v>
      </c>
      <c r="F1369" s="308">
        <v>1.4E-2</v>
      </c>
      <c r="G1369" s="307">
        <v>3.7999999999999999E-2</v>
      </c>
      <c r="H1369" s="307">
        <v>-5.6000000000000001E-2</v>
      </c>
      <c r="I1369" s="309">
        <v>0</v>
      </c>
    </row>
    <row r="1370" spans="2:9">
      <c r="B1370" s="899"/>
      <c r="C1370" s="284" t="s">
        <v>34</v>
      </c>
      <c r="D1370" s="10" t="s">
        <v>7296</v>
      </c>
      <c r="E1370" s="10" t="s">
        <v>10418</v>
      </c>
      <c r="F1370" s="308"/>
      <c r="G1370" s="307"/>
      <c r="H1370" s="307"/>
      <c r="I1370" s="309"/>
    </row>
    <row r="1371" spans="2:9">
      <c r="B1371" s="899"/>
      <c r="C1371" s="284" t="s">
        <v>8393</v>
      </c>
      <c r="D1371" s="10" t="s">
        <v>7296</v>
      </c>
      <c r="E1371" s="10" t="s">
        <v>7296</v>
      </c>
      <c r="F1371" s="308">
        <v>0.3</v>
      </c>
      <c r="G1371" s="307">
        <v>-1.4E-2</v>
      </c>
      <c r="H1371" s="307">
        <v>0.19</v>
      </c>
      <c r="I1371" s="309">
        <v>0.24299999999999999</v>
      </c>
    </row>
    <row r="1372" spans="2:9">
      <c r="B1372" s="899"/>
      <c r="C1372" s="284" t="s">
        <v>8394</v>
      </c>
      <c r="D1372" s="10" t="s">
        <v>7296</v>
      </c>
      <c r="E1372" s="10" t="s">
        <v>7296</v>
      </c>
      <c r="F1372" s="308">
        <v>1.7999999999999999E-2</v>
      </c>
      <c r="G1372" s="307">
        <v>-0.03</v>
      </c>
      <c r="H1372" s="307">
        <v>3.5000000000000003E-2</v>
      </c>
      <c r="I1372" s="309">
        <v>6.8000000000000005E-2</v>
      </c>
    </row>
    <row r="1373" spans="2:9">
      <c r="B1373" s="899"/>
      <c r="C1373" s="284" t="s">
        <v>8395</v>
      </c>
      <c r="D1373" s="10" t="s">
        <v>7296</v>
      </c>
      <c r="E1373" s="10" t="s">
        <v>7296</v>
      </c>
      <c r="F1373" s="308"/>
      <c r="G1373" s="307"/>
      <c r="H1373" s="307"/>
      <c r="I1373" s="309"/>
    </row>
    <row r="1374" spans="2:9">
      <c r="B1374" s="899"/>
      <c r="C1374" s="284" t="s">
        <v>8396</v>
      </c>
      <c r="D1374" s="10" t="s">
        <v>7296</v>
      </c>
      <c r="E1374" s="10" t="s">
        <v>7296</v>
      </c>
      <c r="F1374" s="308"/>
      <c r="G1374" s="307"/>
      <c r="H1374" s="307"/>
      <c r="I1374" s="309"/>
    </row>
    <row r="1375" spans="2:9">
      <c r="B1375" s="899"/>
      <c r="C1375" s="284" t="s">
        <v>8397</v>
      </c>
      <c r="D1375" s="10" t="s">
        <v>7296</v>
      </c>
      <c r="E1375" s="10" t="s">
        <v>7296</v>
      </c>
      <c r="F1375" s="308">
        <v>1.0999999999999999E-2</v>
      </c>
      <c r="G1375" s="307">
        <v>4.8000000000000001E-2</v>
      </c>
      <c r="H1375" s="307">
        <v>-0.112</v>
      </c>
      <c r="I1375" s="309">
        <v>-4.1000000000000002E-2</v>
      </c>
    </row>
    <row r="1376" spans="2:9">
      <c r="B1376" s="899"/>
      <c r="C1376" s="284" t="s">
        <v>8398</v>
      </c>
      <c r="D1376" s="10" t="s">
        <v>7296</v>
      </c>
      <c r="E1376" s="10" t="s">
        <v>7296</v>
      </c>
      <c r="F1376" s="308"/>
      <c r="G1376" s="307"/>
      <c r="H1376" s="307"/>
      <c r="I1376" s="309"/>
    </row>
    <row r="1377" spans="2:9">
      <c r="B1377" s="899"/>
      <c r="C1377" s="284" t="s">
        <v>8399</v>
      </c>
      <c r="D1377" s="10" t="s">
        <v>7296</v>
      </c>
      <c r="E1377" s="10" t="s">
        <v>7296</v>
      </c>
      <c r="F1377" s="308">
        <v>0.49099999999999999</v>
      </c>
      <c r="G1377" s="307">
        <v>0.41599999999999998</v>
      </c>
      <c r="H1377" s="307">
        <v>0.44900000000000001</v>
      </c>
      <c r="I1377" s="309">
        <v>0.315</v>
      </c>
    </row>
    <row r="1378" spans="2:9">
      <c r="B1378" s="899"/>
      <c r="C1378" s="284" t="s">
        <v>266</v>
      </c>
      <c r="D1378" s="10" t="s">
        <v>7296</v>
      </c>
      <c r="E1378" s="10" t="s">
        <v>10418</v>
      </c>
      <c r="F1378" s="308">
        <v>0.214</v>
      </c>
      <c r="G1378" s="307">
        <v>0.27400000000000002</v>
      </c>
      <c r="H1378" s="307">
        <v>0.246</v>
      </c>
      <c r="I1378" s="309">
        <v>-7.0000000000000001E-3</v>
      </c>
    </row>
    <row r="1379" spans="2:9">
      <c r="B1379" s="899"/>
      <c r="C1379" s="284" t="s">
        <v>8400</v>
      </c>
      <c r="D1379" s="10" t="s">
        <v>7296</v>
      </c>
      <c r="E1379" s="10" t="s">
        <v>7296</v>
      </c>
      <c r="F1379" s="308">
        <v>1.6E-2</v>
      </c>
      <c r="G1379" s="307">
        <v>-9.5000000000000001E-2</v>
      </c>
      <c r="H1379" s="307">
        <v>-4.2000000000000003E-2</v>
      </c>
      <c r="I1379" s="309">
        <v>-5.8999999999999997E-2</v>
      </c>
    </row>
    <row r="1380" spans="2:9">
      <c r="B1380" s="899"/>
      <c r="C1380" s="284" t="s">
        <v>8401</v>
      </c>
      <c r="D1380" s="10" t="s">
        <v>7296</v>
      </c>
      <c r="E1380" s="10" t="s">
        <v>7296</v>
      </c>
      <c r="F1380" s="308"/>
      <c r="G1380" s="307"/>
      <c r="H1380" s="307"/>
      <c r="I1380" s="309"/>
    </row>
    <row r="1381" spans="2:9">
      <c r="B1381" s="899"/>
      <c r="C1381" s="284" t="s">
        <v>8402</v>
      </c>
      <c r="D1381" s="10" t="s">
        <v>7296</v>
      </c>
      <c r="E1381" s="10" t="s">
        <v>7296</v>
      </c>
      <c r="F1381" s="308"/>
      <c r="G1381" s="307"/>
      <c r="H1381" s="307"/>
      <c r="I1381" s="309"/>
    </row>
    <row r="1382" spans="2:9">
      <c r="B1382" s="899"/>
      <c r="C1382" s="284" t="s">
        <v>8403</v>
      </c>
      <c r="D1382" s="10" t="s">
        <v>10418</v>
      </c>
      <c r="E1382" s="10" t="s">
        <v>7296</v>
      </c>
      <c r="F1382" s="308">
        <v>0.186</v>
      </c>
      <c r="G1382" s="307">
        <v>0.28299999999999997</v>
      </c>
      <c r="H1382" s="307">
        <v>6.0000000000000001E-3</v>
      </c>
      <c r="I1382" s="309">
        <v>0.06</v>
      </c>
    </row>
    <row r="1383" spans="2:9">
      <c r="B1383" s="899"/>
      <c r="C1383" s="284" t="s">
        <v>8404</v>
      </c>
      <c r="D1383" s="10" t="s">
        <v>10418</v>
      </c>
      <c r="E1383" s="10" t="s">
        <v>7296</v>
      </c>
      <c r="F1383" s="308">
        <v>-3.1E-2</v>
      </c>
      <c r="G1383" s="307">
        <v>-4.7E-2</v>
      </c>
      <c r="H1383" s="307">
        <v>-0.11</v>
      </c>
      <c r="I1383" s="309">
        <v>-0.111</v>
      </c>
    </row>
    <row r="1384" spans="2:9">
      <c r="B1384" s="899"/>
      <c r="C1384" s="284" t="s">
        <v>100</v>
      </c>
      <c r="D1384" s="10" t="s">
        <v>7296</v>
      </c>
      <c r="E1384" s="10" t="s">
        <v>10418</v>
      </c>
      <c r="F1384" s="308">
        <v>0.20399999999999999</v>
      </c>
      <c r="G1384" s="307">
        <v>-5.0000000000000001E-3</v>
      </c>
      <c r="H1384" s="307">
        <v>-6.0999999999999999E-2</v>
      </c>
      <c r="I1384" s="309">
        <v>2.3E-2</v>
      </c>
    </row>
    <row r="1385" spans="2:9">
      <c r="B1385" s="899"/>
      <c r="C1385" s="284" t="s">
        <v>8405</v>
      </c>
      <c r="D1385" s="10" t="s">
        <v>7296</v>
      </c>
      <c r="E1385" s="10" t="s">
        <v>7296</v>
      </c>
      <c r="F1385" s="308">
        <v>4.9000000000000002E-2</v>
      </c>
      <c r="G1385" s="307">
        <v>-5.3999999999999999E-2</v>
      </c>
      <c r="H1385" s="307">
        <v>1.7000000000000001E-2</v>
      </c>
      <c r="I1385" s="309">
        <v>0.105</v>
      </c>
    </row>
    <row r="1386" spans="2:9">
      <c r="B1386" s="899"/>
      <c r="C1386" s="284" t="s">
        <v>8406</v>
      </c>
      <c r="D1386" s="10" t="s">
        <v>7296</v>
      </c>
      <c r="E1386" s="10" t="s">
        <v>7296</v>
      </c>
      <c r="F1386" s="308">
        <v>3.5000000000000003E-2</v>
      </c>
      <c r="G1386" s="307">
        <v>7.9000000000000001E-2</v>
      </c>
      <c r="H1386" s="307">
        <v>-6.3E-2</v>
      </c>
      <c r="I1386" s="309">
        <v>-4.2000000000000003E-2</v>
      </c>
    </row>
    <row r="1387" spans="2:9">
      <c r="B1387" s="899"/>
      <c r="C1387" s="284" t="s">
        <v>8407</v>
      </c>
      <c r="D1387" s="10" t="s">
        <v>7296</v>
      </c>
      <c r="E1387" s="10" t="s">
        <v>7296</v>
      </c>
      <c r="F1387" s="308">
        <v>7.8E-2</v>
      </c>
      <c r="G1387" s="307">
        <v>-6.3E-2</v>
      </c>
      <c r="H1387" s="307">
        <v>7.0000000000000001E-3</v>
      </c>
      <c r="I1387" s="309">
        <v>0.159</v>
      </c>
    </row>
    <row r="1388" spans="2:9">
      <c r="B1388" s="899"/>
      <c r="C1388" s="284" t="s">
        <v>8408</v>
      </c>
      <c r="D1388" s="10" t="s">
        <v>7296</v>
      </c>
      <c r="E1388" s="10" t="s">
        <v>7296</v>
      </c>
      <c r="F1388" s="308"/>
      <c r="G1388" s="307"/>
      <c r="H1388" s="307"/>
      <c r="I1388" s="309"/>
    </row>
    <row r="1389" spans="2:9">
      <c r="B1389" s="899"/>
      <c r="C1389" s="284" t="s">
        <v>8409</v>
      </c>
      <c r="D1389" s="10" t="s">
        <v>7296</v>
      </c>
      <c r="E1389" s="10" t="s">
        <v>7296</v>
      </c>
      <c r="F1389" s="308">
        <v>-2.4E-2</v>
      </c>
      <c r="G1389" s="307">
        <v>1.2999999999999999E-2</v>
      </c>
      <c r="H1389" s="307">
        <v>1.0999999999999999E-2</v>
      </c>
      <c r="I1389" s="309">
        <v>-7.0999999999999994E-2</v>
      </c>
    </row>
    <row r="1390" spans="2:9">
      <c r="B1390" s="899"/>
      <c r="C1390" s="284" t="s">
        <v>8410</v>
      </c>
      <c r="D1390" s="10" t="s">
        <v>7296</v>
      </c>
      <c r="E1390" s="10" t="s">
        <v>7296</v>
      </c>
      <c r="F1390" s="308">
        <v>1.0999999999999999E-2</v>
      </c>
      <c r="G1390" s="307">
        <v>4.2999999999999997E-2</v>
      </c>
      <c r="H1390" s="307">
        <v>-0.125</v>
      </c>
      <c r="I1390" s="309">
        <v>-2.5000000000000001E-2</v>
      </c>
    </row>
    <row r="1391" spans="2:9">
      <c r="B1391" s="899"/>
      <c r="C1391" s="284" t="s">
        <v>8411</v>
      </c>
      <c r="D1391" s="10" t="s">
        <v>7296</v>
      </c>
      <c r="E1391" s="10" t="s">
        <v>7296</v>
      </c>
      <c r="F1391" s="308">
        <v>6.9000000000000006E-2</v>
      </c>
      <c r="G1391" s="307">
        <v>-1.4999999999999999E-2</v>
      </c>
      <c r="H1391" s="307">
        <v>1.6E-2</v>
      </c>
      <c r="I1391" s="309">
        <v>5.3999999999999999E-2</v>
      </c>
    </row>
    <row r="1392" spans="2:9">
      <c r="B1392" s="899"/>
      <c r="C1392" s="284" t="s">
        <v>8412</v>
      </c>
      <c r="D1392" s="10" t="s">
        <v>7296</v>
      </c>
      <c r="E1392" s="10" t="s">
        <v>7296</v>
      </c>
      <c r="F1392" s="308">
        <v>0.04</v>
      </c>
      <c r="G1392" s="307">
        <v>0.04</v>
      </c>
      <c r="H1392" s="307">
        <v>0.41599999999999998</v>
      </c>
      <c r="I1392" s="309">
        <v>5.6000000000000001E-2</v>
      </c>
    </row>
    <row r="1393" spans="2:9">
      <c r="B1393" s="899"/>
      <c r="C1393" s="284" t="s">
        <v>8413</v>
      </c>
      <c r="D1393" s="10" t="s">
        <v>7296</v>
      </c>
      <c r="E1393" s="10" t="s">
        <v>7296</v>
      </c>
      <c r="F1393" s="308">
        <v>7.6999999999999999E-2</v>
      </c>
      <c r="G1393" s="307">
        <v>-0.01</v>
      </c>
      <c r="H1393" s="307">
        <v>-8.6999999999999994E-2</v>
      </c>
      <c r="I1393" s="309">
        <v>0.10100000000000001</v>
      </c>
    </row>
    <row r="1394" spans="2:9">
      <c r="B1394" s="899"/>
      <c r="C1394" s="284" t="s">
        <v>8158</v>
      </c>
      <c r="D1394" s="10" t="s">
        <v>7296</v>
      </c>
      <c r="E1394" s="10" t="s">
        <v>7296</v>
      </c>
      <c r="F1394" s="308">
        <v>1.7999999999999999E-2</v>
      </c>
      <c r="G1394" s="307">
        <v>-0.06</v>
      </c>
      <c r="H1394" s="307">
        <v>-0.05</v>
      </c>
      <c r="I1394" s="309">
        <v>0</v>
      </c>
    </row>
    <row r="1395" spans="2:9">
      <c r="B1395" s="899"/>
      <c r="C1395" s="284" t="s">
        <v>8414</v>
      </c>
      <c r="D1395" s="10" t="s">
        <v>7296</v>
      </c>
      <c r="E1395" s="10" t="s">
        <v>7296</v>
      </c>
      <c r="F1395" s="308">
        <v>1.9E-2</v>
      </c>
      <c r="G1395" s="307">
        <v>3.9E-2</v>
      </c>
      <c r="H1395" s="307">
        <v>1.7999999999999999E-2</v>
      </c>
      <c r="I1395" s="309">
        <v>-6.0999999999999999E-2</v>
      </c>
    </row>
    <row r="1396" spans="2:9">
      <c r="B1396" s="899"/>
      <c r="C1396" s="284" t="s">
        <v>8415</v>
      </c>
      <c r="D1396" s="10" t="s">
        <v>7296</v>
      </c>
      <c r="E1396" s="10" t="s">
        <v>7296</v>
      </c>
      <c r="F1396" s="308">
        <v>-4.0000000000000001E-3</v>
      </c>
      <c r="G1396" s="307">
        <v>6.0999999999999999E-2</v>
      </c>
      <c r="H1396" s="307">
        <v>-0.11</v>
      </c>
      <c r="I1396" s="309">
        <v>-8.2000000000000003E-2</v>
      </c>
    </row>
    <row r="1397" spans="2:9">
      <c r="B1397" s="899"/>
      <c r="C1397" s="284" t="s">
        <v>8416</v>
      </c>
      <c r="D1397" s="10" t="s">
        <v>7296</v>
      </c>
      <c r="E1397" s="10" t="s">
        <v>7296</v>
      </c>
      <c r="F1397" s="308">
        <v>-3.6999999999999998E-2</v>
      </c>
      <c r="G1397" s="307">
        <v>-5.3999999999999999E-2</v>
      </c>
      <c r="H1397" s="307">
        <v>-0.09</v>
      </c>
      <c r="I1397" s="309">
        <v>5.8999999999999997E-2</v>
      </c>
    </row>
    <row r="1398" spans="2:9">
      <c r="B1398" s="899"/>
      <c r="C1398" s="284" t="s">
        <v>8417</v>
      </c>
      <c r="D1398" s="10" t="s">
        <v>7296</v>
      </c>
      <c r="E1398" s="10" t="s">
        <v>7296</v>
      </c>
      <c r="F1398" s="308">
        <v>6.8000000000000005E-2</v>
      </c>
      <c r="G1398" s="307">
        <v>7.8E-2</v>
      </c>
      <c r="H1398" s="307">
        <v>-7.0000000000000001E-3</v>
      </c>
      <c r="I1398" s="309">
        <v>-3.3000000000000002E-2</v>
      </c>
    </row>
    <row r="1399" spans="2:9">
      <c r="B1399" s="899"/>
      <c r="C1399" s="284" t="s">
        <v>8418</v>
      </c>
      <c r="D1399" s="10" t="s">
        <v>7296</v>
      </c>
      <c r="E1399" s="10" t="s">
        <v>7296</v>
      </c>
      <c r="F1399" s="308"/>
      <c r="G1399" s="307"/>
      <c r="H1399" s="307"/>
      <c r="I1399" s="309"/>
    </row>
    <row r="1400" spans="2:9">
      <c r="B1400" s="899"/>
      <c r="C1400" s="284" t="s">
        <v>8419</v>
      </c>
      <c r="D1400" s="10" t="s">
        <v>7296</v>
      </c>
      <c r="E1400" s="10" t="s">
        <v>7296</v>
      </c>
      <c r="F1400" s="308">
        <v>0.02</v>
      </c>
      <c r="G1400" s="307">
        <v>-5.3999999999999999E-2</v>
      </c>
      <c r="H1400" s="307">
        <v>4.5999999999999999E-2</v>
      </c>
      <c r="I1400" s="309">
        <v>2.8000000000000001E-2</v>
      </c>
    </row>
    <row r="1401" spans="2:9">
      <c r="B1401" s="899"/>
      <c r="C1401" s="284" t="s">
        <v>8420</v>
      </c>
      <c r="D1401" s="10" t="s">
        <v>7296</v>
      </c>
      <c r="E1401" s="10" t="s">
        <v>7296</v>
      </c>
      <c r="F1401" s="308">
        <v>0.215</v>
      </c>
      <c r="G1401" s="307">
        <v>0.09</v>
      </c>
      <c r="H1401" s="307">
        <v>0.218</v>
      </c>
      <c r="I1401" s="309">
        <v>0.19800000000000001</v>
      </c>
    </row>
    <row r="1402" spans="2:9">
      <c r="B1402" s="899"/>
      <c r="C1402" s="284" t="s">
        <v>8421</v>
      </c>
      <c r="D1402" s="10" t="s">
        <v>10418</v>
      </c>
      <c r="E1402" s="10" t="s">
        <v>7296</v>
      </c>
      <c r="F1402" s="308">
        <v>8.2000000000000003E-2</v>
      </c>
      <c r="G1402" s="307">
        <v>-1.4E-2</v>
      </c>
      <c r="H1402" s="307">
        <v>-7.6999999999999999E-2</v>
      </c>
      <c r="I1402" s="309">
        <v>-8.9999999999999993E-3</v>
      </c>
    </row>
    <row r="1403" spans="2:9">
      <c r="B1403" s="899"/>
      <c r="C1403" s="284" t="s">
        <v>8422</v>
      </c>
      <c r="D1403" s="10" t="s">
        <v>7296</v>
      </c>
      <c r="E1403" s="10" t="s">
        <v>7296</v>
      </c>
      <c r="F1403" s="308">
        <v>3.3000000000000002E-2</v>
      </c>
      <c r="G1403" s="307">
        <v>8.4000000000000005E-2</v>
      </c>
      <c r="H1403" s="307">
        <v>-1.9E-2</v>
      </c>
      <c r="I1403" s="309">
        <v>-4.7E-2</v>
      </c>
    </row>
    <row r="1404" spans="2:9">
      <c r="B1404" s="899"/>
      <c r="C1404" s="284" t="s">
        <v>8423</v>
      </c>
      <c r="D1404" s="10" t="s">
        <v>7296</v>
      </c>
      <c r="E1404" s="10" t="s">
        <v>7296</v>
      </c>
      <c r="F1404" s="308"/>
      <c r="G1404" s="307"/>
      <c r="H1404" s="307"/>
      <c r="I1404" s="309"/>
    </row>
    <row r="1405" spans="2:9">
      <c r="B1405" s="899"/>
      <c r="C1405" s="284" t="s">
        <v>8424</v>
      </c>
      <c r="D1405" s="10" t="s">
        <v>7296</v>
      </c>
      <c r="E1405" s="10" t="s">
        <v>7296</v>
      </c>
      <c r="F1405" s="308">
        <v>3.5000000000000003E-2</v>
      </c>
      <c r="G1405" s="307">
        <v>-0.114</v>
      </c>
      <c r="H1405" s="307">
        <v>0.155</v>
      </c>
      <c r="I1405" s="309">
        <v>-0.11</v>
      </c>
    </row>
    <row r="1406" spans="2:9">
      <c r="B1406" s="899"/>
      <c r="C1406" s="284" t="s">
        <v>8425</v>
      </c>
      <c r="D1406" s="10" t="s">
        <v>7296</v>
      </c>
      <c r="E1406" s="10" t="s">
        <v>7296</v>
      </c>
      <c r="F1406" s="308">
        <v>0.06</v>
      </c>
      <c r="G1406" s="307">
        <v>-2.4E-2</v>
      </c>
      <c r="H1406" s="307">
        <v>2.9000000000000001E-2</v>
      </c>
      <c r="I1406" s="309">
        <v>-6.8000000000000005E-2</v>
      </c>
    </row>
    <row r="1407" spans="2:9">
      <c r="B1407" s="899"/>
      <c r="C1407" s="284" t="s">
        <v>7654</v>
      </c>
      <c r="D1407" s="10" t="s">
        <v>7296</v>
      </c>
      <c r="E1407" s="10" t="s">
        <v>7296</v>
      </c>
      <c r="F1407" s="308"/>
      <c r="G1407" s="307"/>
      <c r="H1407" s="307"/>
      <c r="I1407" s="309"/>
    </row>
    <row r="1408" spans="2:9">
      <c r="B1408" s="899"/>
      <c r="C1408" s="284" t="s">
        <v>8426</v>
      </c>
      <c r="D1408" s="10" t="s">
        <v>7296</v>
      </c>
      <c r="E1408" s="10" t="s">
        <v>7296</v>
      </c>
      <c r="F1408" s="308"/>
      <c r="G1408" s="307"/>
      <c r="H1408" s="307"/>
      <c r="I1408" s="309"/>
    </row>
    <row r="1409" spans="2:9">
      <c r="B1409" s="899"/>
      <c r="C1409" s="284" t="s">
        <v>783</v>
      </c>
      <c r="D1409" s="10" t="s">
        <v>7296</v>
      </c>
      <c r="E1409" s="10" t="s">
        <v>10418</v>
      </c>
      <c r="F1409" s="308">
        <v>0.28499999999999998</v>
      </c>
      <c r="G1409" s="307">
        <v>0.40500000000000003</v>
      </c>
      <c r="H1409" s="307">
        <v>-5.0000000000000001E-3</v>
      </c>
      <c r="I1409" s="309">
        <v>0.26200000000000001</v>
      </c>
    </row>
    <row r="1410" spans="2:9">
      <c r="B1410" s="899"/>
      <c r="C1410" s="284" t="s">
        <v>8427</v>
      </c>
      <c r="D1410" s="10" t="s">
        <v>7296</v>
      </c>
      <c r="E1410" s="10" t="s">
        <v>7296</v>
      </c>
      <c r="F1410" s="308"/>
      <c r="G1410" s="307"/>
      <c r="H1410" s="307"/>
      <c r="I1410" s="309"/>
    </row>
    <row r="1411" spans="2:9">
      <c r="B1411" s="899"/>
      <c r="C1411" s="284" t="s">
        <v>8428</v>
      </c>
      <c r="D1411" s="10" t="s">
        <v>7296</v>
      </c>
      <c r="E1411" s="10" t="s">
        <v>7296</v>
      </c>
      <c r="F1411" s="308"/>
      <c r="G1411" s="307"/>
      <c r="H1411" s="307"/>
      <c r="I1411" s="309"/>
    </row>
    <row r="1412" spans="2:9">
      <c r="B1412" s="899"/>
      <c r="C1412" s="284" t="s">
        <v>8429</v>
      </c>
      <c r="D1412" s="10" t="s">
        <v>7296</v>
      </c>
      <c r="E1412" s="10" t="s">
        <v>7296</v>
      </c>
      <c r="F1412" s="308"/>
      <c r="G1412" s="307"/>
      <c r="H1412" s="307"/>
      <c r="I1412" s="309"/>
    </row>
    <row r="1413" spans="2:9">
      <c r="B1413" s="899"/>
      <c r="C1413" s="284" t="s">
        <v>8430</v>
      </c>
      <c r="D1413" s="10" t="s">
        <v>10418</v>
      </c>
      <c r="E1413" s="10" t="s">
        <v>7296</v>
      </c>
      <c r="F1413" s="308">
        <v>0.14399999999999999</v>
      </c>
      <c r="G1413" s="307">
        <v>6.7000000000000004E-2</v>
      </c>
      <c r="H1413" s="307">
        <v>0.13200000000000001</v>
      </c>
      <c r="I1413" s="309">
        <v>0.106</v>
      </c>
    </row>
    <row r="1414" spans="2:9">
      <c r="B1414" s="899"/>
      <c r="C1414" s="284" t="s">
        <v>8431</v>
      </c>
      <c r="D1414" s="10" t="s">
        <v>7296</v>
      </c>
      <c r="E1414" s="10" t="s">
        <v>7296</v>
      </c>
      <c r="F1414" s="308"/>
      <c r="G1414" s="307"/>
      <c r="H1414" s="307"/>
      <c r="I1414" s="309"/>
    </row>
    <row r="1415" spans="2:9">
      <c r="B1415" s="899"/>
      <c r="C1415" s="284" t="s">
        <v>8432</v>
      </c>
      <c r="D1415" s="10" t="s">
        <v>7296</v>
      </c>
      <c r="E1415" s="10" t="s">
        <v>7296</v>
      </c>
      <c r="F1415" s="308">
        <v>3.1E-2</v>
      </c>
      <c r="G1415" s="307">
        <v>-1.2E-2</v>
      </c>
      <c r="H1415" s="307">
        <v>-7.2999999999999995E-2</v>
      </c>
      <c r="I1415" s="309">
        <v>-6.5000000000000002E-2</v>
      </c>
    </row>
    <row r="1416" spans="2:9">
      <c r="B1416" s="899"/>
      <c r="C1416" s="284" t="s">
        <v>7549</v>
      </c>
      <c r="D1416" s="10" t="s">
        <v>7296</v>
      </c>
      <c r="E1416" s="10" t="s">
        <v>7296</v>
      </c>
      <c r="F1416" s="308">
        <v>5.0999999999999997E-2</v>
      </c>
      <c r="G1416" s="307">
        <v>-0.04</v>
      </c>
      <c r="H1416" s="307">
        <v>-2.5000000000000001E-2</v>
      </c>
      <c r="I1416" s="309">
        <v>-2.9000000000000001E-2</v>
      </c>
    </row>
    <row r="1417" spans="2:9">
      <c r="B1417" s="899"/>
      <c r="C1417" s="284" t="s">
        <v>164</v>
      </c>
      <c r="D1417" s="10" t="s">
        <v>7296</v>
      </c>
      <c r="E1417" s="10" t="s">
        <v>10418</v>
      </c>
      <c r="F1417" s="308"/>
      <c r="G1417" s="307"/>
      <c r="H1417" s="307"/>
      <c r="I1417" s="309"/>
    </row>
    <row r="1418" spans="2:9">
      <c r="B1418" s="899"/>
      <c r="C1418" s="284" t="s">
        <v>8433</v>
      </c>
      <c r="D1418" s="10" t="s">
        <v>7296</v>
      </c>
      <c r="E1418" s="10" t="s">
        <v>7296</v>
      </c>
      <c r="F1418" s="308"/>
      <c r="G1418" s="307"/>
      <c r="H1418" s="307"/>
      <c r="I1418" s="309"/>
    </row>
    <row r="1419" spans="2:9">
      <c r="B1419" s="899"/>
      <c r="C1419" s="284" t="s">
        <v>8434</v>
      </c>
      <c r="D1419" s="10" t="s">
        <v>7296</v>
      </c>
      <c r="E1419" s="10" t="s">
        <v>7296</v>
      </c>
      <c r="F1419" s="308"/>
      <c r="G1419" s="307"/>
      <c r="H1419" s="307"/>
      <c r="I1419" s="309"/>
    </row>
    <row r="1420" spans="2:9">
      <c r="B1420" s="899"/>
      <c r="C1420" s="284" t="s">
        <v>7656</v>
      </c>
      <c r="D1420" s="10" t="s">
        <v>7296</v>
      </c>
      <c r="E1420" s="10" t="s">
        <v>7296</v>
      </c>
      <c r="F1420" s="308">
        <v>4.2999999999999997E-2</v>
      </c>
      <c r="G1420" s="307">
        <v>9.7000000000000003E-2</v>
      </c>
      <c r="H1420" s="307">
        <v>-6.8000000000000005E-2</v>
      </c>
      <c r="I1420" s="309">
        <v>6.9000000000000006E-2</v>
      </c>
    </row>
    <row r="1421" spans="2:9">
      <c r="B1421" s="899"/>
      <c r="C1421" s="284" t="s">
        <v>7993</v>
      </c>
      <c r="D1421" s="10" t="s">
        <v>7296</v>
      </c>
      <c r="E1421" s="10" t="s">
        <v>7296</v>
      </c>
      <c r="F1421" s="308">
        <v>0.19400000000000001</v>
      </c>
      <c r="G1421" s="307">
        <v>-5.3999999999999999E-2</v>
      </c>
      <c r="H1421" s="307">
        <v>9.8000000000000004E-2</v>
      </c>
      <c r="I1421" s="309">
        <v>3.1E-2</v>
      </c>
    </row>
    <row r="1422" spans="2:9">
      <c r="B1422" s="899"/>
      <c r="C1422" s="284" t="s">
        <v>8435</v>
      </c>
      <c r="D1422" s="10" t="s">
        <v>7296</v>
      </c>
      <c r="E1422" s="10" t="s">
        <v>7296</v>
      </c>
      <c r="F1422" s="308"/>
      <c r="G1422" s="307"/>
      <c r="H1422" s="307"/>
      <c r="I1422" s="309"/>
    </row>
    <row r="1423" spans="2:9" ht="15" thickBot="1">
      <c r="B1423" s="901"/>
      <c r="C1423" s="285" t="s">
        <v>7214</v>
      </c>
      <c r="D1423" s="3" t="s">
        <v>7296</v>
      </c>
      <c r="E1423" s="3" t="s">
        <v>7296</v>
      </c>
      <c r="F1423" s="323">
        <v>0.42099999999999999</v>
      </c>
      <c r="G1423" s="322">
        <v>0.502</v>
      </c>
      <c r="H1423" s="322">
        <v>8.3000000000000004E-2</v>
      </c>
      <c r="I1423" s="324">
        <v>0.29499999999999998</v>
      </c>
    </row>
    <row r="1424" spans="2:9">
      <c r="B1424" s="899" t="s">
        <v>3826</v>
      </c>
      <c r="C1424" s="284" t="s">
        <v>8436</v>
      </c>
      <c r="D1424" s="10" t="s">
        <v>7296</v>
      </c>
      <c r="E1424" s="10" t="s">
        <v>7296</v>
      </c>
      <c r="F1424" s="308">
        <v>8.6999999999999994E-2</v>
      </c>
      <c r="G1424" s="307">
        <v>8.0000000000000002E-3</v>
      </c>
      <c r="H1424" s="307">
        <v>2E-3</v>
      </c>
      <c r="I1424" s="309">
        <v>0.17199999999999999</v>
      </c>
    </row>
    <row r="1425" spans="2:9">
      <c r="B1425" s="899"/>
      <c r="C1425" s="284" t="s">
        <v>8437</v>
      </c>
      <c r="D1425" s="10" t="s">
        <v>7296</v>
      </c>
      <c r="E1425" s="10" t="s">
        <v>7296</v>
      </c>
      <c r="F1425" s="308">
        <v>-5.0000000000000001E-3</v>
      </c>
      <c r="G1425" s="307">
        <v>-8.3000000000000004E-2</v>
      </c>
      <c r="H1425" s="307">
        <v>-9.4E-2</v>
      </c>
      <c r="I1425" s="309">
        <v>-1.4E-2</v>
      </c>
    </row>
    <row r="1426" spans="2:9">
      <c r="B1426" s="899"/>
      <c r="C1426" s="284" t="s">
        <v>8438</v>
      </c>
      <c r="D1426" s="10" t="s">
        <v>7296</v>
      </c>
      <c r="E1426" s="10" t="s">
        <v>7296</v>
      </c>
      <c r="F1426" s="308">
        <v>4.4999999999999998E-2</v>
      </c>
      <c r="G1426" s="307">
        <v>0.155</v>
      </c>
      <c r="H1426" s="307">
        <v>-1.7000000000000001E-2</v>
      </c>
      <c r="I1426" s="309">
        <v>6.7000000000000004E-2</v>
      </c>
    </row>
    <row r="1427" spans="2:9">
      <c r="B1427" s="899"/>
      <c r="C1427" s="284" t="s">
        <v>8439</v>
      </c>
      <c r="D1427" s="10" t="s">
        <v>7296</v>
      </c>
      <c r="E1427" s="10" t="s">
        <v>7296</v>
      </c>
      <c r="F1427" s="308">
        <v>5.7000000000000002E-2</v>
      </c>
      <c r="G1427" s="307">
        <v>-4.2999999999999997E-2</v>
      </c>
      <c r="H1427" s="307">
        <v>5.2999999999999999E-2</v>
      </c>
      <c r="I1427" s="309">
        <v>0.14099999999999999</v>
      </c>
    </row>
    <row r="1428" spans="2:9">
      <c r="B1428" s="899"/>
      <c r="C1428" s="284" t="s">
        <v>258</v>
      </c>
      <c r="D1428" s="10" t="s">
        <v>7296</v>
      </c>
      <c r="E1428" s="10" t="s">
        <v>7296</v>
      </c>
      <c r="F1428" s="308">
        <v>0.182</v>
      </c>
      <c r="G1428" s="307">
        <v>0.246</v>
      </c>
      <c r="H1428" s="307">
        <v>2.5000000000000001E-2</v>
      </c>
      <c r="I1428" s="309">
        <v>2.8000000000000001E-2</v>
      </c>
    </row>
    <row r="1429" spans="2:9">
      <c r="B1429" s="899"/>
      <c r="C1429" s="284" t="s">
        <v>8181</v>
      </c>
      <c r="D1429" s="10" t="s">
        <v>7296</v>
      </c>
      <c r="E1429" s="10" t="s">
        <v>7296</v>
      </c>
      <c r="F1429" s="308">
        <v>0.19800000000000001</v>
      </c>
      <c r="G1429" s="307">
        <v>2.1000000000000001E-2</v>
      </c>
      <c r="H1429" s="307">
        <v>3.3000000000000002E-2</v>
      </c>
      <c r="I1429" s="309">
        <v>8.4000000000000005E-2</v>
      </c>
    </row>
    <row r="1430" spans="2:9">
      <c r="B1430" s="899"/>
      <c r="C1430" s="284" t="s">
        <v>8440</v>
      </c>
      <c r="D1430" s="10" t="s">
        <v>7296</v>
      </c>
      <c r="E1430" s="10" t="s">
        <v>7296</v>
      </c>
      <c r="F1430" s="308">
        <v>7.1999999999999995E-2</v>
      </c>
      <c r="G1430" s="307">
        <v>2.7E-2</v>
      </c>
      <c r="H1430" s="307">
        <v>0.14099999999999999</v>
      </c>
      <c r="I1430" s="309">
        <v>7.0000000000000007E-2</v>
      </c>
    </row>
    <row r="1431" spans="2:9">
      <c r="B1431" s="899"/>
      <c r="C1431" s="284" t="s">
        <v>8441</v>
      </c>
      <c r="D1431" s="10" t="s">
        <v>7296</v>
      </c>
      <c r="E1431" s="10" t="s">
        <v>7296</v>
      </c>
      <c r="F1431" s="308">
        <v>3.7999999999999999E-2</v>
      </c>
      <c r="G1431" s="307">
        <v>3.1E-2</v>
      </c>
      <c r="H1431" s="307">
        <v>-0.123</v>
      </c>
      <c r="I1431" s="309">
        <v>-0.06</v>
      </c>
    </row>
    <row r="1432" spans="2:9">
      <c r="B1432" s="899"/>
      <c r="C1432" s="284" t="s">
        <v>8442</v>
      </c>
      <c r="D1432" s="10" t="s">
        <v>7296</v>
      </c>
      <c r="E1432" s="10" t="s">
        <v>7296</v>
      </c>
      <c r="F1432" s="308">
        <v>4.4999999999999998E-2</v>
      </c>
      <c r="G1432" s="307">
        <v>-1E-3</v>
      </c>
      <c r="H1432" s="307">
        <v>-7.9000000000000001E-2</v>
      </c>
      <c r="I1432" s="309">
        <v>-3.4000000000000002E-2</v>
      </c>
    </row>
    <row r="1433" spans="2:9">
      <c r="B1433" s="899"/>
      <c r="C1433" s="284" t="s">
        <v>8443</v>
      </c>
      <c r="D1433" s="10" t="s">
        <v>7296</v>
      </c>
      <c r="E1433" s="10" t="s">
        <v>7296</v>
      </c>
      <c r="F1433" s="308">
        <v>4.1000000000000002E-2</v>
      </c>
      <c r="G1433" s="307">
        <v>4.3999999999999997E-2</v>
      </c>
      <c r="H1433" s="307">
        <v>-7.6999999999999999E-2</v>
      </c>
      <c r="I1433" s="309">
        <v>-7.0000000000000001E-3</v>
      </c>
    </row>
    <row r="1434" spans="2:9">
      <c r="B1434" s="899"/>
      <c r="C1434" s="284" t="s">
        <v>73</v>
      </c>
      <c r="D1434" s="10" t="s">
        <v>7296</v>
      </c>
      <c r="E1434" s="10" t="s">
        <v>10418</v>
      </c>
      <c r="F1434" s="308">
        <v>0.216</v>
      </c>
      <c r="G1434" s="307">
        <v>-3.9E-2</v>
      </c>
      <c r="H1434" s="307">
        <v>0.28699999999999998</v>
      </c>
      <c r="I1434" s="309">
        <v>1.7000000000000001E-2</v>
      </c>
    </row>
    <row r="1435" spans="2:9">
      <c r="B1435" s="899"/>
      <c r="C1435" s="284" t="s">
        <v>8444</v>
      </c>
      <c r="D1435" s="10" t="s">
        <v>7296</v>
      </c>
      <c r="E1435" s="10" t="s">
        <v>7296</v>
      </c>
      <c r="F1435" s="308">
        <v>1.4E-2</v>
      </c>
      <c r="G1435" s="307">
        <v>1.4999999999999999E-2</v>
      </c>
      <c r="H1435" s="307">
        <v>-7.3999999999999996E-2</v>
      </c>
      <c r="I1435" s="309">
        <v>4.9000000000000002E-2</v>
      </c>
    </row>
    <row r="1436" spans="2:9">
      <c r="B1436" s="899"/>
      <c r="C1436" s="284" t="s">
        <v>8445</v>
      </c>
      <c r="D1436" s="10" t="s">
        <v>7296</v>
      </c>
      <c r="E1436" s="10" t="s">
        <v>7296</v>
      </c>
      <c r="F1436" s="308">
        <v>1.6E-2</v>
      </c>
      <c r="G1436" s="307">
        <v>-6.8000000000000005E-2</v>
      </c>
      <c r="H1436" s="307">
        <v>1.9E-2</v>
      </c>
      <c r="I1436" s="309">
        <v>-8.0000000000000002E-3</v>
      </c>
    </row>
    <row r="1437" spans="2:9">
      <c r="B1437" s="899"/>
      <c r="C1437" s="284" t="s">
        <v>8446</v>
      </c>
      <c r="D1437" s="10" t="s">
        <v>7296</v>
      </c>
      <c r="E1437" s="10" t="s">
        <v>7296</v>
      </c>
      <c r="F1437" s="308">
        <v>0.14299999999999999</v>
      </c>
      <c r="G1437" s="307">
        <v>5.2999999999999999E-2</v>
      </c>
      <c r="H1437" s="307">
        <v>0.125</v>
      </c>
      <c r="I1437" s="309">
        <v>5.8000000000000003E-2</v>
      </c>
    </row>
    <row r="1438" spans="2:9">
      <c r="B1438" s="899"/>
      <c r="C1438" s="284" t="s">
        <v>8447</v>
      </c>
      <c r="D1438" s="10" t="s">
        <v>7296</v>
      </c>
      <c r="E1438" s="10" t="s">
        <v>7296</v>
      </c>
      <c r="F1438" s="308">
        <v>7.2999999999999995E-2</v>
      </c>
      <c r="G1438" s="307">
        <v>5.1999999999999998E-2</v>
      </c>
      <c r="H1438" s="307">
        <v>-0.13600000000000001</v>
      </c>
      <c r="I1438" s="309">
        <v>-8.0000000000000002E-3</v>
      </c>
    </row>
    <row r="1439" spans="2:9">
      <c r="B1439" s="899"/>
      <c r="C1439" s="284" t="s">
        <v>8448</v>
      </c>
      <c r="D1439" s="10" t="s">
        <v>7296</v>
      </c>
      <c r="E1439" s="10" t="s">
        <v>7296</v>
      </c>
      <c r="F1439" s="308"/>
      <c r="G1439" s="307"/>
      <c r="H1439" s="307"/>
      <c r="I1439" s="309"/>
    </row>
    <row r="1440" spans="2:9">
      <c r="B1440" s="899"/>
      <c r="C1440" s="284" t="s">
        <v>8449</v>
      </c>
      <c r="D1440" s="10" t="s">
        <v>7296</v>
      </c>
      <c r="E1440" s="10" t="s">
        <v>7296</v>
      </c>
      <c r="F1440" s="308"/>
      <c r="G1440" s="307"/>
      <c r="H1440" s="307"/>
      <c r="I1440" s="309"/>
    </row>
    <row r="1441" spans="2:9">
      <c r="B1441" s="899"/>
      <c r="C1441" s="284" t="s">
        <v>6764</v>
      </c>
      <c r="D1441" s="10" t="s">
        <v>7296</v>
      </c>
      <c r="E1441" s="10" t="s">
        <v>7296</v>
      </c>
      <c r="F1441" s="308">
        <v>6.0000000000000001E-3</v>
      </c>
      <c r="G1441" s="307">
        <v>-6.0999999999999999E-2</v>
      </c>
      <c r="H1441" s="307">
        <v>-7.0999999999999994E-2</v>
      </c>
      <c r="I1441" s="309">
        <v>0.105</v>
      </c>
    </row>
    <row r="1442" spans="2:9">
      <c r="B1442" s="899"/>
      <c r="C1442" s="284" t="s">
        <v>8450</v>
      </c>
      <c r="D1442" s="10" t="s">
        <v>7296</v>
      </c>
      <c r="E1442" s="10" t="s">
        <v>7296</v>
      </c>
      <c r="F1442" s="308"/>
      <c r="G1442" s="307"/>
      <c r="H1442" s="307"/>
      <c r="I1442" s="309"/>
    </row>
    <row r="1443" spans="2:9">
      <c r="B1443" s="899"/>
      <c r="C1443" s="284" t="s">
        <v>7816</v>
      </c>
      <c r="D1443" s="10" t="s">
        <v>7296</v>
      </c>
      <c r="E1443" s="10" t="s">
        <v>7296</v>
      </c>
      <c r="F1443" s="308">
        <v>7.5999999999999998E-2</v>
      </c>
      <c r="G1443" s="307">
        <v>3.7999999999999999E-2</v>
      </c>
      <c r="H1443" s="307">
        <v>0.20399999999999999</v>
      </c>
      <c r="I1443" s="309">
        <v>3.2000000000000001E-2</v>
      </c>
    </row>
    <row r="1444" spans="2:9">
      <c r="B1444" s="899"/>
      <c r="C1444" s="284" t="s">
        <v>8451</v>
      </c>
      <c r="D1444" s="10" t="s">
        <v>7296</v>
      </c>
      <c r="E1444" s="10" t="s">
        <v>7296</v>
      </c>
      <c r="F1444" s="308">
        <v>1.2999999999999999E-2</v>
      </c>
      <c r="G1444" s="307">
        <v>-0.02</v>
      </c>
      <c r="H1444" s="307">
        <v>0.04</v>
      </c>
      <c r="I1444" s="309">
        <v>-3.1E-2</v>
      </c>
    </row>
    <row r="1445" spans="2:9">
      <c r="B1445" s="899"/>
      <c r="C1445" s="284" t="s">
        <v>8452</v>
      </c>
      <c r="D1445" s="10" t="s">
        <v>7296</v>
      </c>
      <c r="E1445" s="10" t="s">
        <v>7296</v>
      </c>
      <c r="F1445" s="308">
        <v>3.9E-2</v>
      </c>
      <c r="G1445" s="307">
        <v>-2.3E-2</v>
      </c>
      <c r="H1445" s="307">
        <v>-7.0000000000000001E-3</v>
      </c>
      <c r="I1445" s="309">
        <v>-0.04</v>
      </c>
    </row>
    <row r="1446" spans="2:9">
      <c r="B1446" s="899"/>
      <c r="C1446" s="284" t="s">
        <v>8453</v>
      </c>
      <c r="D1446" s="10" t="s">
        <v>7296</v>
      </c>
      <c r="E1446" s="10" t="s">
        <v>7296</v>
      </c>
      <c r="F1446" s="308">
        <v>4.3999999999999997E-2</v>
      </c>
      <c r="G1446" s="307">
        <v>8.1000000000000003E-2</v>
      </c>
      <c r="H1446" s="307">
        <v>-8.8999999999999996E-2</v>
      </c>
      <c r="I1446" s="309">
        <v>-2.1000000000000001E-2</v>
      </c>
    </row>
    <row r="1447" spans="2:9">
      <c r="B1447" s="899"/>
      <c r="C1447" s="284" t="s">
        <v>8454</v>
      </c>
      <c r="D1447" s="10" t="s">
        <v>7296</v>
      </c>
      <c r="E1447" s="10" t="s">
        <v>7296</v>
      </c>
      <c r="F1447" s="308">
        <v>0.13200000000000001</v>
      </c>
      <c r="G1447" s="307">
        <v>0.22</v>
      </c>
      <c r="H1447" s="307">
        <v>6.2E-2</v>
      </c>
      <c r="I1447" s="309">
        <v>0.121</v>
      </c>
    </row>
    <row r="1448" spans="2:9">
      <c r="B1448" s="899"/>
      <c r="C1448" s="284" t="s">
        <v>8455</v>
      </c>
      <c r="D1448" s="10" t="s">
        <v>7296</v>
      </c>
      <c r="E1448" s="10" t="s">
        <v>7296</v>
      </c>
      <c r="F1448" s="308"/>
      <c r="G1448" s="307"/>
      <c r="H1448" s="307"/>
      <c r="I1448" s="309"/>
    </row>
    <row r="1449" spans="2:9">
      <c r="B1449" s="899"/>
      <c r="C1449" s="284" t="s">
        <v>5058</v>
      </c>
      <c r="D1449" s="10" t="s">
        <v>7296</v>
      </c>
      <c r="E1449" s="10" t="s">
        <v>7296</v>
      </c>
      <c r="F1449" s="308">
        <v>0.10299999999999999</v>
      </c>
      <c r="G1449" s="307">
        <v>0.12</v>
      </c>
      <c r="H1449" s="307">
        <v>-7.0000000000000007E-2</v>
      </c>
      <c r="I1449" s="309">
        <v>5.6000000000000001E-2</v>
      </c>
    </row>
    <row r="1450" spans="2:9">
      <c r="B1450" s="899"/>
      <c r="C1450" s="284" t="s">
        <v>7829</v>
      </c>
      <c r="D1450" s="10" t="s">
        <v>7296</v>
      </c>
      <c r="E1450" s="10" t="s">
        <v>7296</v>
      </c>
      <c r="F1450" s="308">
        <v>5.8999999999999997E-2</v>
      </c>
      <c r="G1450" s="307">
        <v>5.5E-2</v>
      </c>
      <c r="H1450" s="307">
        <v>-2.1999999999999999E-2</v>
      </c>
      <c r="I1450" s="309">
        <v>8.4000000000000005E-2</v>
      </c>
    </row>
    <row r="1451" spans="2:9">
      <c r="B1451" s="899"/>
      <c r="C1451" s="284" t="s">
        <v>8456</v>
      </c>
      <c r="D1451" s="10" t="s">
        <v>7296</v>
      </c>
      <c r="E1451" s="10" t="s">
        <v>7296</v>
      </c>
      <c r="F1451" s="308">
        <v>6.2E-2</v>
      </c>
      <c r="G1451" s="307">
        <v>0.08</v>
      </c>
      <c r="H1451" s="307">
        <v>-6.0999999999999999E-2</v>
      </c>
      <c r="I1451" s="309">
        <v>-3.0000000000000001E-3</v>
      </c>
    </row>
    <row r="1452" spans="2:9">
      <c r="B1452" s="899"/>
      <c r="C1452" s="284" t="s">
        <v>8457</v>
      </c>
      <c r="D1452" s="10" t="s">
        <v>7296</v>
      </c>
      <c r="E1452" s="10" t="s">
        <v>7296</v>
      </c>
      <c r="F1452" s="308">
        <v>7.0999999999999994E-2</v>
      </c>
      <c r="G1452" s="307">
        <v>0.151</v>
      </c>
      <c r="H1452" s="307">
        <v>-7.8E-2</v>
      </c>
      <c r="I1452" s="309">
        <v>5.5E-2</v>
      </c>
    </row>
    <row r="1453" spans="2:9">
      <c r="B1453" s="899"/>
      <c r="C1453" s="284" t="s">
        <v>8458</v>
      </c>
      <c r="D1453" s="10" t="s">
        <v>7296</v>
      </c>
      <c r="E1453" s="10" t="s">
        <v>7296</v>
      </c>
      <c r="F1453" s="308">
        <v>6.5000000000000002E-2</v>
      </c>
      <c r="G1453" s="307">
        <v>0.127</v>
      </c>
      <c r="H1453" s="307">
        <v>4.5999999999999999E-2</v>
      </c>
      <c r="I1453" s="309">
        <v>-6.5000000000000002E-2</v>
      </c>
    </row>
    <row r="1454" spans="2:9">
      <c r="B1454" s="899"/>
      <c r="C1454" s="284" t="s">
        <v>7591</v>
      </c>
      <c r="D1454" s="10" t="s">
        <v>7296</v>
      </c>
      <c r="E1454" s="10" t="s">
        <v>7296</v>
      </c>
      <c r="F1454" s="308">
        <v>0.20200000000000001</v>
      </c>
      <c r="G1454" s="307">
        <v>0.13600000000000001</v>
      </c>
      <c r="H1454" s="307">
        <v>0.10199999999999999</v>
      </c>
      <c r="I1454" s="309">
        <v>0.127</v>
      </c>
    </row>
    <row r="1455" spans="2:9">
      <c r="B1455" s="899"/>
      <c r="C1455" s="284" t="s">
        <v>8064</v>
      </c>
      <c r="D1455" s="10" t="s">
        <v>7296</v>
      </c>
      <c r="E1455" s="10" t="s">
        <v>7296</v>
      </c>
      <c r="F1455" s="308">
        <v>6.8000000000000005E-2</v>
      </c>
      <c r="G1455" s="307">
        <v>0.06</v>
      </c>
      <c r="H1455" s="307">
        <v>-3.5000000000000003E-2</v>
      </c>
      <c r="I1455" s="309">
        <v>-3.4000000000000002E-2</v>
      </c>
    </row>
    <row r="1456" spans="2:9">
      <c r="B1456" s="899"/>
      <c r="C1456" s="284" t="s">
        <v>8459</v>
      </c>
      <c r="D1456" s="10" t="s">
        <v>7296</v>
      </c>
      <c r="E1456" s="10" t="s">
        <v>7296</v>
      </c>
      <c r="F1456" s="308">
        <v>7.3999999999999996E-2</v>
      </c>
      <c r="G1456" s="307">
        <v>5.3999999999999999E-2</v>
      </c>
      <c r="H1456" s="307">
        <v>-7.1999999999999995E-2</v>
      </c>
      <c r="I1456" s="309">
        <v>6.9000000000000006E-2</v>
      </c>
    </row>
    <row r="1457" spans="2:9">
      <c r="B1457" s="899"/>
      <c r="C1457" s="284" t="s">
        <v>8460</v>
      </c>
      <c r="D1457" s="10" t="s">
        <v>7296</v>
      </c>
      <c r="E1457" s="10" t="s">
        <v>7296</v>
      </c>
      <c r="F1457" s="308">
        <v>3.2000000000000001E-2</v>
      </c>
      <c r="G1457" s="307">
        <v>-3.9E-2</v>
      </c>
      <c r="H1457" s="307">
        <v>-0.112</v>
      </c>
      <c r="I1457" s="309">
        <v>-2.3E-2</v>
      </c>
    </row>
    <row r="1458" spans="2:9">
      <c r="B1458" s="899"/>
      <c r="C1458" s="284" t="s">
        <v>7389</v>
      </c>
      <c r="D1458" s="10" t="s">
        <v>7296</v>
      </c>
      <c r="E1458" s="10" t="s">
        <v>7296</v>
      </c>
      <c r="F1458" s="308">
        <v>-5.8000000000000003E-2</v>
      </c>
      <c r="G1458" s="307">
        <v>-0.107</v>
      </c>
      <c r="H1458" s="307">
        <v>-3.9E-2</v>
      </c>
      <c r="I1458" s="309">
        <v>-0.08</v>
      </c>
    </row>
    <row r="1459" spans="2:9">
      <c r="B1459" s="899"/>
      <c r="C1459" s="284" t="s">
        <v>8461</v>
      </c>
      <c r="D1459" s="10" t="s">
        <v>7296</v>
      </c>
      <c r="E1459" s="10" t="s">
        <v>7296</v>
      </c>
      <c r="F1459" s="308"/>
      <c r="G1459" s="307"/>
      <c r="H1459" s="307"/>
      <c r="I1459" s="309"/>
    </row>
    <row r="1460" spans="2:9">
      <c r="B1460" s="899"/>
      <c r="C1460" s="284" t="s">
        <v>8462</v>
      </c>
      <c r="D1460" s="10" t="s">
        <v>7296</v>
      </c>
      <c r="E1460" s="10" t="s">
        <v>7296</v>
      </c>
      <c r="F1460" s="308">
        <v>0.111</v>
      </c>
      <c r="G1460" s="307">
        <v>0.107</v>
      </c>
      <c r="H1460" s="307">
        <v>4.4999999999999998E-2</v>
      </c>
      <c r="I1460" s="309">
        <v>3.5000000000000003E-2</v>
      </c>
    </row>
    <row r="1461" spans="2:9">
      <c r="B1461" s="899"/>
      <c r="C1461" s="284" t="s">
        <v>8463</v>
      </c>
      <c r="D1461" s="10" t="s">
        <v>7296</v>
      </c>
      <c r="E1461" s="10" t="s">
        <v>7296</v>
      </c>
      <c r="F1461" s="308">
        <v>9.7000000000000003E-2</v>
      </c>
      <c r="G1461" s="307">
        <v>3.2000000000000001E-2</v>
      </c>
      <c r="H1461" s="307">
        <v>1.0999999999999999E-2</v>
      </c>
      <c r="I1461" s="309">
        <v>0.10100000000000001</v>
      </c>
    </row>
    <row r="1462" spans="2:9">
      <c r="B1462" s="899"/>
      <c r="C1462" s="284" t="s">
        <v>4591</v>
      </c>
      <c r="D1462" s="10" t="s">
        <v>7296</v>
      </c>
      <c r="E1462" s="10" t="s">
        <v>10418</v>
      </c>
      <c r="F1462" s="308">
        <v>0.10199999999999999</v>
      </c>
      <c r="G1462" s="307">
        <v>0.03</v>
      </c>
      <c r="H1462" s="307">
        <v>1.7999999999999999E-2</v>
      </c>
      <c r="I1462" s="309">
        <v>6.0000000000000001E-3</v>
      </c>
    </row>
    <row r="1463" spans="2:9">
      <c r="B1463" s="899"/>
      <c r="C1463" s="284" t="s">
        <v>8464</v>
      </c>
      <c r="D1463" s="10" t="s">
        <v>7296</v>
      </c>
      <c r="E1463" s="10" t="s">
        <v>7296</v>
      </c>
      <c r="F1463" s="308">
        <v>0.111</v>
      </c>
      <c r="G1463" s="307">
        <v>-4.1000000000000002E-2</v>
      </c>
      <c r="H1463" s="307">
        <v>0.16800000000000001</v>
      </c>
      <c r="I1463" s="309">
        <v>5.6000000000000001E-2</v>
      </c>
    </row>
    <row r="1464" spans="2:9">
      <c r="B1464" s="899"/>
      <c r="C1464" s="284" t="s">
        <v>7414</v>
      </c>
      <c r="D1464" s="10" t="s">
        <v>7296</v>
      </c>
      <c r="E1464" s="10" t="s">
        <v>7296</v>
      </c>
      <c r="F1464" s="308">
        <v>8.1000000000000003E-2</v>
      </c>
      <c r="G1464" s="307">
        <v>-2E-3</v>
      </c>
      <c r="H1464" s="307">
        <v>-9.6000000000000002E-2</v>
      </c>
      <c r="I1464" s="309">
        <v>-1.7999999999999999E-2</v>
      </c>
    </row>
    <row r="1465" spans="2:9">
      <c r="B1465" s="899"/>
      <c r="C1465" s="284" t="s">
        <v>269</v>
      </c>
      <c r="D1465" s="10" t="s">
        <v>7296</v>
      </c>
      <c r="E1465" s="10" t="s">
        <v>7296</v>
      </c>
      <c r="F1465" s="308">
        <v>0.17599999999999999</v>
      </c>
      <c r="G1465" s="307">
        <v>7.6999999999999999E-2</v>
      </c>
      <c r="H1465" s="307">
        <v>-9.9000000000000005E-2</v>
      </c>
      <c r="I1465" s="309">
        <v>0.157</v>
      </c>
    </row>
    <row r="1466" spans="2:9">
      <c r="B1466" s="899"/>
      <c r="C1466" s="284" t="s">
        <v>8465</v>
      </c>
      <c r="D1466" s="10" t="s">
        <v>7296</v>
      </c>
      <c r="E1466" s="10" t="s">
        <v>7296</v>
      </c>
      <c r="F1466" s="308">
        <v>0.107</v>
      </c>
      <c r="G1466" s="307">
        <v>7.0000000000000007E-2</v>
      </c>
      <c r="H1466" s="307">
        <v>-7.3999999999999996E-2</v>
      </c>
      <c r="I1466" s="309">
        <v>9.7000000000000003E-2</v>
      </c>
    </row>
    <row r="1467" spans="2:9">
      <c r="B1467" s="899"/>
      <c r="C1467" s="284" t="s">
        <v>8466</v>
      </c>
      <c r="D1467" s="10" t="s">
        <v>7296</v>
      </c>
      <c r="E1467" s="10" t="s">
        <v>7296</v>
      </c>
      <c r="F1467" s="308">
        <v>-3.7999999999999999E-2</v>
      </c>
      <c r="G1467" s="307">
        <v>-3.5999999999999997E-2</v>
      </c>
      <c r="H1467" s="307">
        <v>-9.1999999999999998E-2</v>
      </c>
      <c r="I1467" s="309">
        <v>4.0000000000000001E-3</v>
      </c>
    </row>
    <row r="1468" spans="2:9">
      <c r="B1468" s="899"/>
      <c r="C1468" s="284" t="s">
        <v>8467</v>
      </c>
      <c r="D1468" s="10" t="s">
        <v>10418</v>
      </c>
      <c r="E1468" s="10" t="s">
        <v>7296</v>
      </c>
      <c r="F1468" s="308">
        <v>5.8000000000000003E-2</v>
      </c>
      <c r="G1468" s="307">
        <v>1.4999999999999999E-2</v>
      </c>
      <c r="H1468" s="307">
        <v>2.5999999999999999E-2</v>
      </c>
      <c r="I1468" s="309">
        <v>0.127</v>
      </c>
    </row>
    <row r="1469" spans="2:9">
      <c r="B1469" s="899"/>
      <c r="C1469" s="284" t="s">
        <v>8468</v>
      </c>
      <c r="D1469" s="10" t="s">
        <v>7296</v>
      </c>
      <c r="E1469" s="10" t="s">
        <v>7296</v>
      </c>
      <c r="F1469" s="308">
        <v>0.125</v>
      </c>
      <c r="G1469" s="307">
        <v>-8.8999999999999996E-2</v>
      </c>
      <c r="H1469" s="307">
        <v>8.0000000000000002E-3</v>
      </c>
      <c r="I1469" s="309">
        <v>2E-3</v>
      </c>
    </row>
    <row r="1470" spans="2:9">
      <c r="B1470" s="899"/>
      <c r="C1470" s="284" t="s">
        <v>8469</v>
      </c>
      <c r="D1470" s="10" t="s">
        <v>7296</v>
      </c>
      <c r="E1470" s="10" t="s">
        <v>7296</v>
      </c>
      <c r="F1470" s="308">
        <v>7.8E-2</v>
      </c>
      <c r="G1470" s="307">
        <v>7.3999999999999996E-2</v>
      </c>
      <c r="H1470" s="307">
        <v>-6.7000000000000004E-2</v>
      </c>
      <c r="I1470" s="309">
        <v>4.5999999999999999E-2</v>
      </c>
    </row>
    <row r="1471" spans="2:9">
      <c r="B1471" s="899"/>
      <c r="C1471" s="284" t="s">
        <v>8470</v>
      </c>
      <c r="D1471" s="10" t="s">
        <v>7296</v>
      </c>
      <c r="E1471" s="10" t="s">
        <v>7296</v>
      </c>
      <c r="F1471" s="308">
        <v>0.154</v>
      </c>
      <c r="G1471" s="307">
        <v>0.16</v>
      </c>
      <c r="H1471" s="307">
        <v>-2.8000000000000001E-2</v>
      </c>
      <c r="I1471" s="309">
        <v>1.4999999999999999E-2</v>
      </c>
    </row>
    <row r="1472" spans="2:9">
      <c r="B1472" s="899"/>
      <c r="C1472" s="284" t="s">
        <v>406</v>
      </c>
      <c r="D1472" s="10" t="s">
        <v>7296</v>
      </c>
      <c r="E1472" s="10" t="s">
        <v>10418</v>
      </c>
      <c r="F1472" s="308">
        <v>0.18099999999999999</v>
      </c>
      <c r="G1472" s="307">
        <v>4.5999999999999999E-2</v>
      </c>
      <c r="H1472" s="307">
        <v>0.255</v>
      </c>
      <c r="I1472" s="309">
        <v>0.14499999999999999</v>
      </c>
    </row>
    <row r="1473" spans="2:9">
      <c r="B1473" s="899"/>
      <c r="C1473" s="284" t="s">
        <v>7435</v>
      </c>
      <c r="D1473" s="10" t="s">
        <v>7296</v>
      </c>
      <c r="E1473" s="10" t="s">
        <v>7296</v>
      </c>
      <c r="F1473" s="308">
        <v>9.0999999999999998E-2</v>
      </c>
      <c r="G1473" s="307">
        <v>4.3999999999999997E-2</v>
      </c>
      <c r="H1473" s="307">
        <v>9.8000000000000004E-2</v>
      </c>
      <c r="I1473" s="309">
        <v>4.3999999999999997E-2</v>
      </c>
    </row>
    <row r="1474" spans="2:9">
      <c r="B1474" s="899"/>
      <c r="C1474" s="284" t="s">
        <v>8471</v>
      </c>
      <c r="D1474" s="10" t="s">
        <v>7296</v>
      </c>
      <c r="E1474" s="10" t="s">
        <v>7296</v>
      </c>
      <c r="F1474" s="308"/>
      <c r="G1474" s="307"/>
      <c r="H1474" s="307"/>
      <c r="I1474" s="309"/>
    </row>
    <row r="1475" spans="2:9">
      <c r="B1475" s="899"/>
      <c r="C1475" s="284" t="s">
        <v>35</v>
      </c>
      <c r="D1475" s="10" t="s">
        <v>7296</v>
      </c>
      <c r="E1475" s="10" t="s">
        <v>10418</v>
      </c>
      <c r="F1475" s="308">
        <v>0.06</v>
      </c>
      <c r="G1475" s="307">
        <v>0.115</v>
      </c>
      <c r="H1475" s="307">
        <v>7.8E-2</v>
      </c>
      <c r="I1475" s="309">
        <v>-4.2000000000000003E-2</v>
      </c>
    </row>
    <row r="1476" spans="2:9">
      <c r="B1476" s="899"/>
      <c r="C1476" s="284" t="s">
        <v>8472</v>
      </c>
      <c r="D1476" s="10" t="s">
        <v>10418</v>
      </c>
      <c r="E1476" s="10" t="s">
        <v>7296</v>
      </c>
      <c r="F1476" s="308"/>
      <c r="G1476" s="307"/>
      <c r="H1476" s="307"/>
      <c r="I1476" s="309"/>
    </row>
    <row r="1477" spans="2:9">
      <c r="B1477" s="899"/>
      <c r="C1477" s="284" t="s">
        <v>8473</v>
      </c>
      <c r="D1477" s="10" t="s">
        <v>7296</v>
      </c>
      <c r="E1477" s="10" t="s">
        <v>7296</v>
      </c>
      <c r="F1477" s="308">
        <v>0.59699999999999998</v>
      </c>
      <c r="G1477" s="307">
        <v>0.66700000000000004</v>
      </c>
      <c r="H1477" s="307">
        <v>0.505</v>
      </c>
      <c r="I1477" s="309">
        <v>0.47599999999999998</v>
      </c>
    </row>
    <row r="1478" spans="2:9">
      <c r="B1478" s="899"/>
      <c r="C1478" s="284" t="s">
        <v>8474</v>
      </c>
      <c r="D1478" s="10" t="s">
        <v>7296</v>
      </c>
      <c r="E1478" s="10" t="s">
        <v>7296</v>
      </c>
      <c r="F1478" s="308">
        <v>4.8000000000000001E-2</v>
      </c>
      <c r="G1478" s="307">
        <v>4.2000000000000003E-2</v>
      </c>
      <c r="H1478" s="307">
        <v>5.8999999999999997E-2</v>
      </c>
      <c r="I1478" s="309">
        <v>-0.13</v>
      </c>
    </row>
    <row r="1479" spans="2:9">
      <c r="B1479" s="899"/>
      <c r="C1479" s="284" t="s">
        <v>8475</v>
      </c>
      <c r="D1479" s="10" t="s">
        <v>7296</v>
      </c>
      <c r="E1479" s="10" t="s">
        <v>7296</v>
      </c>
      <c r="F1479" s="308"/>
      <c r="G1479" s="307"/>
      <c r="H1479" s="307"/>
      <c r="I1479" s="309"/>
    </row>
    <row r="1480" spans="2:9">
      <c r="B1480" s="899"/>
      <c r="C1480" s="284" t="s">
        <v>7937</v>
      </c>
      <c r="D1480" s="10" t="s">
        <v>7296</v>
      </c>
      <c r="E1480" s="10" t="s">
        <v>7296</v>
      </c>
      <c r="F1480" s="308">
        <v>5.1999999999999998E-2</v>
      </c>
      <c r="G1480" s="307">
        <v>-0.01</v>
      </c>
      <c r="H1480" s="307">
        <v>-3.6999999999999998E-2</v>
      </c>
      <c r="I1480" s="309">
        <v>4.5999999999999999E-2</v>
      </c>
    </row>
    <row r="1481" spans="2:9">
      <c r="B1481" s="899"/>
      <c r="C1481" s="284" t="s">
        <v>8476</v>
      </c>
      <c r="D1481" s="10" t="s">
        <v>7296</v>
      </c>
      <c r="E1481" s="10" t="s">
        <v>7296</v>
      </c>
      <c r="F1481" s="308">
        <v>5.6000000000000001E-2</v>
      </c>
      <c r="G1481" s="307">
        <v>0.158</v>
      </c>
      <c r="H1481" s="307">
        <v>-1.4E-2</v>
      </c>
      <c r="I1481" s="309">
        <v>5.8000000000000003E-2</v>
      </c>
    </row>
    <row r="1482" spans="2:9">
      <c r="B1482" s="899"/>
      <c r="C1482" s="284" t="s">
        <v>8477</v>
      </c>
      <c r="D1482" s="10" t="s">
        <v>7296</v>
      </c>
      <c r="E1482" s="10" t="s">
        <v>7296</v>
      </c>
      <c r="F1482" s="308"/>
      <c r="G1482" s="307"/>
      <c r="H1482" s="307"/>
      <c r="I1482" s="309"/>
    </row>
    <row r="1483" spans="2:9">
      <c r="B1483" s="899"/>
      <c r="C1483" s="284" t="s">
        <v>8478</v>
      </c>
      <c r="D1483" s="10" t="s">
        <v>10418</v>
      </c>
      <c r="E1483" s="10" t="s">
        <v>7296</v>
      </c>
      <c r="F1483" s="308">
        <v>0.104</v>
      </c>
      <c r="G1483" s="307">
        <v>0.08</v>
      </c>
      <c r="H1483" s="307">
        <v>1.7999999999999999E-2</v>
      </c>
      <c r="I1483" s="309">
        <v>4.3999999999999997E-2</v>
      </c>
    </row>
    <row r="1484" spans="2:9">
      <c r="B1484" s="899"/>
      <c r="C1484" s="284" t="s">
        <v>8479</v>
      </c>
      <c r="D1484" s="10" t="s">
        <v>7296</v>
      </c>
      <c r="E1484" s="10" t="s">
        <v>7296</v>
      </c>
      <c r="F1484" s="308">
        <v>5.0000000000000001E-3</v>
      </c>
      <c r="G1484" s="307">
        <v>-0.04</v>
      </c>
      <c r="H1484" s="307">
        <v>-3.3000000000000002E-2</v>
      </c>
      <c r="I1484" s="309">
        <v>7.4999999999999997E-2</v>
      </c>
    </row>
    <row r="1485" spans="2:9">
      <c r="B1485" s="899"/>
      <c r="C1485" s="284" t="s">
        <v>7748</v>
      </c>
      <c r="D1485" s="10" t="s">
        <v>7296</v>
      </c>
      <c r="E1485" s="10" t="s">
        <v>7296</v>
      </c>
      <c r="F1485" s="308">
        <v>4.7E-2</v>
      </c>
      <c r="G1485" s="307">
        <v>7.0999999999999994E-2</v>
      </c>
      <c r="H1485" s="307">
        <v>-1.7999999999999999E-2</v>
      </c>
      <c r="I1485" s="309">
        <v>-4.7E-2</v>
      </c>
    </row>
    <row r="1486" spans="2:9">
      <c r="B1486" s="899"/>
      <c r="C1486" s="284" t="s">
        <v>8480</v>
      </c>
      <c r="D1486" s="10" t="s">
        <v>7296</v>
      </c>
      <c r="E1486" s="10" t="s">
        <v>7296</v>
      </c>
      <c r="F1486" s="308">
        <v>0.13500000000000001</v>
      </c>
      <c r="G1486" s="307">
        <v>6.0000000000000001E-3</v>
      </c>
      <c r="H1486" s="307">
        <v>5.5E-2</v>
      </c>
      <c r="I1486" s="309">
        <v>0.20300000000000001</v>
      </c>
    </row>
    <row r="1487" spans="2:9">
      <c r="B1487" s="899"/>
      <c r="C1487" s="284" t="s">
        <v>8481</v>
      </c>
      <c r="D1487" s="10" t="s">
        <v>7296</v>
      </c>
      <c r="E1487" s="10" t="s">
        <v>7296</v>
      </c>
      <c r="F1487" s="308">
        <v>9.0999999999999998E-2</v>
      </c>
      <c r="G1487" s="307">
        <v>7.2999999999999995E-2</v>
      </c>
      <c r="H1487" s="307">
        <v>-0.11899999999999999</v>
      </c>
      <c r="I1487" s="309">
        <v>0.14299999999999999</v>
      </c>
    </row>
    <row r="1488" spans="2:9">
      <c r="B1488" s="899"/>
      <c r="C1488" s="284" t="s">
        <v>8482</v>
      </c>
      <c r="D1488" s="10" t="s">
        <v>7296</v>
      </c>
      <c r="E1488" s="10" t="s">
        <v>7296</v>
      </c>
      <c r="F1488" s="308">
        <v>0.20399999999999999</v>
      </c>
      <c r="G1488" s="307">
        <v>0.22900000000000001</v>
      </c>
      <c r="H1488" s="307">
        <v>-0.126</v>
      </c>
      <c r="I1488" s="309">
        <v>0.35899999999999999</v>
      </c>
    </row>
    <row r="1489" spans="2:9">
      <c r="B1489" s="899"/>
      <c r="C1489" s="284" t="s">
        <v>8483</v>
      </c>
      <c r="D1489" s="10" t="s">
        <v>7296</v>
      </c>
      <c r="E1489" s="10" t="s">
        <v>7296</v>
      </c>
      <c r="F1489" s="308"/>
      <c r="G1489" s="307"/>
      <c r="H1489" s="307"/>
      <c r="I1489" s="309"/>
    </row>
    <row r="1490" spans="2:9">
      <c r="B1490" s="899"/>
      <c r="C1490" s="284" t="s">
        <v>8484</v>
      </c>
      <c r="D1490" s="10" t="s">
        <v>7296</v>
      </c>
      <c r="E1490" s="10" t="s">
        <v>7296</v>
      </c>
      <c r="F1490" s="308"/>
      <c r="G1490" s="307"/>
      <c r="H1490" s="307"/>
      <c r="I1490" s="309"/>
    </row>
    <row r="1491" spans="2:9">
      <c r="B1491" s="899"/>
      <c r="C1491" s="284" t="s">
        <v>8485</v>
      </c>
      <c r="D1491" s="10" t="s">
        <v>7296</v>
      </c>
      <c r="E1491" s="10" t="s">
        <v>7296</v>
      </c>
      <c r="F1491" s="308">
        <v>0.25900000000000001</v>
      </c>
      <c r="G1491" s="307">
        <v>0.20499999999999999</v>
      </c>
      <c r="H1491" s="307">
        <v>0.30199999999999999</v>
      </c>
      <c r="I1491" s="309">
        <v>0.104</v>
      </c>
    </row>
    <row r="1492" spans="2:9">
      <c r="B1492" s="899"/>
      <c r="C1492" s="284" t="s">
        <v>169</v>
      </c>
      <c r="D1492" s="10" t="s">
        <v>7296</v>
      </c>
      <c r="E1492" s="10" t="s">
        <v>10418</v>
      </c>
      <c r="F1492" s="308">
        <v>0.35899999999999999</v>
      </c>
      <c r="G1492" s="307">
        <v>0.248</v>
      </c>
      <c r="H1492" s="307">
        <v>0.186</v>
      </c>
      <c r="I1492" s="309">
        <v>0.32600000000000001</v>
      </c>
    </row>
    <row r="1493" spans="2:9">
      <c r="B1493" s="899"/>
      <c r="C1493" s="284" t="s">
        <v>7970</v>
      </c>
      <c r="D1493" s="10" t="s">
        <v>7296</v>
      </c>
      <c r="E1493" s="10" t="s">
        <v>7296</v>
      </c>
      <c r="F1493" s="308">
        <v>0.64600000000000002</v>
      </c>
      <c r="G1493" s="307">
        <v>0.50900000000000001</v>
      </c>
      <c r="H1493" s="307">
        <v>0.74399999999999999</v>
      </c>
      <c r="I1493" s="309">
        <v>0.57499999999999996</v>
      </c>
    </row>
    <row r="1494" spans="2:9">
      <c r="B1494" s="899"/>
      <c r="C1494" s="284" t="s">
        <v>8396</v>
      </c>
      <c r="D1494" s="10" t="s">
        <v>7296</v>
      </c>
      <c r="E1494" s="10" t="s">
        <v>7296</v>
      </c>
      <c r="F1494" s="308"/>
      <c r="G1494" s="307"/>
      <c r="H1494" s="307"/>
      <c r="I1494" s="309"/>
    </row>
    <row r="1495" spans="2:9">
      <c r="B1495" s="899"/>
      <c r="C1495" s="284" t="s">
        <v>7232</v>
      </c>
      <c r="D1495" s="10" t="s">
        <v>7296</v>
      </c>
      <c r="E1495" s="10" t="s">
        <v>7296</v>
      </c>
      <c r="F1495" s="308"/>
      <c r="G1495" s="307"/>
      <c r="H1495" s="307"/>
      <c r="I1495" s="309"/>
    </row>
    <row r="1496" spans="2:9">
      <c r="B1496" s="899"/>
      <c r="C1496" s="284" t="s">
        <v>8486</v>
      </c>
      <c r="D1496" s="10" t="s">
        <v>7296</v>
      </c>
      <c r="E1496" s="10" t="s">
        <v>7296</v>
      </c>
      <c r="F1496" s="308">
        <v>0.379</v>
      </c>
      <c r="G1496" s="307">
        <v>0.156</v>
      </c>
      <c r="H1496" s="307">
        <v>0.61399999999999999</v>
      </c>
      <c r="I1496" s="309">
        <v>0.16900000000000001</v>
      </c>
    </row>
    <row r="1497" spans="2:9">
      <c r="B1497" s="899"/>
      <c r="C1497" s="284" t="s">
        <v>8487</v>
      </c>
      <c r="D1497" s="10" t="s">
        <v>7296</v>
      </c>
      <c r="E1497" s="10" t="s">
        <v>7296</v>
      </c>
      <c r="F1497" s="308">
        <v>0.36399999999999999</v>
      </c>
      <c r="G1497" s="307">
        <v>0.443</v>
      </c>
      <c r="H1497" s="307">
        <v>0.34300000000000003</v>
      </c>
      <c r="I1497" s="309">
        <v>0.111</v>
      </c>
    </row>
    <row r="1498" spans="2:9">
      <c r="B1498" s="899"/>
      <c r="C1498" s="284" t="s">
        <v>8488</v>
      </c>
      <c r="D1498" s="10" t="s">
        <v>7296</v>
      </c>
      <c r="E1498" s="10" t="s">
        <v>7296</v>
      </c>
      <c r="F1498" s="308">
        <v>-6.0000000000000001E-3</v>
      </c>
      <c r="G1498" s="307">
        <v>-2.7E-2</v>
      </c>
      <c r="H1498" s="307">
        <v>7.6999999999999999E-2</v>
      </c>
      <c r="I1498" s="309">
        <v>-0.128</v>
      </c>
    </row>
    <row r="1499" spans="2:9">
      <c r="B1499" s="899"/>
      <c r="C1499" s="284" t="s">
        <v>8402</v>
      </c>
      <c r="D1499" s="10" t="s">
        <v>7296</v>
      </c>
      <c r="E1499" s="10" t="s">
        <v>7296</v>
      </c>
      <c r="F1499" s="308"/>
      <c r="G1499" s="307"/>
      <c r="H1499" s="307"/>
      <c r="I1499" s="309"/>
    </row>
    <row r="1500" spans="2:9">
      <c r="B1500" s="899"/>
      <c r="C1500" s="284" t="s">
        <v>49</v>
      </c>
      <c r="D1500" s="10" t="s">
        <v>7296</v>
      </c>
      <c r="E1500" s="10" t="s">
        <v>10418</v>
      </c>
      <c r="F1500" s="308">
        <v>0.69</v>
      </c>
      <c r="G1500" s="307">
        <v>0.41599999999999998</v>
      </c>
      <c r="H1500" s="307">
        <v>0.91400000000000003</v>
      </c>
      <c r="I1500" s="309">
        <v>0.29599999999999999</v>
      </c>
    </row>
    <row r="1501" spans="2:9">
      <c r="B1501" s="899"/>
      <c r="C1501" s="284" t="s">
        <v>8489</v>
      </c>
      <c r="D1501" s="10" t="s">
        <v>10418</v>
      </c>
      <c r="E1501" s="10" t="s">
        <v>7296</v>
      </c>
      <c r="F1501" s="308">
        <v>-0.02</v>
      </c>
      <c r="G1501" s="307">
        <v>-2.5999999999999999E-2</v>
      </c>
      <c r="H1501" s="307">
        <v>5.0000000000000001E-3</v>
      </c>
      <c r="I1501" s="309">
        <v>-7.4999999999999997E-2</v>
      </c>
    </row>
    <row r="1502" spans="2:9">
      <c r="B1502" s="899"/>
      <c r="C1502" s="284" t="s">
        <v>8490</v>
      </c>
      <c r="D1502" s="10" t="s">
        <v>7296</v>
      </c>
      <c r="E1502" s="10" t="s">
        <v>7296</v>
      </c>
      <c r="F1502" s="308">
        <v>0.153</v>
      </c>
      <c r="G1502" s="307">
        <v>1.7999999999999999E-2</v>
      </c>
      <c r="H1502" s="307">
        <v>0.13100000000000001</v>
      </c>
      <c r="I1502" s="309">
        <v>0.104</v>
      </c>
    </row>
    <row r="1503" spans="2:9">
      <c r="B1503" s="899"/>
      <c r="C1503" s="284" t="s">
        <v>8491</v>
      </c>
      <c r="D1503" s="10" t="s">
        <v>7296</v>
      </c>
      <c r="E1503" s="10" t="s">
        <v>7296</v>
      </c>
      <c r="F1503" s="308">
        <v>1.7999999999999999E-2</v>
      </c>
      <c r="G1503" s="307">
        <v>3.3000000000000002E-2</v>
      </c>
      <c r="H1503" s="307">
        <v>-2.5000000000000001E-2</v>
      </c>
      <c r="I1503" s="309">
        <v>1.4E-2</v>
      </c>
    </row>
    <row r="1504" spans="2:9">
      <c r="B1504" s="899"/>
      <c r="C1504" s="284" t="s">
        <v>8492</v>
      </c>
      <c r="D1504" s="10" t="s">
        <v>7296</v>
      </c>
      <c r="E1504" s="10" t="s">
        <v>7296</v>
      </c>
      <c r="F1504" s="308"/>
      <c r="G1504" s="307"/>
      <c r="H1504" s="307"/>
      <c r="I1504" s="309"/>
    </row>
    <row r="1505" spans="2:9" ht="15" thickBot="1">
      <c r="B1505" s="899"/>
      <c r="C1505" s="284" t="s">
        <v>8493</v>
      </c>
      <c r="D1505" s="10" t="s">
        <v>7296</v>
      </c>
      <c r="E1505" s="10" t="s">
        <v>7296</v>
      </c>
      <c r="F1505" s="308">
        <v>0.23400000000000001</v>
      </c>
      <c r="G1505" s="307">
        <v>0.114</v>
      </c>
      <c r="H1505" s="307">
        <v>0.20899999999999999</v>
      </c>
      <c r="I1505" s="309">
        <v>-1.9E-2</v>
      </c>
    </row>
    <row r="1506" spans="2:9">
      <c r="B1506" s="900" t="s">
        <v>3827</v>
      </c>
      <c r="C1506" s="283" t="s">
        <v>7774</v>
      </c>
      <c r="D1506" s="137" t="s">
        <v>10418</v>
      </c>
      <c r="E1506" s="137" t="s">
        <v>7296</v>
      </c>
      <c r="F1506" s="388">
        <v>5.0000000000000001E-3</v>
      </c>
      <c r="G1506" s="299">
        <v>0.03</v>
      </c>
      <c r="H1506" s="299">
        <v>-0.109</v>
      </c>
      <c r="I1506" s="387">
        <v>-7.9000000000000001E-2</v>
      </c>
    </row>
    <row r="1507" spans="2:9">
      <c r="B1507" s="899"/>
      <c r="C1507" s="284" t="s">
        <v>8494</v>
      </c>
      <c r="D1507" s="10" t="s">
        <v>7296</v>
      </c>
      <c r="E1507" s="10" t="s">
        <v>7296</v>
      </c>
      <c r="F1507" s="308">
        <v>4.3999999999999997E-2</v>
      </c>
      <c r="G1507" s="307">
        <v>0.10299999999999999</v>
      </c>
      <c r="H1507" s="307">
        <v>2.1000000000000001E-2</v>
      </c>
      <c r="I1507" s="309">
        <v>-8.7999999999999995E-2</v>
      </c>
    </row>
    <row r="1508" spans="2:9">
      <c r="B1508" s="899"/>
      <c r="C1508" s="284" t="s">
        <v>8172</v>
      </c>
      <c r="D1508" s="10" t="s">
        <v>7296</v>
      </c>
      <c r="E1508" s="10" t="s">
        <v>7296</v>
      </c>
      <c r="F1508" s="308">
        <v>0.18</v>
      </c>
      <c r="G1508" s="307">
        <v>8.5000000000000006E-2</v>
      </c>
      <c r="H1508" s="307">
        <v>-9.8000000000000004E-2</v>
      </c>
      <c r="I1508" s="309">
        <v>0.01</v>
      </c>
    </row>
    <row r="1509" spans="2:9">
      <c r="B1509" s="899"/>
      <c r="C1509" s="284" t="s">
        <v>8495</v>
      </c>
      <c r="D1509" s="10" t="s">
        <v>7296</v>
      </c>
      <c r="E1509" s="10" t="s">
        <v>7296</v>
      </c>
      <c r="F1509" s="308">
        <v>3.7999999999999999E-2</v>
      </c>
      <c r="G1509" s="307">
        <v>-4.0000000000000001E-3</v>
      </c>
      <c r="H1509" s="307">
        <v>7.0999999999999994E-2</v>
      </c>
      <c r="I1509" s="309">
        <v>-8.9999999999999993E-3</v>
      </c>
    </row>
    <row r="1510" spans="2:9">
      <c r="B1510" s="899"/>
      <c r="C1510" s="284" t="s">
        <v>8496</v>
      </c>
      <c r="D1510" s="10" t="s">
        <v>7296</v>
      </c>
      <c r="E1510" s="10" t="s">
        <v>7296</v>
      </c>
      <c r="F1510" s="308">
        <v>6.3E-2</v>
      </c>
      <c r="G1510" s="307">
        <v>0.01</v>
      </c>
      <c r="H1510" s="307">
        <v>-7.2999999999999995E-2</v>
      </c>
      <c r="I1510" s="309">
        <v>0.14799999999999999</v>
      </c>
    </row>
    <row r="1511" spans="2:9">
      <c r="B1511" s="899"/>
      <c r="C1511" s="284" t="s">
        <v>8497</v>
      </c>
      <c r="D1511" s="10" t="s">
        <v>7296</v>
      </c>
      <c r="E1511" s="10" t="s">
        <v>7296</v>
      </c>
      <c r="F1511" s="308">
        <v>1.6E-2</v>
      </c>
      <c r="G1511" s="307">
        <v>6.7000000000000004E-2</v>
      </c>
      <c r="H1511" s="307">
        <v>-1.9E-2</v>
      </c>
      <c r="I1511" s="309">
        <v>-4.3999999999999997E-2</v>
      </c>
    </row>
    <row r="1512" spans="2:9">
      <c r="B1512" s="899"/>
      <c r="C1512" s="284" t="s">
        <v>5054</v>
      </c>
      <c r="D1512" s="10" t="s">
        <v>7296</v>
      </c>
      <c r="E1512" s="10" t="s">
        <v>7296</v>
      </c>
      <c r="F1512" s="308">
        <v>0.24199999999999999</v>
      </c>
      <c r="G1512" s="307">
        <v>0.27200000000000002</v>
      </c>
      <c r="H1512" s="307">
        <v>0.11799999999999999</v>
      </c>
      <c r="I1512" s="309">
        <v>0.109</v>
      </c>
    </row>
    <row r="1513" spans="2:9">
      <c r="B1513" s="899"/>
      <c r="C1513" s="284" t="s">
        <v>8498</v>
      </c>
      <c r="D1513" s="10" t="s">
        <v>7296</v>
      </c>
      <c r="E1513" s="10" t="s">
        <v>7296</v>
      </c>
      <c r="F1513" s="308">
        <v>0.02</v>
      </c>
      <c r="G1513" s="307">
        <v>-6.3E-2</v>
      </c>
      <c r="H1513" s="307">
        <v>-5.8999999999999997E-2</v>
      </c>
      <c r="I1513" s="309">
        <v>-1.2E-2</v>
      </c>
    </row>
    <row r="1514" spans="2:9">
      <c r="B1514" s="899"/>
      <c r="C1514" s="284" t="s">
        <v>8499</v>
      </c>
      <c r="D1514" s="10" t="s">
        <v>7296</v>
      </c>
      <c r="E1514" s="10" t="s">
        <v>7296</v>
      </c>
      <c r="F1514" s="308">
        <v>4.2000000000000003E-2</v>
      </c>
      <c r="G1514" s="307">
        <v>-7.6999999999999999E-2</v>
      </c>
      <c r="H1514" s="307">
        <v>-3.1E-2</v>
      </c>
      <c r="I1514" s="309">
        <v>-0.11600000000000001</v>
      </c>
    </row>
    <row r="1515" spans="2:9">
      <c r="B1515" s="899"/>
      <c r="C1515" s="284" t="s">
        <v>8500</v>
      </c>
      <c r="D1515" s="10" t="s">
        <v>7296</v>
      </c>
      <c r="E1515" s="10" t="s">
        <v>7296</v>
      </c>
      <c r="F1515" s="308">
        <v>0.10199999999999999</v>
      </c>
      <c r="G1515" s="307">
        <v>5.6000000000000001E-2</v>
      </c>
      <c r="H1515" s="307">
        <v>-0.06</v>
      </c>
      <c r="I1515" s="309">
        <v>0.25700000000000001</v>
      </c>
    </row>
    <row r="1516" spans="2:9">
      <c r="B1516" s="899"/>
      <c r="C1516" s="284" t="s">
        <v>8501</v>
      </c>
      <c r="D1516" s="10" t="s">
        <v>7296</v>
      </c>
      <c r="E1516" s="10" t="s">
        <v>7296</v>
      </c>
      <c r="F1516" s="308">
        <v>6.5000000000000002E-2</v>
      </c>
      <c r="G1516" s="307">
        <v>-6.5000000000000002E-2</v>
      </c>
      <c r="H1516" s="307">
        <v>-0.03</v>
      </c>
      <c r="I1516" s="309">
        <v>5.5E-2</v>
      </c>
    </row>
    <row r="1517" spans="2:9">
      <c r="B1517" s="899"/>
      <c r="C1517" s="284" t="s">
        <v>8502</v>
      </c>
      <c r="D1517" s="10" t="s">
        <v>7296</v>
      </c>
      <c r="E1517" s="10" t="s">
        <v>7296</v>
      </c>
      <c r="F1517" s="308">
        <v>7.9000000000000001E-2</v>
      </c>
      <c r="G1517" s="307">
        <v>9.2999999999999999E-2</v>
      </c>
      <c r="H1517" s="307">
        <v>0.01</v>
      </c>
      <c r="I1517" s="309">
        <v>0.11700000000000001</v>
      </c>
    </row>
    <row r="1518" spans="2:9">
      <c r="B1518" s="899"/>
      <c r="C1518" s="284" t="s">
        <v>8503</v>
      </c>
      <c r="D1518" s="10" t="s">
        <v>7296</v>
      </c>
      <c r="E1518" s="10" t="s">
        <v>7296</v>
      </c>
      <c r="F1518" s="308">
        <v>7.0000000000000007E-2</v>
      </c>
      <c r="G1518" s="307">
        <v>9.4E-2</v>
      </c>
      <c r="H1518" s="307">
        <v>-9.9000000000000005E-2</v>
      </c>
      <c r="I1518" s="309">
        <v>6.7000000000000004E-2</v>
      </c>
    </row>
    <row r="1519" spans="2:9">
      <c r="B1519" s="899"/>
      <c r="C1519" s="284" t="s">
        <v>458</v>
      </c>
      <c r="D1519" s="10" t="s">
        <v>7296</v>
      </c>
      <c r="E1519" s="10" t="s">
        <v>10418</v>
      </c>
      <c r="F1519" s="308">
        <v>0.108</v>
      </c>
      <c r="G1519" s="307">
        <v>8.5000000000000006E-2</v>
      </c>
      <c r="H1519" s="307">
        <v>0.02</v>
      </c>
      <c r="I1519" s="309">
        <v>0.13100000000000001</v>
      </c>
    </row>
    <row r="1520" spans="2:9">
      <c r="B1520" s="899"/>
      <c r="C1520" s="284" t="s">
        <v>8504</v>
      </c>
      <c r="D1520" s="10" t="s">
        <v>7296</v>
      </c>
      <c r="E1520" s="10" t="s">
        <v>7296</v>
      </c>
      <c r="F1520" s="308">
        <v>0.34200000000000003</v>
      </c>
      <c r="G1520" s="307">
        <v>0.13600000000000001</v>
      </c>
      <c r="H1520" s="307">
        <v>0.21199999999999999</v>
      </c>
      <c r="I1520" s="309">
        <v>0.27200000000000002</v>
      </c>
    </row>
    <row r="1521" spans="2:9">
      <c r="B1521" s="899"/>
      <c r="C1521" s="284" t="s">
        <v>8505</v>
      </c>
      <c r="D1521" s="10" t="s">
        <v>7296</v>
      </c>
      <c r="E1521" s="10" t="s">
        <v>7296</v>
      </c>
      <c r="F1521" s="308">
        <v>0.20799999999999999</v>
      </c>
      <c r="G1521" s="307">
        <v>0.10100000000000001</v>
      </c>
      <c r="H1521" s="307">
        <v>0.16600000000000001</v>
      </c>
      <c r="I1521" s="309">
        <v>-7.0000000000000001E-3</v>
      </c>
    </row>
    <row r="1522" spans="2:9">
      <c r="B1522" s="899"/>
      <c r="C1522" s="284" t="s">
        <v>8506</v>
      </c>
      <c r="D1522" s="10" t="s">
        <v>7296</v>
      </c>
      <c r="E1522" s="10" t="s">
        <v>7296</v>
      </c>
      <c r="F1522" s="308">
        <v>0.21199999999999999</v>
      </c>
      <c r="G1522" s="307">
        <v>0.24199999999999999</v>
      </c>
      <c r="H1522" s="307">
        <v>-0.11</v>
      </c>
      <c r="I1522" s="309">
        <v>9.1999999999999998E-2</v>
      </c>
    </row>
    <row r="1523" spans="2:9">
      <c r="B1523" s="899"/>
      <c r="C1523" s="284" t="s">
        <v>8507</v>
      </c>
      <c r="D1523" s="10" t="s">
        <v>7296</v>
      </c>
      <c r="E1523" s="10" t="s">
        <v>7296</v>
      </c>
      <c r="F1523" s="308"/>
      <c r="G1523" s="307"/>
      <c r="H1523" s="307"/>
      <c r="I1523" s="309"/>
    </row>
    <row r="1524" spans="2:9">
      <c r="B1524" s="899"/>
      <c r="C1524" s="284" t="s">
        <v>8508</v>
      </c>
      <c r="D1524" s="10" t="s">
        <v>7296</v>
      </c>
      <c r="E1524" s="10" t="s">
        <v>7296</v>
      </c>
      <c r="F1524" s="308">
        <v>7.1999999999999995E-2</v>
      </c>
      <c r="G1524" s="307">
        <v>0.10199999999999999</v>
      </c>
      <c r="H1524" s="307">
        <v>-0.11600000000000001</v>
      </c>
      <c r="I1524" s="309">
        <v>-8.2000000000000003E-2</v>
      </c>
    </row>
    <row r="1525" spans="2:9">
      <c r="B1525" s="899"/>
      <c r="C1525" s="284" t="s">
        <v>8509</v>
      </c>
      <c r="D1525" s="10" t="s">
        <v>10418</v>
      </c>
      <c r="E1525" s="10" t="s">
        <v>7296</v>
      </c>
      <c r="F1525" s="308">
        <v>7.6999999999999999E-2</v>
      </c>
      <c r="G1525" s="307">
        <v>3.5999999999999997E-2</v>
      </c>
      <c r="H1525" s="307">
        <v>-0.06</v>
      </c>
      <c r="I1525" s="309">
        <v>0.14599999999999999</v>
      </c>
    </row>
    <row r="1526" spans="2:9">
      <c r="B1526" s="899"/>
      <c r="C1526" s="284" t="s">
        <v>7801</v>
      </c>
      <c r="D1526" s="10" t="s">
        <v>7296</v>
      </c>
      <c r="E1526" s="10" t="s">
        <v>7296</v>
      </c>
      <c r="F1526" s="308">
        <v>0.255</v>
      </c>
      <c r="G1526" s="307">
        <v>0.30599999999999999</v>
      </c>
      <c r="H1526" s="307">
        <v>2.9000000000000001E-2</v>
      </c>
      <c r="I1526" s="309">
        <v>2.1000000000000001E-2</v>
      </c>
    </row>
    <row r="1527" spans="2:9">
      <c r="B1527" s="899"/>
      <c r="C1527" s="284" t="s">
        <v>8510</v>
      </c>
      <c r="D1527" s="10" t="s">
        <v>7296</v>
      </c>
      <c r="E1527" s="10" t="s">
        <v>7296</v>
      </c>
      <c r="F1527" s="308">
        <v>6.2E-2</v>
      </c>
      <c r="G1527" s="307">
        <v>-6.8000000000000005E-2</v>
      </c>
      <c r="H1527" s="307">
        <v>-2.5000000000000001E-2</v>
      </c>
      <c r="I1527" s="309">
        <v>-3.4000000000000002E-2</v>
      </c>
    </row>
    <row r="1528" spans="2:9">
      <c r="B1528" s="899"/>
      <c r="C1528" s="284" t="s">
        <v>771</v>
      </c>
      <c r="D1528" s="10" t="s">
        <v>10418</v>
      </c>
      <c r="E1528" s="10" t="s">
        <v>10418</v>
      </c>
      <c r="F1528" s="308">
        <v>0.66700000000000004</v>
      </c>
      <c r="G1528" s="307">
        <v>0.56100000000000005</v>
      </c>
      <c r="H1528" s="307">
        <v>0.55300000000000005</v>
      </c>
      <c r="I1528" s="309">
        <v>0.59099999999999997</v>
      </c>
    </row>
    <row r="1529" spans="2:9">
      <c r="B1529" s="899"/>
      <c r="C1529" s="284" t="s">
        <v>8511</v>
      </c>
      <c r="D1529" s="10" t="s">
        <v>7296</v>
      </c>
      <c r="E1529" s="10" t="s">
        <v>7296</v>
      </c>
      <c r="F1529" s="308">
        <v>6.2E-2</v>
      </c>
      <c r="G1529" s="307">
        <v>8.3000000000000004E-2</v>
      </c>
      <c r="H1529" s="307">
        <v>1.4E-2</v>
      </c>
      <c r="I1529" s="309">
        <v>3.5999999999999997E-2</v>
      </c>
    </row>
    <row r="1530" spans="2:9">
      <c r="B1530" s="899"/>
      <c r="C1530" s="284" t="s">
        <v>8512</v>
      </c>
      <c r="D1530" s="10" t="s">
        <v>7296</v>
      </c>
      <c r="E1530" s="10" t="s">
        <v>7296</v>
      </c>
      <c r="F1530" s="308">
        <v>9.6000000000000002E-2</v>
      </c>
      <c r="G1530" s="307">
        <v>0.123</v>
      </c>
      <c r="H1530" s="307">
        <v>-0.02</v>
      </c>
      <c r="I1530" s="309">
        <v>0.17599999999999999</v>
      </c>
    </row>
    <row r="1531" spans="2:9">
      <c r="B1531" s="899"/>
      <c r="C1531" s="284" t="s">
        <v>918</v>
      </c>
      <c r="D1531" s="10" t="s">
        <v>7296</v>
      </c>
      <c r="E1531" s="10" t="s">
        <v>10418</v>
      </c>
      <c r="F1531" s="308">
        <v>0.18</v>
      </c>
      <c r="G1531" s="307">
        <v>-5.0000000000000001E-3</v>
      </c>
      <c r="H1531" s="307">
        <v>0.36499999999999999</v>
      </c>
      <c r="I1531" s="309">
        <v>0.112</v>
      </c>
    </row>
    <row r="1532" spans="2:9">
      <c r="B1532" s="899"/>
      <c r="C1532" s="284" t="s">
        <v>8513</v>
      </c>
      <c r="D1532" s="10" t="s">
        <v>7296</v>
      </c>
      <c r="E1532" s="10" t="s">
        <v>7296</v>
      </c>
      <c r="F1532" s="308">
        <v>0.1</v>
      </c>
      <c r="G1532" s="307">
        <v>9.1999999999999998E-2</v>
      </c>
      <c r="H1532" s="307">
        <v>-4.2000000000000003E-2</v>
      </c>
      <c r="I1532" s="309">
        <v>0.28599999999999998</v>
      </c>
    </row>
    <row r="1533" spans="2:9">
      <c r="B1533" s="899"/>
      <c r="C1533" s="284" t="s">
        <v>8514</v>
      </c>
      <c r="D1533" s="10" t="s">
        <v>7296</v>
      </c>
      <c r="E1533" s="10" t="s">
        <v>7296</v>
      </c>
      <c r="F1533" s="308">
        <v>0.123</v>
      </c>
      <c r="G1533" s="307">
        <v>4.3999999999999997E-2</v>
      </c>
      <c r="H1533" s="307">
        <v>0.25</v>
      </c>
      <c r="I1533" s="309">
        <v>0.314</v>
      </c>
    </row>
    <row r="1534" spans="2:9">
      <c r="B1534" s="899"/>
      <c r="C1534" s="284" t="s">
        <v>8515</v>
      </c>
      <c r="D1534" s="10" t="s">
        <v>7296</v>
      </c>
      <c r="E1534" s="10" t="s">
        <v>7296</v>
      </c>
      <c r="F1534" s="308"/>
      <c r="G1534" s="307"/>
      <c r="H1534" s="307"/>
      <c r="I1534" s="309"/>
    </row>
    <row r="1535" spans="2:9">
      <c r="B1535" s="899"/>
      <c r="C1535" s="284" t="s">
        <v>5369</v>
      </c>
      <c r="D1535" s="10" t="s">
        <v>7296</v>
      </c>
      <c r="E1535" s="10" t="s">
        <v>7296</v>
      </c>
      <c r="F1535" s="308">
        <v>0.111</v>
      </c>
      <c r="G1535" s="307">
        <v>0.14699999999999999</v>
      </c>
      <c r="H1535" s="307">
        <v>1E-3</v>
      </c>
      <c r="I1535" s="309">
        <v>0.252</v>
      </c>
    </row>
    <row r="1536" spans="2:9">
      <c r="B1536" s="899"/>
      <c r="C1536" s="284" t="s">
        <v>8516</v>
      </c>
      <c r="D1536" s="10" t="s">
        <v>7296</v>
      </c>
      <c r="E1536" s="10" t="s">
        <v>7296</v>
      </c>
      <c r="F1536" s="308"/>
      <c r="G1536" s="307"/>
      <c r="H1536" s="307"/>
      <c r="I1536" s="309"/>
    </row>
    <row r="1537" spans="2:9">
      <c r="B1537" s="899"/>
      <c r="C1537" s="284" t="s">
        <v>8517</v>
      </c>
      <c r="D1537" s="10" t="s">
        <v>7296</v>
      </c>
      <c r="E1537" s="10" t="s">
        <v>7296</v>
      </c>
      <c r="F1537" s="308">
        <v>3.7999999999999999E-2</v>
      </c>
      <c r="G1537" s="307">
        <v>2.4E-2</v>
      </c>
      <c r="H1537" s="307">
        <v>9.0999999999999998E-2</v>
      </c>
      <c r="I1537" s="309">
        <v>3.2000000000000001E-2</v>
      </c>
    </row>
    <row r="1538" spans="2:9">
      <c r="B1538" s="899"/>
      <c r="C1538" s="284" t="s">
        <v>8518</v>
      </c>
      <c r="D1538" s="10" t="s">
        <v>7296</v>
      </c>
      <c r="E1538" s="10" t="s">
        <v>7296</v>
      </c>
      <c r="F1538" s="308">
        <v>6.4000000000000001E-2</v>
      </c>
      <c r="G1538" s="307">
        <v>4.8000000000000001E-2</v>
      </c>
      <c r="H1538" s="307">
        <v>-0.04</v>
      </c>
      <c r="I1538" s="309">
        <v>-2.4E-2</v>
      </c>
    </row>
    <row r="1539" spans="2:9">
      <c r="B1539" s="899"/>
      <c r="C1539" s="284" t="s">
        <v>8519</v>
      </c>
      <c r="D1539" s="10" t="s">
        <v>7296</v>
      </c>
      <c r="E1539" s="10" t="s">
        <v>7296</v>
      </c>
      <c r="F1539" s="308">
        <v>0.123</v>
      </c>
      <c r="G1539" s="307">
        <v>2E-3</v>
      </c>
      <c r="H1539" s="307">
        <v>1.4E-2</v>
      </c>
      <c r="I1539" s="309">
        <v>7.9000000000000001E-2</v>
      </c>
    </row>
    <row r="1540" spans="2:9">
      <c r="B1540" s="899"/>
      <c r="C1540" s="284" t="s">
        <v>8520</v>
      </c>
      <c r="D1540" s="10" t="s">
        <v>7296</v>
      </c>
      <c r="E1540" s="10" t="s">
        <v>7296</v>
      </c>
      <c r="F1540" s="308">
        <v>8.9999999999999993E-3</v>
      </c>
      <c r="G1540" s="307">
        <v>-4.2000000000000003E-2</v>
      </c>
      <c r="H1540" s="307">
        <v>-9.0999999999999998E-2</v>
      </c>
      <c r="I1540" s="309">
        <v>-4.7E-2</v>
      </c>
    </row>
    <row r="1541" spans="2:9">
      <c r="B1541" s="899"/>
      <c r="C1541" s="284" t="s">
        <v>8521</v>
      </c>
      <c r="D1541" s="10" t="s">
        <v>7296</v>
      </c>
      <c r="E1541" s="10" t="s">
        <v>7296</v>
      </c>
      <c r="F1541" s="308">
        <v>0.161</v>
      </c>
      <c r="G1541" s="307">
        <v>5.5E-2</v>
      </c>
      <c r="H1541" s="307">
        <v>0.17699999999999999</v>
      </c>
      <c r="I1541" s="309">
        <v>0.08</v>
      </c>
    </row>
    <row r="1542" spans="2:9">
      <c r="B1542" s="899"/>
      <c r="C1542" s="284" t="s">
        <v>8522</v>
      </c>
      <c r="D1542" s="10" t="s">
        <v>7296</v>
      </c>
      <c r="E1542" s="10" t="s">
        <v>7296</v>
      </c>
      <c r="F1542" s="308">
        <v>1.9E-2</v>
      </c>
      <c r="G1542" s="307">
        <v>4.4999999999999998E-2</v>
      </c>
      <c r="H1542" s="307">
        <v>-0.125</v>
      </c>
      <c r="I1542" s="309">
        <v>2E-3</v>
      </c>
    </row>
    <row r="1543" spans="2:9">
      <c r="B1543" s="899"/>
      <c r="C1543" s="284" t="s">
        <v>8523</v>
      </c>
      <c r="D1543" s="10" t="s">
        <v>7296</v>
      </c>
      <c r="E1543" s="10" t="s">
        <v>7296</v>
      </c>
      <c r="F1543" s="308">
        <v>0.14799999999999999</v>
      </c>
      <c r="G1543" s="307">
        <v>0.249</v>
      </c>
      <c r="H1543" s="307">
        <v>0.22900000000000001</v>
      </c>
      <c r="I1543" s="309">
        <v>0.03</v>
      </c>
    </row>
    <row r="1544" spans="2:9">
      <c r="B1544" s="899"/>
      <c r="C1544" s="284" t="s">
        <v>671</v>
      </c>
      <c r="D1544" s="10" t="s">
        <v>7296</v>
      </c>
      <c r="E1544" s="10" t="s">
        <v>10418</v>
      </c>
      <c r="F1544" s="308">
        <v>0.14799999999999999</v>
      </c>
      <c r="G1544" s="307">
        <v>7.0000000000000007E-2</v>
      </c>
      <c r="H1544" s="307">
        <v>-0.08</v>
      </c>
      <c r="I1544" s="309">
        <v>0.224</v>
      </c>
    </row>
    <row r="1545" spans="2:9">
      <c r="B1545" s="899"/>
      <c r="C1545" s="284" t="s">
        <v>7679</v>
      </c>
      <c r="D1545" s="10" t="s">
        <v>7296</v>
      </c>
      <c r="E1545" s="10" t="s">
        <v>7296</v>
      </c>
      <c r="F1545" s="308">
        <v>1E-3</v>
      </c>
      <c r="G1545" s="307">
        <v>1.2999999999999999E-2</v>
      </c>
      <c r="H1545" s="307">
        <v>1.9E-2</v>
      </c>
      <c r="I1545" s="309">
        <v>-7.3999999999999996E-2</v>
      </c>
    </row>
    <row r="1546" spans="2:9">
      <c r="B1546" s="899"/>
      <c r="C1546" s="284" t="s">
        <v>7346</v>
      </c>
      <c r="D1546" s="10" t="s">
        <v>7296</v>
      </c>
      <c r="E1546" s="10" t="s">
        <v>7296</v>
      </c>
      <c r="F1546" s="308">
        <v>0.27800000000000002</v>
      </c>
      <c r="G1546" s="307">
        <v>4.1000000000000002E-2</v>
      </c>
      <c r="H1546" s="307">
        <v>-4.0000000000000001E-3</v>
      </c>
      <c r="I1546" s="309">
        <v>7.8E-2</v>
      </c>
    </row>
    <row r="1547" spans="2:9">
      <c r="B1547" s="899"/>
      <c r="C1547" s="284" t="s">
        <v>748</v>
      </c>
      <c r="D1547" s="10" t="s">
        <v>10418</v>
      </c>
      <c r="E1547" s="10" t="s">
        <v>10418</v>
      </c>
      <c r="F1547" s="308">
        <v>0.48899999999999999</v>
      </c>
      <c r="G1547" s="307">
        <v>0.36599999999999999</v>
      </c>
      <c r="H1547" s="307">
        <v>0.52100000000000002</v>
      </c>
      <c r="I1547" s="309">
        <v>0.29199999999999998</v>
      </c>
    </row>
    <row r="1548" spans="2:9">
      <c r="B1548" s="899"/>
      <c r="C1548" s="284" t="s">
        <v>8524</v>
      </c>
      <c r="D1548" s="10" t="s">
        <v>7296</v>
      </c>
      <c r="E1548" s="10" t="s">
        <v>7296</v>
      </c>
      <c r="F1548" s="308">
        <v>3.4000000000000002E-2</v>
      </c>
      <c r="G1548" s="307">
        <v>-2.9000000000000001E-2</v>
      </c>
      <c r="H1548" s="307">
        <v>-1.7000000000000001E-2</v>
      </c>
      <c r="I1548" s="309">
        <v>7.0000000000000007E-2</v>
      </c>
    </row>
    <row r="1549" spans="2:9">
      <c r="B1549" s="899"/>
      <c r="C1549" s="284" t="s">
        <v>8525</v>
      </c>
      <c r="D1549" s="10" t="s">
        <v>7296</v>
      </c>
      <c r="E1549" s="10" t="s">
        <v>7296</v>
      </c>
      <c r="F1549" s="308">
        <v>0.113</v>
      </c>
      <c r="G1549" s="307">
        <v>4.0000000000000001E-3</v>
      </c>
      <c r="H1549" s="307">
        <v>-1.4999999999999999E-2</v>
      </c>
      <c r="I1549" s="309">
        <v>0.111</v>
      </c>
    </row>
    <row r="1550" spans="2:9">
      <c r="B1550" s="899"/>
      <c r="C1550" s="284" t="s">
        <v>8526</v>
      </c>
      <c r="D1550" s="10" t="s">
        <v>7296</v>
      </c>
      <c r="E1550" s="10" t="s">
        <v>7296</v>
      </c>
      <c r="F1550" s="308">
        <v>7.5999999999999998E-2</v>
      </c>
      <c r="G1550" s="307">
        <v>-2.1000000000000001E-2</v>
      </c>
      <c r="H1550" s="307">
        <v>2.5999999999999999E-2</v>
      </c>
      <c r="I1550" s="309">
        <v>0.13</v>
      </c>
    </row>
    <row r="1551" spans="2:9">
      <c r="B1551" s="899"/>
      <c r="C1551" s="284" t="s">
        <v>8527</v>
      </c>
      <c r="D1551" s="10" t="s">
        <v>10418</v>
      </c>
      <c r="E1551" s="10" t="s">
        <v>7296</v>
      </c>
      <c r="F1551" s="308">
        <v>0.27700000000000002</v>
      </c>
      <c r="G1551" s="307">
        <v>0.13400000000000001</v>
      </c>
      <c r="H1551" s="307">
        <v>0.22900000000000001</v>
      </c>
      <c r="I1551" s="309">
        <v>0.21199999999999999</v>
      </c>
    </row>
    <row r="1552" spans="2:9">
      <c r="B1552" s="899"/>
      <c r="C1552" s="284" t="s">
        <v>414</v>
      </c>
      <c r="D1552" s="10" t="s">
        <v>7296</v>
      </c>
      <c r="E1552" s="10" t="s">
        <v>10418</v>
      </c>
      <c r="F1552" s="308">
        <v>0.05</v>
      </c>
      <c r="G1552" s="307">
        <v>-3.7999999999999999E-2</v>
      </c>
      <c r="H1552" s="307">
        <v>-5.3999999999999999E-2</v>
      </c>
      <c r="I1552" s="309">
        <v>6.0999999999999999E-2</v>
      </c>
    </row>
    <row r="1553" spans="2:9">
      <c r="B1553" s="899"/>
      <c r="C1553" s="284" t="s">
        <v>8528</v>
      </c>
      <c r="D1553" s="10" t="s">
        <v>7296</v>
      </c>
      <c r="E1553" s="10" t="s">
        <v>7296</v>
      </c>
      <c r="F1553" s="308">
        <v>6.3E-2</v>
      </c>
      <c r="G1553" s="307">
        <v>0.16300000000000001</v>
      </c>
      <c r="H1553" s="307">
        <v>-7.8E-2</v>
      </c>
      <c r="I1553" s="309">
        <v>6.7000000000000004E-2</v>
      </c>
    </row>
    <row r="1554" spans="2:9">
      <c r="B1554" s="899"/>
      <c r="C1554" s="284" t="s">
        <v>8529</v>
      </c>
      <c r="D1554" s="10" t="s">
        <v>7296</v>
      </c>
      <c r="E1554" s="10" t="s">
        <v>7296</v>
      </c>
      <c r="F1554" s="308">
        <v>0.129</v>
      </c>
      <c r="G1554" s="307">
        <v>9.8000000000000004E-2</v>
      </c>
      <c r="H1554" s="307">
        <v>0.13900000000000001</v>
      </c>
      <c r="I1554" s="309">
        <v>-4.0000000000000001E-3</v>
      </c>
    </row>
    <row r="1555" spans="2:9">
      <c r="B1555" s="899"/>
      <c r="C1555" s="284" t="s">
        <v>8530</v>
      </c>
      <c r="D1555" s="10" t="s">
        <v>7296</v>
      </c>
      <c r="E1555" s="10" t="s">
        <v>7296</v>
      </c>
      <c r="F1555" s="308">
        <v>3.1E-2</v>
      </c>
      <c r="G1555" s="307">
        <v>-0.06</v>
      </c>
      <c r="H1555" s="307">
        <v>3.1E-2</v>
      </c>
      <c r="I1555" s="309">
        <v>-5.5E-2</v>
      </c>
    </row>
    <row r="1556" spans="2:9">
      <c r="B1556" s="899"/>
      <c r="C1556" s="284" t="s">
        <v>8056</v>
      </c>
      <c r="D1556" s="10" t="s">
        <v>7296</v>
      </c>
      <c r="E1556" s="10" t="s">
        <v>7296</v>
      </c>
      <c r="F1556" s="308"/>
      <c r="G1556" s="307"/>
      <c r="H1556" s="307"/>
      <c r="I1556" s="309"/>
    </row>
    <row r="1557" spans="2:9">
      <c r="B1557" s="899"/>
      <c r="C1557" s="284" t="s">
        <v>755</v>
      </c>
      <c r="D1557" s="10" t="s">
        <v>7296</v>
      </c>
      <c r="E1557" s="10" t="s">
        <v>10418</v>
      </c>
      <c r="F1557" s="308">
        <v>0.06</v>
      </c>
      <c r="G1557" s="307">
        <v>7.0000000000000007E-2</v>
      </c>
      <c r="H1557" s="307">
        <v>0.104</v>
      </c>
      <c r="I1557" s="309">
        <v>-6.4000000000000001E-2</v>
      </c>
    </row>
    <row r="1558" spans="2:9">
      <c r="B1558" s="899"/>
      <c r="C1558" s="284" t="s">
        <v>277</v>
      </c>
      <c r="D1558" s="10" t="s">
        <v>7296</v>
      </c>
      <c r="E1558" s="10" t="s">
        <v>10418</v>
      </c>
      <c r="F1558" s="308">
        <v>0.19500000000000001</v>
      </c>
      <c r="G1558" s="307">
        <v>0.23899999999999999</v>
      </c>
      <c r="H1558" s="307">
        <v>-8.0000000000000002E-3</v>
      </c>
      <c r="I1558" s="309">
        <v>0.107</v>
      </c>
    </row>
    <row r="1559" spans="2:9">
      <c r="B1559" s="899"/>
      <c r="C1559" s="284" t="s">
        <v>8531</v>
      </c>
      <c r="D1559" s="10" t="s">
        <v>10418</v>
      </c>
      <c r="E1559" s="10" t="s">
        <v>7296</v>
      </c>
      <c r="F1559" s="308">
        <v>4.5999999999999999E-2</v>
      </c>
      <c r="G1559" s="307">
        <v>2.8000000000000001E-2</v>
      </c>
      <c r="H1559" s="307">
        <v>-5.7000000000000002E-2</v>
      </c>
      <c r="I1559" s="309">
        <v>-8.9999999999999993E-3</v>
      </c>
    </row>
    <row r="1560" spans="2:9">
      <c r="B1560" s="899"/>
      <c r="C1560" s="284" t="s">
        <v>8532</v>
      </c>
      <c r="D1560" s="10" t="s">
        <v>7296</v>
      </c>
      <c r="E1560" s="10" t="s">
        <v>7296</v>
      </c>
      <c r="F1560" s="308">
        <v>-4.3999999999999997E-2</v>
      </c>
      <c r="G1560" s="307">
        <v>-5.6000000000000001E-2</v>
      </c>
      <c r="H1560" s="307">
        <v>-7.3999999999999996E-2</v>
      </c>
      <c r="I1560" s="309">
        <v>-4.2000000000000003E-2</v>
      </c>
    </row>
    <row r="1561" spans="2:9">
      <c r="B1561" s="899"/>
      <c r="C1561" s="284" t="s">
        <v>7590</v>
      </c>
      <c r="D1561" s="10" t="s">
        <v>7296</v>
      </c>
      <c r="E1561" s="10" t="s">
        <v>7296</v>
      </c>
      <c r="F1561" s="308">
        <v>-1.7999999999999999E-2</v>
      </c>
      <c r="G1561" s="307">
        <v>-3.6999999999999998E-2</v>
      </c>
      <c r="H1561" s="307">
        <v>-4.9000000000000002E-2</v>
      </c>
      <c r="I1561" s="309">
        <v>-7.8E-2</v>
      </c>
    </row>
    <row r="1562" spans="2:9">
      <c r="B1562" s="899"/>
      <c r="C1562" s="284" t="s">
        <v>8533</v>
      </c>
      <c r="D1562" s="10" t="s">
        <v>7296</v>
      </c>
      <c r="E1562" s="10" t="s">
        <v>7296</v>
      </c>
      <c r="F1562" s="308">
        <v>-2.9000000000000001E-2</v>
      </c>
      <c r="G1562" s="307">
        <v>-3.2000000000000001E-2</v>
      </c>
      <c r="H1562" s="307">
        <v>0.158</v>
      </c>
      <c r="I1562" s="309">
        <v>-0.08</v>
      </c>
    </row>
    <row r="1563" spans="2:9">
      <c r="B1563" s="899"/>
      <c r="C1563" s="284" t="s">
        <v>7593</v>
      </c>
      <c r="D1563" s="10" t="s">
        <v>7296</v>
      </c>
      <c r="E1563" s="10" t="s">
        <v>7296</v>
      </c>
      <c r="F1563" s="308">
        <v>-2.1999999999999999E-2</v>
      </c>
      <c r="G1563" s="307">
        <v>5.5E-2</v>
      </c>
      <c r="H1563" s="307">
        <v>-7.0999999999999994E-2</v>
      </c>
      <c r="I1563" s="309">
        <v>-0.11600000000000001</v>
      </c>
    </row>
    <row r="1564" spans="2:9">
      <c r="B1564" s="899"/>
      <c r="C1564" s="284" t="s">
        <v>8534</v>
      </c>
      <c r="D1564" s="10" t="s">
        <v>7296</v>
      </c>
      <c r="E1564" s="10" t="s">
        <v>7296</v>
      </c>
      <c r="F1564" s="308">
        <v>0.17100000000000001</v>
      </c>
      <c r="G1564" s="307">
        <v>4.2000000000000003E-2</v>
      </c>
      <c r="H1564" s="307">
        <v>8.7999999999999995E-2</v>
      </c>
      <c r="I1564" s="309">
        <v>7.5999999999999998E-2</v>
      </c>
    </row>
    <row r="1565" spans="2:9">
      <c r="B1565" s="899"/>
      <c r="C1565" s="284" t="s">
        <v>7597</v>
      </c>
      <c r="D1565" s="10" t="s">
        <v>7296</v>
      </c>
      <c r="E1565" s="10" t="s">
        <v>7296</v>
      </c>
      <c r="F1565" s="308">
        <v>-1.4E-2</v>
      </c>
      <c r="G1565" s="307">
        <v>2.1999999999999999E-2</v>
      </c>
      <c r="H1565" s="307">
        <v>-3.9E-2</v>
      </c>
      <c r="I1565" s="309">
        <v>-0.13200000000000001</v>
      </c>
    </row>
    <row r="1566" spans="2:9">
      <c r="B1566" s="899"/>
      <c r="C1566" s="284" t="s">
        <v>8535</v>
      </c>
      <c r="D1566" s="10" t="s">
        <v>7296</v>
      </c>
      <c r="E1566" s="10" t="s">
        <v>7296</v>
      </c>
      <c r="F1566" s="308">
        <v>0.20300000000000001</v>
      </c>
      <c r="G1566" s="307">
        <v>4.4999999999999998E-2</v>
      </c>
      <c r="H1566" s="307">
        <v>0.495</v>
      </c>
      <c r="I1566" s="309">
        <v>7.5999999999999998E-2</v>
      </c>
    </row>
    <row r="1567" spans="2:9">
      <c r="B1567" s="899"/>
      <c r="C1567" s="284" t="s">
        <v>8536</v>
      </c>
      <c r="D1567" s="10" t="s">
        <v>7296</v>
      </c>
      <c r="E1567" s="10" t="s">
        <v>7296</v>
      </c>
      <c r="F1567" s="308">
        <v>0.02</v>
      </c>
      <c r="G1567" s="307">
        <v>8.9999999999999993E-3</v>
      </c>
      <c r="H1567" s="307">
        <v>-0.14799999999999999</v>
      </c>
      <c r="I1567" s="309">
        <v>-7.4999999999999997E-2</v>
      </c>
    </row>
    <row r="1568" spans="2:9">
      <c r="B1568" s="899"/>
      <c r="C1568" s="284" t="s">
        <v>6968</v>
      </c>
      <c r="D1568" s="10" t="s">
        <v>7296</v>
      </c>
      <c r="E1568" s="10" t="s">
        <v>7296</v>
      </c>
      <c r="F1568" s="308">
        <v>0.29499999999999998</v>
      </c>
      <c r="G1568" s="307">
        <v>0.192</v>
      </c>
      <c r="H1568" s="307">
        <v>0.379</v>
      </c>
      <c r="I1568" s="309">
        <v>0.13700000000000001</v>
      </c>
    </row>
    <row r="1569" spans="2:9">
      <c r="B1569" s="899"/>
      <c r="C1569" s="284" t="s">
        <v>8537</v>
      </c>
      <c r="D1569" s="10" t="s">
        <v>7296</v>
      </c>
      <c r="E1569" s="10" t="s">
        <v>7296</v>
      </c>
      <c r="F1569" s="308">
        <v>8.1000000000000003E-2</v>
      </c>
      <c r="G1569" s="307">
        <v>-5.0000000000000001E-3</v>
      </c>
      <c r="H1569" s="307">
        <v>6.2E-2</v>
      </c>
      <c r="I1569" s="309">
        <v>0.17</v>
      </c>
    </row>
    <row r="1570" spans="2:9">
      <c r="B1570" s="899"/>
      <c r="C1570" s="284" t="s">
        <v>8538</v>
      </c>
      <c r="D1570" s="10" t="s">
        <v>7296</v>
      </c>
      <c r="E1570" s="10" t="s">
        <v>7296</v>
      </c>
      <c r="F1570" s="308">
        <v>6.7000000000000004E-2</v>
      </c>
      <c r="G1570" s="307">
        <v>3.5999999999999997E-2</v>
      </c>
      <c r="H1570" s="307">
        <v>-3.1E-2</v>
      </c>
      <c r="I1570" s="309">
        <v>-4.0000000000000001E-3</v>
      </c>
    </row>
    <row r="1571" spans="2:9">
      <c r="B1571" s="899"/>
      <c r="C1571" s="284" t="s">
        <v>8539</v>
      </c>
      <c r="D1571" s="10" t="s">
        <v>7296</v>
      </c>
      <c r="E1571" s="10" t="s">
        <v>7296</v>
      </c>
      <c r="F1571" s="308">
        <v>3.9E-2</v>
      </c>
      <c r="G1571" s="307">
        <v>8.9999999999999993E-3</v>
      </c>
      <c r="H1571" s="307">
        <v>4.7E-2</v>
      </c>
      <c r="I1571" s="309">
        <v>-0.02</v>
      </c>
    </row>
    <row r="1572" spans="2:9">
      <c r="B1572" s="899"/>
      <c r="C1572" s="284" t="s">
        <v>8540</v>
      </c>
      <c r="D1572" s="10" t="s">
        <v>7296</v>
      </c>
      <c r="E1572" s="10" t="s">
        <v>7296</v>
      </c>
      <c r="F1572" s="308"/>
      <c r="G1572" s="307"/>
      <c r="H1572" s="307"/>
      <c r="I1572" s="309"/>
    </row>
    <row r="1573" spans="2:9">
      <c r="B1573" s="899"/>
      <c r="C1573" s="284" t="s">
        <v>7852</v>
      </c>
      <c r="D1573" s="10" t="s">
        <v>7296</v>
      </c>
      <c r="E1573" s="10" t="s">
        <v>7296</v>
      </c>
      <c r="F1573" s="308">
        <v>5.0999999999999997E-2</v>
      </c>
      <c r="G1573" s="307">
        <v>-1.9E-2</v>
      </c>
      <c r="H1573" s="307">
        <v>7.5999999999999998E-2</v>
      </c>
      <c r="I1573" s="309">
        <v>0.1</v>
      </c>
    </row>
    <row r="1574" spans="2:9">
      <c r="B1574" s="899"/>
      <c r="C1574" s="284" t="s">
        <v>8261</v>
      </c>
      <c r="D1574" s="10" t="s">
        <v>7296</v>
      </c>
      <c r="E1574" s="10" t="s">
        <v>7296</v>
      </c>
      <c r="F1574" s="308">
        <v>0.17699999999999999</v>
      </c>
      <c r="G1574" s="307">
        <v>0.151</v>
      </c>
      <c r="H1574" s="307">
        <v>0.13200000000000001</v>
      </c>
      <c r="I1574" s="309">
        <v>6.3E-2</v>
      </c>
    </row>
    <row r="1575" spans="2:9">
      <c r="B1575" s="899"/>
      <c r="C1575" s="284" t="s">
        <v>740</v>
      </c>
      <c r="D1575" s="10" t="s">
        <v>7296</v>
      </c>
      <c r="E1575" s="10" t="s">
        <v>10418</v>
      </c>
      <c r="F1575" s="308">
        <v>0.20200000000000001</v>
      </c>
      <c r="G1575" s="307">
        <v>0.22</v>
      </c>
      <c r="H1575" s="307">
        <v>2.4E-2</v>
      </c>
      <c r="I1575" s="309">
        <v>2.4E-2</v>
      </c>
    </row>
    <row r="1576" spans="2:9">
      <c r="B1576" s="899"/>
      <c r="C1576" s="284" t="s">
        <v>8541</v>
      </c>
      <c r="D1576" s="10" t="s">
        <v>7296</v>
      </c>
      <c r="E1576" s="10" t="s">
        <v>7296</v>
      </c>
      <c r="F1576" s="308">
        <v>2.5000000000000001E-2</v>
      </c>
      <c r="G1576" s="307">
        <v>5.3999999999999999E-2</v>
      </c>
      <c r="H1576" s="307">
        <v>-1.7999999999999999E-2</v>
      </c>
      <c r="I1576" s="309">
        <v>9.6000000000000002E-2</v>
      </c>
    </row>
    <row r="1577" spans="2:9">
      <c r="B1577" s="899"/>
      <c r="C1577" s="284" t="s">
        <v>8542</v>
      </c>
      <c r="D1577" s="10" t="s">
        <v>10418</v>
      </c>
      <c r="E1577" s="10" t="s">
        <v>7296</v>
      </c>
      <c r="F1577" s="308">
        <v>-1.6E-2</v>
      </c>
      <c r="G1577" s="307">
        <v>-3.4000000000000002E-2</v>
      </c>
      <c r="H1577" s="307">
        <v>-0.155</v>
      </c>
      <c r="I1577" s="309">
        <v>-2.9000000000000001E-2</v>
      </c>
    </row>
    <row r="1578" spans="2:9">
      <c r="B1578" s="899"/>
      <c r="C1578" s="284" t="s">
        <v>8543</v>
      </c>
      <c r="D1578" s="10" t="s">
        <v>7296</v>
      </c>
      <c r="E1578" s="10" t="s">
        <v>7296</v>
      </c>
      <c r="F1578" s="308">
        <v>6.0000000000000001E-3</v>
      </c>
      <c r="G1578" s="307">
        <v>2E-3</v>
      </c>
      <c r="H1578" s="307">
        <v>0.16900000000000001</v>
      </c>
      <c r="I1578" s="309">
        <v>-6.0999999999999999E-2</v>
      </c>
    </row>
    <row r="1579" spans="2:9">
      <c r="B1579" s="899"/>
      <c r="C1579" s="284" t="s">
        <v>8544</v>
      </c>
      <c r="D1579" s="10" t="s">
        <v>7296</v>
      </c>
      <c r="E1579" s="10" t="s">
        <v>7296</v>
      </c>
      <c r="F1579" s="308">
        <v>0.161</v>
      </c>
      <c r="G1579" s="307">
        <v>5.5E-2</v>
      </c>
      <c r="H1579" s="307">
        <v>-5.6000000000000001E-2</v>
      </c>
      <c r="I1579" s="309">
        <v>2.4E-2</v>
      </c>
    </row>
    <row r="1580" spans="2:9">
      <c r="B1580" s="899"/>
      <c r="C1580" s="284" t="s">
        <v>8545</v>
      </c>
      <c r="D1580" s="10" t="s">
        <v>7296</v>
      </c>
      <c r="E1580" s="10" t="s">
        <v>7296</v>
      </c>
      <c r="F1580" s="308"/>
      <c r="G1580" s="307"/>
      <c r="H1580" s="307"/>
      <c r="I1580" s="309"/>
    </row>
    <row r="1581" spans="2:9">
      <c r="B1581" s="899"/>
      <c r="C1581" s="284" t="s">
        <v>8546</v>
      </c>
      <c r="D1581" s="10" t="s">
        <v>7296</v>
      </c>
      <c r="E1581" s="10" t="s">
        <v>7296</v>
      </c>
      <c r="F1581" s="308">
        <v>0.223</v>
      </c>
      <c r="G1581" s="307">
        <v>0.20399999999999999</v>
      </c>
      <c r="H1581" s="307">
        <v>7.0000000000000001E-3</v>
      </c>
      <c r="I1581" s="309">
        <v>9.7000000000000003E-2</v>
      </c>
    </row>
    <row r="1582" spans="2:9">
      <c r="B1582" s="899"/>
      <c r="C1582" s="284" t="s">
        <v>8547</v>
      </c>
      <c r="D1582" s="10" t="s">
        <v>7296</v>
      </c>
      <c r="E1582" s="10" t="s">
        <v>7296</v>
      </c>
      <c r="F1582" s="308">
        <v>8.5999999999999993E-2</v>
      </c>
      <c r="G1582" s="307">
        <v>6.0999999999999999E-2</v>
      </c>
      <c r="H1582" s="307">
        <v>-6.4000000000000001E-2</v>
      </c>
      <c r="I1582" s="309">
        <v>-6.0000000000000001E-3</v>
      </c>
    </row>
    <row r="1583" spans="2:9">
      <c r="B1583" s="899"/>
      <c r="C1583" s="284" t="s">
        <v>8548</v>
      </c>
      <c r="D1583" s="10" t="s">
        <v>7296</v>
      </c>
      <c r="E1583" s="10" t="s">
        <v>7296</v>
      </c>
      <c r="F1583" s="308">
        <v>2.1000000000000001E-2</v>
      </c>
      <c r="G1583" s="307">
        <v>7.8E-2</v>
      </c>
      <c r="H1583" s="307">
        <v>1.0999999999999999E-2</v>
      </c>
      <c r="I1583" s="309">
        <v>2.5000000000000001E-2</v>
      </c>
    </row>
    <row r="1584" spans="2:9">
      <c r="B1584" s="899"/>
      <c r="C1584" s="284" t="s">
        <v>8075</v>
      </c>
      <c r="D1584" s="10" t="s">
        <v>7296</v>
      </c>
      <c r="E1584" s="10" t="s">
        <v>7296</v>
      </c>
      <c r="F1584" s="308">
        <v>0.106</v>
      </c>
      <c r="G1584" s="307">
        <v>-9.4E-2</v>
      </c>
      <c r="H1584" s="307">
        <v>4.4999999999999998E-2</v>
      </c>
      <c r="I1584" s="309">
        <v>-6.6000000000000003E-2</v>
      </c>
    </row>
    <row r="1585" spans="2:9">
      <c r="B1585" s="899"/>
      <c r="C1585" s="284" t="s">
        <v>8549</v>
      </c>
      <c r="D1585" s="10" t="s">
        <v>7296</v>
      </c>
      <c r="E1585" s="10" t="s">
        <v>7296</v>
      </c>
      <c r="F1585" s="308">
        <v>7.4999999999999997E-2</v>
      </c>
      <c r="G1585" s="307">
        <v>7.0999999999999994E-2</v>
      </c>
      <c r="H1585" s="307">
        <v>-5.5E-2</v>
      </c>
      <c r="I1585" s="309">
        <v>8.0000000000000002E-3</v>
      </c>
    </row>
    <row r="1586" spans="2:9">
      <c r="B1586" s="899"/>
      <c r="C1586" s="284" t="s">
        <v>8550</v>
      </c>
      <c r="D1586" s="10" t="s">
        <v>7296</v>
      </c>
      <c r="E1586" s="10" t="s">
        <v>7296</v>
      </c>
      <c r="F1586" s="308">
        <v>0.13</v>
      </c>
      <c r="G1586" s="307">
        <v>9.2999999999999999E-2</v>
      </c>
      <c r="H1586" s="307">
        <v>3.5000000000000003E-2</v>
      </c>
      <c r="I1586" s="309">
        <v>0.129</v>
      </c>
    </row>
    <row r="1587" spans="2:9">
      <c r="B1587" s="899"/>
      <c r="C1587" s="284" t="s">
        <v>8551</v>
      </c>
      <c r="D1587" s="10" t="s">
        <v>7296</v>
      </c>
      <c r="E1587" s="10" t="s">
        <v>7296</v>
      </c>
      <c r="F1587" s="308">
        <v>0.41199999999999998</v>
      </c>
      <c r="G1587" s="307">
        <v>0.38500000000000001</v>
      </c>
      <c r="H1587" s="307">
        <v>0.26600000000000001</v>
      </c>
      <c r="I1587" s="309">
        <v>0.39500000000000002</v>
      </c>
    </row>
    <row r="1588" spans="2:9">
      <c r="B1588" s="899"/>
      <c r="C1588" s="284" t="s">
        <v>8552</v>
      </c>
      <c r="D1588" s="10" t="s">
        <v>7296</v>
      </c>
      <c r="E1588" s="10" t="s">
        <v>7296</v>
      </c>
      <c r="F1588" s="308">
        <v>2.1000000000000001E-2</v>
      </c>
      <c r="G1588" s="307">
        <v>-0.05</v>
      </c>
      <c r="H1588" s="307">
        <v>-2.9000000000000001E-2</v>
      </c>
      <c r="I1588" s="309">
        <v>6.2E-2</v>
      </c>
    </row>
    <row r="1589" spans="2:9">
      <c r="B1589" s="899"/>
      <c r="C1589" s="284" t="s">
        <v>8553</v>
      </c>
      <c r="D1589" s="10" t="s">
        <v>7296</v>
      </c>
      <c r="E1589" s="10" t="s">
        <v>7296</v>
      </c>
      <c r="F1589" s="308">
        <v>5.1999999999999998E-2</v>
      </c>
      <c r="G1589" s="307">
        <v>0.114</v>
      </c>
      <c r="H1589" s="307">
        <v>4.9000000000000002E-2</v>
      </c>
      <c r="I1589" s="309">
        <v>-2.5999999999999999E-2</v>
      </c>
    </row>
    <row r="1590" spans="2:9">
      <c r="B1590" s="899"/>
      <c r="C1590" s="284" t="s">
        <v>8554</v>
      </c>
      <c r="D1590" s="10" t="s">
        <v>10418</v>
      </c>
      <c r="E1590" s="10" t="s">
        <v>7296</v>
      </c>
      <c r="F1590" s="308">
        <v>0.05</v>
      </c>
      <c r="G1590" s="307">
        <v>2.7E-2</v>
      </c>
      <c r="H1590" s="307">
        <v>1.4999999999999999E-2</v>
      </c>
      <c r="I1590" s="309">
        <v>-2.9000000000000001E-2</v>
      </c>
    </row>
    <row r="1591" spans="2:9">
      <c r="B1591" s="899"/>
      <c r="C1591" s="284" t="s">
        <v>8555</v>
      </c>
      <c r="D1591" s="10" t="s">
        <v>7296</v>
      </c>
      <c r="E1591" s="10" t="s">
        <v>7296</v>
      </c>
      <c r="F1591" s="308">
        <v>0.15</v>
      </c>
      <c r="G1591" s="307">
        <v>6.9000000000000006E-2</v>
      </c>
      <c r="H1591" s="307">
        <v>-3.5000000000000003E-2</v>
      </c>
      <c r="I1591" s="309">
        <v>0.13200000000000001</v>
      </c>
    </row>
    <row r="1592" spans="2:9">
      <c r="B1592" s="899"/>
      <c r="C1592" s="284" t="s">
        <v>8280</v>
      </c>
      <c r="D1592" s="10" t="s">
        <v>7296</v>
      </c>
      <c r="E1592" s="10" t="s">
        <v>7296</v>
      </c>
      <c r="F1592" s="308">
        <v>-2.5000000000000001E-2</v>
      </c>
      <c r="G1592" s="307">
        <v>1E-3</v>
      </c>
      <c r="H1592" s="307">
        <v>-1.9E-2</v>
      </c>
      <c r="I1592" s="309">
        <v>-4.9000000000000002E-2</v>
      </c>
    </row>
    <row r="1593" spans="2:9">
      <c r="B1593" s="899"/>
      <c r="C1593" s="284" t="s">
        <v>8556</v>
      </c>
      <c r="D1593" s="10" t="s">
        <v>7296</v>
      </c>
      <c r="E1593" s="10" t="s">
        <v>7296</v>
      </c>
      <c r="F1593" s="308">
        <v>-2.5999999999999999E-2</v>
      </c>
      <c r="G1593" s="307">
        <v>-1.4E-2</v>
      </c>
      <c r="H1593" s="307">
        <v>-7.1999999999999995E-2</v>
      </c>
      <c r="I1593" s="309">
        <v>-8.8999999999999996E-2</v>
      </c>
    </row>
    <row r="1594" spans="2:9">
      <c r="B1594" s="899"/>
      <c r="C1594" s="284" t="s">
        <v>8557</v>
      </c>
      <c r="D1594" s="10" t="s">
        <v>7296</v>
      </c>
      <c r="E1594" s="10" t="s">
        <v>7296</v>
      </c>
      <c r="F1594" s="308">
        <v>1E-3</v>
      </c>
      <c r="G1594" s="307">
        <v>-4.3999999999999997E-2</v>
      </c>
      <c r="H1594" s="307">
        <v>-6.4000000000000001E-2</v>
      </c>
      <c r="I1594" s="309">
        <v>-7.1999999999999995E-2</v>
      </c>
    </row>
    <row r="1595" spans="2:9">
      <c r="B1595" s="899"/>
      <c r="C1595" s="284" t="s">
        <v>8558</v>
      </c>
      <c r="D1595" s="10" t="s">
        <v>7296</v>
      </c>
      <c r="E1595" s="10" t="s">
        <v>7296</v>
      </c>
      <c r="F1595" s="308">
        <v>0.184</v>
      </c>
      <c r="G1595" s="307">
        <v>9.8000000000000004E-2</v>
      </c>
      <c r="H1595" s="307">
        <v>5.8999999999999997E-2</v>
      </c>
      <c r="I1595" s="309">
        <v>0.16800000000000001</v>
      </c>
    </row>
    <row r="1596" spans="2:9">
      <c r="B1596" s="899"/>
      <c r="C1596" s="284" t="s">
        <v>8559</v>
      </c>
      <c r="D1596" s="10" t="s">
        <v>7296</v>
      </c>
      <c r="E1596" s="10" t="s">
        <v>7296</v>
      </c>
      <c r="F1596" s="308">
        <v>4.9000000000000002E-2</v>
      </c>
      <c r="G1596" s="307">
        <v>0.17100000000000001</v>
      </c>
      <c r="H1596" s="307">
        <v>-2.7E-2</v>
      </c>
      <c r="I1596" s="309">
        <v>0.04</v>
      </c>
    </row>
    <row r="1597" spans="2:9">
      <c r="B1597" s="899"/>
      <c r="C1597" s="284" t="s">
        <v>8560</v>
      </c>
      <c r="D1597" s="10" t="s">
        <v>7296</v>
      </c>
      <c r="E1597" s="10" t="s">
        <v>7296</v>
      </c>
      <c r="F1597" s="308">
        <v>0.29099999999999998</v>
      </c>
      <c r="G1597" s="307">
        <v>0.22900000000000001</v>
      </c>
      <c r="H1597" s="307">
        <v>0.36</v>
      </c>
      <c r="I1597" s="309">
        <v>6.2E-2</v>
      </c>
    </row>
    <row r="1598" spans="2:9">
      <c r="B1598" s="899"/>
      <c r="C1598" s="284" t="s">
        <v>8561</v>
      </c>
      <c r="D1598" s="10" t="s">
        <v>7296</v>
      </c>
      <c r="E1598" s="10" t="s">
        <v>7296</v>
      </c>
      <c r="F1598" s="308">
        <v>0.01</v>
      </c>
      <c r="G1598" s="307">
        <v>-3.7999999999999999E-2</v>
      </c>
      <c r="H1598" s="307">
        <v>-5.3999999999999999E-2</v>
      </c>
      <c r="I1598" s="309">
        <v>6.3E-2</v>
      </c>
    </row>
    <row r="1599" spans="2:9">
      <c r="B1599" s="899"/>
      <c r="C1599" s="284" t="s">
        <v>8562</v>
      </c>
      <c r="D1599" s="10" t="s">
        <v>7296</v>
      </c>
      <c r="E1599" s="10" t="s">
        <v>7296</v>
      </c>
      <c r="F1599" s="308">
        <v>4.9000000000000002E-2</v>
      </c>
      <c r="G1599" s="307">
        <v>2.5000000000000001E-2</v>
      </c>
      <c r="H1599" s="307">
        <v>-8.0000000000000002E-3</v>
      </c>
      <c r="I1599" s="309">
        <v>-1.7000000000000001E-2</v>
      </c>
    </row>
    <row r="1600" spans="2:9">
      <c r="B1600" s="899"/>
      <c r="C1600" s="284" t="s">
        <v>8563</v>
      </c>
      <c r="D1600" s="10" t="s">
        <v>7296</v>
      </c>
      <c r="E1600" s="10" t="s">
        <v>7296</v>
      </c>
      <c r="F1600" s="308">
        <v>4.8000000000000001E-2</v>
      </c>
      <c r="G1600" s="307">
        <v>1.9E-2</v>
      </c>
      <c r="H1600" s="307">
        <v>5.8999999999999997E-2</v>
      </c>
      <c r="I1600" s="309">
        <v>8.3000000000000004E-2</v>
      </c>
    </row>
    <row r="1601" spans="2:9">
      <c r="B1601" s="899"/>
      <c r="C1601" s="284" t="s">
        <v>8564</v>
      </c>
      <c r="D1601" s="10" t="s">
        <v>7296</v>
      </c>
      <c r="E1601" s="10" t="s">
        <v>7296</v>
      </c>
      <c r="F1601" s="308">
        <v>3.3000000000000002E-2</v>
      </c>
      <c r="G1601" s="307">
        <v>2E-3</v>
      </c>
      <c r="H1601" s="307">
        <v>-4.8000000000000001E-2</v>
      </c>
      <c r="I1601" s="309">
        <v>-0.02</v>
      </c>
    </row>
    <row r="1602" spans="2:9">
      <c r="B1602" s="899"/>
      <c r="C1602" s="284" t="s">
        <v>8565</v>
      </c>
      <c r="D1602" s="10" t="s">
        <v>7296</v>
      </c>
      <c r="E1602" s="10" t="s">
        <v>7296</v>
      </c>
      <c r="F1602" s="308">
        <v>6.7000000000000004E-2</v>
      </c>
      <c r="G1602" s="307">
        <v>9.8000000000000004E-2</v>
      </c>
      <c r="H1602" s="307">
        <v>-1.4E-2</v>
      </c>
      <c r="I1602" s="309">
        <v>8.8999999999999996E-2</v>
      </c>
    </row>
    <row r="1603" spans="2:9">
      <c r="B1603" s="899"/>
      <c r="C1603" s="284" t="s">
        <v>8566</v>
      </c>
      <c r="D1603" s="10" t="s">
        <v>7296</v>
      </c>
      <c r="E1603" s="10" t="s">
        <v>7296</v>
      </c>
      <c r="F1603" s="308"/>
      <c r="G1603" s="307"/>
      <c r="H1603" s="307"/>
      <c r="I1603" s="309"/>
    </row>
    <row r="1604" spans="2:9">
      <c r="B1604" s="899"/>
      <c r="C1604" s="284" t="s">
        <v>8090</v>
      </c>
      <c r="D1604" s="10" t="s">
        <v>7296</v>
      </c>
      <c r="E1604" s="10" t="s">
        <v>7296</v>
      </c>
      <c r="F1604" s="308">
        <v>7.0000000000000007E-2</v>
      </c>
      <c r="G1604" s="307">
        <v>-3.5999999999999997E-2</v>
      </c>
      <c r="H1604" s="307">
        <v>-4.3999999999999997E-2</v>
      </c>
      <c r="I1604" s="309">
        <v>8.9999999999999993E-3</v>
      </c>
    </row>
    <row r="1605" spans="2:9">
      <c r="B1605" s="899"/>
      <c r="C1605" s="284" t="s">
        <v>8567</v>
      </c>
      <c r="D1605" s="10" t="s">
        <v>7296</v>
      </c>
      <c r="E1605" s="10" t="s">
        <v>7296</v>
      </c>
      <c r="F1605" s="308">
        <v>9.7000000000000003E-2</v>
      </c>
      <c r="G1605" s="307">
        <v>2.5999999999999999E-2</v>
      </c>
      <c r="H1605" s="307">
        <v>-0.13600000000000001</v>
      </c>
      <c r="I1605" s="309">
        <v>4.7E-2</v>
      </c>
    </row>
    <row r="1606" spans="2:9">
      <c r="B1606" s="899"/>
      <c r="C1606" s="284" t="s">
        <v>8568</v>
      </c>
      <c r="D1606" s="10" t="s">
        <v>7296</v>
      </c>
      <c r="E1606" s="10" t="s">
        <v>7296</v>
      </c>
      <c r="F1606" s="308">
        <v>-4.0000000000000001E-3</v>
      </c>
      <c r="G1606" s="307">
        <v>-2.1000000000000001E-2</v>
      </c>
      <c r="H1606" s="307">
        <v>-1.4999999999999999E-2</v>
      </c>
      <c r="I1606" s="309">
        <v>5.2999999999999999E-2</v>
      </c>
    </row>
    <row r="1607" spans="2:9">
      <c r="B1607" s="899"/>
      <c r="C1607" s="284" t="s">
        <v>696</v>
      </c>
      <c r="D1607" s="10" t="s">
        <v>7296</v>
      </c>
      <c r="E1607" s="10" t="s">
        <v>10418</v>
      </c>
      <c r="F1607" s="308">
        <v>0.29799999999999999</v>
      </c>
      <c r="G1607" s="307">
        <v>-2.9000000000000001E-2</v>
      </c>
      <c r="H1607" s="307">
        <v>0.68400000000000005</v>
      </c>
      <c r="I1607" s="309">
        <v>0.19700000000000001</v>
      </c>
    </row>
    <row r="1608" spans="2:9">
      <c r="B1608" s="899"/>
      <c r="C1608" s="284" t="s">
        <v>7886</v>
      </c>
      <c r="D1608" s="10" t="s">
        <v>7296</v>
      </c>
      <c r="E1608" s="10" t="s">
        <v>7296</v>
      </c>
      <c r="F1608" s="308">
        <v>0</v>
      </c>
      <c r="G1608" s="307">
        <v>-5.0999999999999997E-2</v>
      </c>
      <c r="H1608" s="307">
        <v>-1.9E-2</v>
      </c>
      <c r="I1608" s="309">
        <v>1.6E-2</v>
      </c>
    </row>
    <row r="1609" spans="2:9">
      <c r="B1609" s="899"/>
      <c r="C1609" s="284" t="s">
        <v>8569</v>
      </c>
      <c r="D1609" s="10" t="s">
        <v>7296</v>
      </c>
      <c r="E1609" s="10" t="s">
        <v>7296</v>
      </c>
      <c r="F1609" s="308">
        <v>5.2999999999999999E-2</v>
      </c>
      <c r="G1609" s="307">
        <v>2.5000000000000001E-2</v>
      </c>
      <c r="H1609" s="307">
        <v>9.9000000000000005E-2</v>
      </c>
      <c r="I1609" s="309">
        <v>-6.6000000000000003E-2</v>
      </c>
    </row>
    <row r="1610" spans="2:9">
      <c r="B1610" s="899"/>
      <c r="C1610" s="284" t="s">
        <v>8570</v>
      </c>
      <c r="D1610" s="10" t="s">
        <v>7296</v>
      </c>
      <c r="E1610" s="10" t="s">
        <v>7296</v>
      </c>
      <c r="F1610" s="308">
        <v>0.20699999999999999</v>
      </c>
      <c r="G1610" s="307">
        <v>0.223</v>
      </c>
      <c r="H1610" s="307">
        <v>0.15</v>
      </c>
      <c r="I1610" s="309">
        <v>8.5999999999999993E-2</v>
      </c>
    </row>
    <row r="1611" spans="2:9">
      <c r="B1611" s="899"/>
      <c r="C1611" s="284" t="s">
        <v>7894</v>
      </c>
      <c r="D1611" s="10" t="s">
        <v>7296</v>
      </c>
      <c r="E1611" s="10" t="s">
        <v>7296</v>
      </c>
      <c r="F1611" s="308">
        <v>0.188</v>
      </c>
      <c r="G1611" s="307">
        <v>0.15</v>
      </c>
      <c r="H1611" s="307">
        <v>-0.08</v>
      </c>
      <c r="I1611" s="309">
        <v>0.19500000000000001</v>
      </c>
    </row>
    <row r="1612" spans="2:9">
      <c r="B1612" s="899"/>
      <c r="C1612" s="284" t="s">
        <v>8310</v>
      </c>
      <c r="D1612" s="10" t="s">
        <v>7296</v>
      </c>
      <c r="E1612" s="10" t="s">
        <v>7296</v>
      </c>
      <c r="F1612" s="308">
        <v>7.3999999999999996E-2</v>
      </c>
      <c r="G1612" s="307">
        <v>2E-3</v>
      </c>
      <c r="H1612" s="307">
        <v>-9.4E-2</v>
      </c>
      <c r="I1612" s="309">
        <v>0.14799999999999999</v>
      </c>
    </row>
    <row r="1613" spans="2:9">
      <c r="B1613" s="899"/>
      <c r="C1613" s="284" t="s">
        <v>8571</v>
      </c>
      <c r="D1613" s="10" t="s">
        <v>7296</v>
      </c>
      <c r="E1613" s="10" t="s">
        <v>7296</v>
      </c>
      <c r="F1613" s="308">
        <v>6.0000000000000001E-3</v>
      </c>
      <c r="G1613" s="307">
        <v>0.08</v>
      </c>
      <c r="H1613" s="307">
        <v>-7.3999999999999996E-2</v>
      </c>
      <c r="I1613" s="309">
        <v>-2.9000000000000001E-2</v>
      </c>
    </row>
    <row r="1614" spans="2:9">
      <c r="B1614" s="899"/>
      <c r="C1614" s="284" t="s">
        <v>8572</v>
      </c>
      <c r="D1614" s="10" t="s">
        <v>7296</v>
      </c>
      <c r="E1614" s="10" t="s">
        <v>7296</v>
      </c>
      <c r="F1614" s="308"/>
      <c r="G1614" s="307"/>
      <c r="H1614" s="307"/>
      <c r="I1614" s="309"/>
    </row>
    <row r="1615" spans="2:9">
      <c r="B1615" s="899"/>
      <c r="C1615" s="284" t="s">
        <v>8573</v>
      </c>
      <c r="D1615" s="10" t="s">
        <v>7296</v>
      </c>
      <c r="E1615" s="10" t="s">
        <v>7296</v>
      </c>
      <c r="F1615" s="308">
        <v>9.5000000000000001E-2</v>
      </c>
      <c r="G1615" s="307">
        <v>6.2E-2</v>
      </c>
      <c r="H1615" s="307">
        <v>0.124</v>
      </c>
      <c r="I1615" s="309">
        <v>9.7000000000000003E-2</v>
      </c>
    </row>
    <row r="1616" spans="2:9">
      <c r="B1616" s="899"/>
      <c r="C1616" s="284" t="s">
        <v>8574</v>
      </c>
      <c r="D1616" s="10" t="s">
        <v>7296</v>
      </c>
      <c r="E1616" s="10" t="s">
        <v>7296</v>
      </c>
      <c r="F1616" s="308">
        <v>3.3000000000000002E-2</v>
      </c>
      <c r="G1616" s="307">
        <v>-4.1000000000000002E-2</v>
      </c>
      <c r="H1616" s="307">
        <v>6.3E-2</v>
      </c>
      <c r="I1616" s="309">
        <v>-2.4E-2</v>
      </c>
    </row>
    <row r="1617" spans="2:9">
      <c r="B1617" s="899"/>
      <c r="C1617" s="284" t="s">
        <v>8575</v>
      </c>
      <c r="D1617" s="10" t="s">
        <v>7296</v>
      </c>
      <c r="E1617" s="10" t="s">
        <v>7296</v>
      </c>
      <c r="F1617" s="308">
        <v>6.0999999999999999E-2</v>
      </c>
      <c r="G1617" s="307">
        <v>5.7000000000000002E-2</v>
      </c>
      <c r="H1617" s="307">
        <v>-1.7000000000000001E-2</v>
      </c>
      <c r="I1617" s="309">
        <v>1.4999999999999999E-2</v>
      </c>
    </row>
    <row r="1618" spans="2:9">
      <c r="B1618" s="899"/>
      <c r="C1618" s="284" t="s">
        <v>8576</v>
      </c>
      <c r="D1618" s="10" t="s">
        <v>7296</v>
      </c>
      <c r="E1618" s="10" t="s">
        <v>7296</v>
      </c>
      <c r="F1618" s="308"/>
      <c r="G1618" s="307"/>
      <c r="H1618" s="307"/>
      <c r="I1618" s="309"/>
    </row>
    <row r="1619" spans="2:9">
      <c r="B1619" s="899"/>
      <c r="C1619" s="284" t="s">
        <v>8577</v>
      </c>
      <c r="D1619" s="10" t="s">
        <v>7296</v>
      </c>
      <c r="E1619" s="10" t="s">
        <v>7296</v>
      </c>
      <c r="F1619" s="308"/>
      <c r="G1619" s="307"/>
      <c r="H1619" s="307"/>
      <c r="I1619" s="309"/>
    </row>
    <row r="1620" spans="2:9">
      <c r="B1620" s="899"/>
      <c r="C1620" s="284" t="s">
        <v>917</v>
      </c>
      <c r="D1620" s="10" t="s">
        <v>7296</v>
      </c>
      <c r="E1620" s="10" t="s">
        <v>10418</v>
      </c>
      <c r="F1620" s="308">
        <v>0.64900000000000002</v>
      </c>
      <c r="G1620" s="307">
        <v>0.26300000000000001</v>
      </c>
      <c r="H1620" s="307">
        <v>0.71099999999999997</v>
      </c>
      <c r="I1620" s="309">
        <v>0.40300000000000002</v>
      </c>
    </row>
    <row r="1621" spans="2:9">
      <c r="B1621" s="899"/>
      <c r="C1621" s="284" t="s">
        <v>8578</v>
      </c>
      <c r="D1621" s="10" t="s">
        <v>7296</v>
      </c>
      <c r="E1621" s="10" t="s">
        <v>7296</v>
      </c>
      <c r="F1621" s="308">
        <v>0.46</v>
      </c>
      <c r="G1621" s="307">
        <v>0.49399999999999999</v>
      </c>
      <c r="H1621" s="307">
        <v>0.42099999999999999</v>
      </c>
      <c r="I1621" s="309">
        <v>0.223</v>
      </c>
    </row>
    <row r="1622" spans="2:9">
      <c r="B1622" s="899"/>
      <c r="C1622" s="284" t="s">
        <v>5110</v>
      </c>
      <c r="D1622" s="10" t="s">
        <v>7296</v>
      </c>
      <c r="E1622" s="10" t="s">
        <v>7296</v>
      </c>
      <c r="F1622" s="308">
        <v>0.47499999999999998</v>
      </c>
      <c r="G1622" s="307">
        <v>0.16400000000000001</v>
      </c>
      <c r="H1622" s="307">
        <v>0.67500000000000004</v>
      </c>
      <c r="I1622" s="309">
        <v>0.219</v>
      </c>
    </row>
    <row r="1623" spans="2:9">
      <c r="B1623" s="899"/>
      <c r="C1623" s="284" t="s">
        <v>8579</v>
      </c>
      <c r="D1623" s="10" t="s">
        <v>7296</v>
      </c>
      <c r="E1623" s="10" t="s">
        <v>7296</v>
      </c>
      <c r="F1623" s="308">
        <v>1.2999999999999999E-2</v>
      </c>
      <c r="G1623" s="307">
        <v>4.4999999999999998E-2</v>
      </c>
      <c r="H1623" s="307">
        <v>-2.3E-2</v>
      </c>
      <c r="I1623" s="309">
        <v>2.3E-2</v>
      </c>
    </row>
    <row r="1624" spans="2:9">
      <c r="B1624" s="899"/>
      <c r="C1624" s="284" t="s">
        <v>8580</v>
      </c>
      <c r="D1624" s="10" t="s">
        <v>7296</v>
      </c>
      <c r="E1624" s="10" t="s">
        <v>7296</v>
      </c>
      <c r="F1624" s="308">
        <v>8.9999999999999993E-3</v>
      </c>
      <c r="G1624" s="307">
        <v>-0.05</v>
      </c>
      <c r="H1624" s="307">
        <v>0.10100000000000001</v>
      </c>
      <c r="I1624" s="309">
        <v>1E-3</v>
      </c>
    </row>
    <row r="1625" spans="2:9">
      <c r="B1625" s="899"/>
      <c r="C1625" s="284" t="s">
        <v>8581</v>
      </c>
      <c r="D1625" s="10" t="s">
        <v>10418</v>
      </c>
      <c r="E1625" s="10" t="s">
        <v>7296</v>
      </c>
      <c r="F1625" s="308">
        <v>1.4999999999999999E-2</v>
      </c>
      <c r="G1625" s="307">
        <v>7.4999999999999997E-2</v>
      </c>
      <c r="H1625" s="307">
        <v>6.0000000000000001E-3</v>
      </c>
      <c r="I1625" s="309">
        <v>-3.0000000000000001E-3</v>
      </c>
    </row>
    <row r="1626" spans="2:9">
      <c r="B1626" s="899"/>
      <c r="C1626" s="284" t="s">
        <v>7448</v>
      </c>
      <c r="D1626" s="10" t="s">
        <v>7296</v>
      </c>
      <c r="E1626" s="10" t="s">
        <v>7296</v>
      </c>
      <c r="F1626" s="308"/>
      <c r="G1626" s="307"/>
      <c r="H1626" s="307"/>
      <c r="I1626" s="309"/>
    </row>
    <row r="1627" spans="2:9">
      <c r="B1627" s="899"/>
      <c r="C1627" s="284" t="s">
        <v>8582</v>
      </c>
      <c r="D1627" s="10" t="s">
        <v>7296</v>
      </c>
      <c r="E1627" s="10" t="s">
        <v>7296</v>
      </c>
      <c r="F1627" s="308"/>
      <c r="G1627" s="307"/>
      <c r="H1627" s="307"/>
      <c r="I1627" s="309"/>
    </row>
    <row r="1628" spans="2:9">
      <c r="B1628" s="899"/>
      <c r="C1628" s="284" t="s">
        <v>8327</v>
      </c>
      <c r="D1628" s="10" t="s">
        <v>7296</v>
      </c>
      <c r="E1628" s="10" t="s">
        <v>7296</v>
      </c>
      <c r="F1628" s="308">
        <v>0.16700000000000001</v>
      </c>
      <c r="G1628" s="307">
        <v>3.7999999999999999E-2</v>
      </c>
      <c r="H1628" s="307">
        <v>0.20599999999999999</v>
      </c>
      <c r="I1628" s="309">
        <v>4.3999999999999997E-2</v>
      </c>
    </row>
    <row r="1629" spans="2:9">
      <c r="B1629" s="899"/>
      <c r="C1629" s="284" t="s">
        <v>8583</v>
      </c>
      <c r="D1629" s="10" t="s">
        <v>7296</v>
      </c>
      <c r="E1629" s="10" t="s">
        <v>7296</v>
      </c>
      <c r="F1629" s="308">
        <v>0.248</v>
      </c>
      <c r="G1629" s="307">
        <v>6.7000000000000004E-2</v>
      </c>
      <c r="H1629" s="307">
        <v>0.36</v>
      </c>
      <c r="I1629" s="309">
        <v>0.106</v>
      </c>
    </row>
    <row r="1630" spans="2:9">
      <c r="B1630" s="899"/>
      <c r="C1630" s="284" t="s">
        <v>8584</v>
      </c>
      <c r="D1630" s="10" t="s">
        <v>7296</v>
      </c>
      <c r="E1630" s="10" t="s">
        <v>7296</v>
      </c>
      <c r="F1630" s="308">
        <v>0.14099999999999999</v>
      </c>
      <c r="G1630" s="307">
        <v>9.8000000000000004E-2</v>
      </c>
      <c r="H1630" s="307">
        <v>3.5000000000000003E-2</v>
      </c>
      <c r="I1630" s="309">
        <v>0.129</v>
      </c>
    </row>
    <row r="1631" spans="2:9">
      <c r="B1631" s="899"/>
      <c r="C1631" s="284" t="s">
        <v>8585</v>
      </c>
      <c r="D1631" s="10" t="s">
        <v>7296</v>
      </c>
      <c r="E1631" s="10" t="s">
        <v>7296</v>
      </c>
      <c r="F1631" s="308">
        <v>0.52300000000000002</v>
      </c>
      <c r="G1631" s="307">
        <v>0.33600000000000002</v>
      </c>
      <c r="H1631" s="307">
        <v>0.60399999999999998</v>
      </c>
      <c r="I1631" s="309">
        <v>0.27300000000000002</v>
      </c>
    </row>
    <row r="1632" spans="2:9">
      <c r="B1632" s="899"/>
      <c r="C1632" s="284" t="s">
        <v>8586</v>
      </c>
      <c r="D1632" s="10" t="s">
        <v>7296</v>
      </c>
      <c r="E1632" s="10" t="s">
        <v>7296</v>
      </c>
      <c r="F1632" s="308">
        <v>6.2E-2</v>
      </c>
      <c r="G1632" s="307">
        <v>-7.0000000000000001E-3</v>
      </c>
      <c r="H1632" s="307">
        <v>-4.2999999999999997E-2</v>
      </c>
      <c r="I1632" s="309">
        <v>-4.2000000000000003E-2</v>
      </c>
    </row>
    <row r="1633" spans="2:9">
      <c r="B1633" s="899"/>
      <c r="C1633" s="284" t="s">
        <v>8587</v>
      </c>
      <c r="D1633" s="10" t="s">
        <v>7296</v>
      </c>
      <c r="E1633" s="10" t="s">
        <v>7296</v>
      </c>
      <c r="F1633" s="308">
        <v>0.05</v>
      </c>
      <c r="G1633" s="307">
        <v>5.0999999999999997E-2</v>
      </c>
      <c r="H1633" s="307">
        <v>-0.112</v>
      </c>
      <c r="I1633" s="309">
        <v>3.0000000000000001E-3</v>
      </c>
    </row>
    <row r="1634" spans="2:9">
      <c r="B1634" s="899"/>
      <c r="C1634" s="284" t="s">
        <v>8588</v>
      </c>
      <c r="D1634" s="10" t="s">
        <v>7296</v>
      </c>
      <c r="E1634" s="10" t="s">
        <v>7296</v>
      </c>
      <c r="F1634" s="308"/>
      <c r="G1634" s="307"/>
      <c r="H1634" s="307"/>
      <c r="I1634" s="309"/>
    </row>
    <row r="1635" spans="2:9">
      <c r="B1635" s="899"/>
      <c r="C1635" s="284" t="s">
        <v>8589</v>
      </c>
      <c r="D1635" s="10" t="s">
        <v>7296</v>
      </c>
      <c r="E1635" s="10" t="s">
        <v>7296</v>
      </c>
      <c r="F1635" s="308">
        <v>3.2000000000000001E-2</v>
      </c>
      <c r="G1635" s="307">
        <v>5.1999999999999998E-2</v>
      </c>
      <c r="H1635" s="307">
        <v>-4.2000000000000003E-2</v>
      </c>
      <c r="I1635" s="309">
        <v>7.4999999999999997E-2</v>
      </c>
    </row>
    <row r="1636" spans="2:9">
      <c r="B1636" s="899"/>
      <c r="C1636" s="284" t="s">
        <v>8590</v>
      </c>
      <c r="D1636" s="10" t="s">
        <v>7296</v>
      </c>
      <c r="E1636" s="10" t="s">
        <v>7296</v>
      </c>
      <c r="F1636" s="308">
        <v>3.3000000000000002E-2</v>
      </c>
      <c r="G1636" s="307">
        <v>7.2999999999999995E-2</v>
      </c>
      <c r="H1636" s="307">
        <v>-3.5000000000000003E-2</v>
      </c>
      <c r="I1636" s="309">
        <v>-7.0999999999999994E-2</v>
      </c>
    </row>
    <row r="1637" spans="2:9">
      <c r="B1637" s="899"/>
      <c r="C1637" s="284" t="s">
        <v>8336</v>
      </c>
      <c r="D1637" s="10" t="s">
        <v>7296</v>
      </c>
      <c r="E1637" s="10" t="s">
        <v>7296</v>
      </c>
      <c r="F1637" s="308">
        <v>5.6000000000000001E-2</v>
      </c>
      <c r="G1637" s="307">
        <v>5.8999999999999997E-2</v>
      </c>
      <c r="H1637" s="307">
        <v>-7.3999999999999996E-2</v>
      </c>
      <c r="I1637" s="309">
        <v>4.7E-2</v>
      </c>
    </row>
    <row r="1638" spans="2:9">
      <c r="B1638" s="899"/>
      <c r="C1638" s="284" t="s">
        <v>8591</v>
      </c>
      <c r="D1638" s="10" t="s">
        <v>7296</v>
      </c>
      <c r="E1638" s="10" t="s">
        <v>7296</v>
      </c>
      <c r="F1638" s="308">
        <v>0.108</v>
      </c>
      <c r="G1638" s="307">
        <v>3.3000000000000002E-2</v>
      </c>
      <c r="H1638" s="307">
        <v>0.14399999999999999</v>
      </c>
      <c r="I1638" s="309">
        <v>-8.4000000000000005E-2</v>
      </c>
    </row>
    <row r="1639" spans="2:9">
      <c r="B1639" s="899"/>
      <c r="C1639" s="284" t="s">
        <v>8592</v>
      </c>
      <c r="D1639" s="10" t="s">
        <v>7296</v>
      </c>
      <c r="E1639" s="10" t="s">
        <v>7296</v>
      </c>
      <c r="F1639" s="308">
        <v>3.0000000000000001E-3</v>
      </c>
      <c r="G1639" s="307">
        <v>-0.05</v>
      </c>
      <c r="H1639" s="307">
        <v>-0.111</v>
      </c>
      <c r="I1639" s="309">
        <v>-8.1000000000000003E-2</v>
      </c>
    </row>
    <row r="1640" spans="2:9">
      <c r="B1640" s="899"/>
      <c r="C1640" s="284" t="s">
        <v>8339</v>
      </c>
      <c r="D1640" s="10" t="s">
        <v>7296</v>
      </c>
      <c r="E1640" s="10" t="s">
        <v>7296</v>
      </c>
      <c r="F1640" s="308">
        <v>6.5000000000000002E-2</v>
      </c>
      <c r="G1640" s="307">
        <v>2.1999999999999999E-2</v>
      </c>
      <c r="H1640" s="307">
        <v>-1.0999999999999999E-2</v>
      </c>
      <c r="I1640" s="309">
        <v>0.13400000000000001</v>
      </c>
    </row>
    <row r="1641" spans="2:9">
      <c r="B1641" s="899"/>
      <c r="C1641" s="284" t="s">
        <v>8593</v>
      </c>
      <c r="D1641" s="10" t="s">
        <v>7296</v>
      </c>
      <c r="E1641" s="10" t="s">
        <v>7296</v>
      </c>
      <c r="F1641" s="308">
        <v>6.0000000000000001E-3</v>
      </c>
      <c r="G1641" s="307">
        <v>-2.7E-2</v>
      </c>
      <c r="H1641" s="307">
        <v>-8.5999999999999993E-2</v>
      </c>
      <c r="I1641" s="309">
        <v>-0.10199999999999999</v>
      </c>
    </row>
    <row r="1642" spans="2:9">
      <c r="B1642" s="899"/>
      <c r="C1642" s="284" t="s">
        <v>8594</v>
      </c>
      <c r="D1642" s="10" t="s">
        <v>7296</v>
      </c>
      <c r="E1642" s="10" t="s">
        <v>7296</v>
      </c>
      <c r="F1642" s="308"/>
      <c r="G1642" s="307"/>
      <c r="H1642" s="307"/>
      <c r="I1642" s="309"/>
    </row>
    <row r="1643" spans="2:9">
      <c r="B1643" s="899"/>
      <c r="C1643" s="284" t="s">
        <v>126</v>
      </c>
      <c r="D1643" s="10" t="s">
        <v>7296</v>
      </c>
      <c r="E1643" s="10" t="s">
        <v>10418</v>
      </c>
      <c r="F1643" s="308">
        <v>0.29899999999999999</v>
      </c>
      <c r="G1643" s="307">
        <v>0.30199999999999999</v>
      </c>
      <c r="H1643" s="307">
        <v>9.2999999999999999E-2</v>
      </c>
      <c r="I1643" s="309">
        <v>0.26300000000000001</v>
      </c>
    </row>
    <row r="1644" spans="2:9">
      <c r="B1644" s="899"/>
      <c r="C1644" s="284" t="s">
        <v>8595</v>
      </c>
      <c r="D1644" s="10" t="s">
        <v>7296</v>
      </c>
      <c r="E1644" s="10" t="s">
        <v>7296</v>
      </c>
      <c r="F1644" s="308">
        <v>0.128</v>
      </c>
      <c r="G1644" s="307">
        <v>7.3999999999999996E-2</v>
      </c>
      <c r="H1644" s="307">
        <v>-8.7999999999999995E-2</v>
      </c>
      <c r="I1644" s="309">
        <v>0.17599999999999999</v>
      </c>
    </row>
    <row r="1645" spans="2:9">
      <c r="B1645" s="899"/>
      <c r="C1645" s="284" t="s">
        <v>8596</v>
      </c>
      <c r="D1645" s="10" t="s">
        <v>7296</v>
      </c>
      <c r="E1645" s="10" t="s">
        <v>7296</v>
      </c>
      <c r="F1645" s="308">
        <v>1.7999999999999999E-2</v>
      </c>
      <c r="G1645" s="307">
        <v>3.5000000000000003E-2</v>
      </c>
      <c r="H1645" s="307">
        <v>2.7E-2</v>
      </c>
      <c r="I1645" s="309">
        <v>-4.5999999999999999E-2</v>
      </c>
    </row>
    <row r="1646" spans="2:9">
      <c r="B1646" s="899"/>
      <c r="C1646" s="284" t="s">
        <v>8597</v>
      </c>
      <c r="D1646" s="10" t="s">
        <v>7296</v>
      </c>
      <c r="E1646" s="10" t="s">
        <v>7296</v>
      </c>
      <c r="F1646" s="308"/>
      <c r="G1646" s="307"/>
      <c r="H1646" s="307"/>
      <c r="I1646" s="309"/>
    </row>
    <row r="1647" spans="2:9">
      <c r="B1647" s="899"/>
      <c r="C1647" s="284" t="s">
        <v>5094</v>
      </c>
      <c r="D1647" s="10" t="s">
        <v>7296</v>
      </c>
      <c r="E1647" s="10" t="s">
        <v>7296</v>
      </c>
      <c r="F1647" s="308">
        <v>7.8E-2</v>
      </c>
      <c r="G1647" s="307">
        <v>-7.0000000000000001E-3</v>
      </c>
      <c r="H1647" s="307">
        <v>0.33500000000000002</v>
      </c>
      <c r="I1647" s="309">
        <v>5.0000000000000001E-3</v>
      </c>
    </row>
    <row r="1648" spans="2:9">
      <c r="B1648" s="899"/>
      <c r="C1648" s="284" t="s">
        <v>900</v>
      </c>
      <c r="D1648" s="10" t="s">
        <v>7296</v>
      </c>
      <c r="E1648" s="10" t="s">
        <v>10418</v>
      </c>
      <c r="F1648" s="308">
        <v>8.3000000000000004E-2</v>
      </c>
      <c r="G1648" s="307">
        <v>0.126</v>
      </c>
      <c r="H1648" s="307">
        <v>0.372</v>
      </c>
      <c r="I1648" s="309">
        <v>-1E-3</v>
      </c>
    </row>
    <row r="1649" spans="2:9">
      <c r="B1649" s="899"/>
      <c r="C1649" s="284" t="s">
        <v>8598</v>
      </c>
      <c r="D1649" s="10" t="s">
        <v>7296</v>
      </c>
      <c r="E1649" s="10" t="s">
        <v>7296</v>
      </c>
      <c r="F1649" s="308">
        <v>1.2999999999999999E-2</v>
      </c>
      <c r="G1649" s="307">
        <v>-4.2999999999999997E-2</v>
      </c>
      <c r="H1649" s="307">
        <v>-1.2E-2</v>
      </c>
      <c r="I1649" s="309">
        <v>9.9000000000000005E-2</v>
      </c>
    </row>
    <row r="1650" spans="2:9">
      <c r="B1650" s="899"/>
      <c r="C1650" s="284" t="s">
        <v>8599</v>
      </c>
      <c r="D1650" s="10" t="s">
        <v>7296</v>
      </c>
      <c r="E1650" s="10" t="s">
        <v>7296</v>
      </c>
      <c r="F1650" s="308">
        <v>0.24099999999999999</v>
      </c>
      <c r="G1650" s="307">
        <v>2.3E-2</v>
      </c>
      <c r="H1650" s="307">
        <v>-6.6000000000000003E-2</v>
      </c>
      <c r="I1650" s="309">
        <v>9.9000000000000005E-2</v>
      </c>
    </row>
    <row r="1651" spans="2:9">
      <c r="B1651" s="899"/>
      <c r="C1651" s="284" t="s">
        <v>8600</v>
      </c>
      <c r="D1651" s="10" t="s">
        <v>7296</v>
      </c>
      <c r="E1651" s="10" t="s">
        <v>7296</v>
      </c>
      <c r="F1651" s="308">
        <v>9.8000000000000004E-2</v>
      </c>
      <c r="G1651" s="307">
        <v>3.2000000000000001E-2</v>
      </c>
      <c r="H1651" s="307">
        <v>4.0000000000000001E-3</v>
      </c>
      <c r="I1651" s="309">
        <v>8.8999999999999996E-2</v>
      </c>
    </row>
    <row r="1652" spans="2:9">
      <c r="B1652" s="899"/>
      <c r="C1652" s="284" t="s">
        <v>8118</v>
      </c>
      <c r="D1652" s="10" t="s">
        <v>7296</v>
      </c>
      <c r="E1652" s="10" t="s">
        <v>7296</v>
      </c>
      <c r="F1652" s="308">
        <v>-2.7E-2</v>
      </c>
      <c r="G1652" s="307">
        <v>-9.7000000000000003E-2</v>
      </c>
      <c r="H1652" s="307">
        <v>-3.0000000000000001E-3</v>
      </c>
      <c r="I1652" s="309">
        <v>1.7000000000000001E-2</v>
      </c>
    </row>
    <row r="1653" spans="2:9">
      <c r="B1653" s="899"/>
      <c r="C1653" s="284" t="s">
        <v>7937</v>
      </c>
      <c r="D1653" s="10" t="s">
        <v>7296</v>
      </c>
      <c r="E1653" s="10" t="s">
        <v>7296</v>
      </c>
      <c r="F1653" s="308">
        <v>5.1999999999999998E-2</v>
      </c>
      <c r="G1653" s="307">
        <v>-0.01</v>
      </c>
      <c r="H1653" s="307">
        <v>-3.6999999999999998E-2</v>
      </c>
      <c r="I1653" s="309">
        <v>4.5999999999999999E-2</v>
      </c>
    </row>
    <row r="1654" spans="2:9">
      <c r="B1654" s="899"/>
      <c r="C1654" s="284" t="s">
        <v>8601</v>
      </c>
      <c r="D1654" s="10" t="s">
        <v>10418</v>
      </c>
      <c r="E1654" s="10" t="s">
        <v>7296</v>
      </c>
      <c r="F1654" s="308">
        <v>2.1000000000000001E-2</v>
      </c>
      <c r="G1654" s="307">
        <v>-1.7000000000000001E-2</v>
      </c>
      <c r="H1654" s="307">
        <v>0.24</v>
      </c>
      <c r="I1654" s="309">
        <v>-9.6000000000000002E-2</v>
      </c>
    </row>
    <row r="1655" spans="2:9">
      <c r="B1655" s="899"/>
      <c r="C1655" s="284" t="s">
        <v>7633</v>
      </c>
      <c r="D1655" s="10" t="s">
        <v>10418</v>
      </c>
      <c r="E1655" s="10" t="s">
        <v>7296</v>
      </c>
      <c r="F1655" s="308">
        <v>0.254</v>
      </c>
      <c r="G1655" s="307">
        <v>0.20200000000000001</v>
      </c>
      <c r="H1655" s="307">
        <v>4.0000000000000001E-3</v>
      </c>
      <c r="I1655" s="309">
        <v>4.3999999999999997E-2</v>
      </c>
    </row>
    <row r="1656" spans="2:9">
      <c r="B1656" s="899"/>
      <c r="C1656" s="284" t="s">
        <v>8602</v>
      </c>
      <c r="D1656" s="10" t="s">
        <v>7296</v>
      </c>
      <c r="E1656" s="10" t="s">
        <v>7296</v>
      </c>
      <c r="F1656" s="308"/>
      <c r="G1656" s="307"/>
      <c r="H1656" s="307"/>
      <c r="I1656" s="309"/>
    </row>
    <row r="1657" spans="2:9">
      <c r="B1657" s="899"/>
      <c r="C1657" s="284" t="s">
        <v>736</v>
      </c>
      <c r="D1657" s="10" t="s">
        <v>7296</v>
      </c>
      <c r="E1657" s="10" t="s">
        <v>10418</v>
      </c>
      <c r="F1657" s="308">
        <v>0.19400000000000001</v>
      </c>
      <c r="G1657" s="307">
        <v>1.7999999999999999E-2</v>
      </c>
      <c r="H1657" s="307">
        <v>0.38</v>
      </c>
      <c r="I1657" s="309">
        <v>3.6999999999999998E-2</v>
      </c>
    </row>
    <row r="1658" spans="2:9">
      <c r="B1658" s="899"/>
      <c r="C1658" s="284" t="s">
        <v>8603</v>
      </c>
      <c r="D1658" s="10" t="s">
        <v>7296</v>
      </c>
      <c r="E1658" s="10" t="s">
        <v>7296</v>
      </c>
      <c r="F1658" s="308">
        <v>8.0000000000000002E-3</v>
      </c>
      <c r="G1658" s="307">
        <v>1.7000000000000001E-2</v>
      </c>
      <c r="H1658" s="307">
        <v>-8.3000000000000004E-2</v>
      </c>
      <c r="I1658" s="309">
        <v>4.5999999999999999E-2</v>
      </c>
    </row>
    <row r="1659" spans="2:9">
      <c r="B1659" s="899"/>
      <c r="C1659" s="284" t="s">
        <v>8604</v>
      </c>
      <c r="D1659" s="10" t="s">
        <v>7296</v>
      </c>
      <c r="E1659" s="10" t="s">
        <v>7296</v>
      </c>
      <c r="F1659" s="308"/>
      <c r="G1659" s="307"/>
      <c r="H1659" s="307"/>
      <c r="I1659" s="309"/>
    </row>
    <row r="1660" spans="2:9">
      <c r="B1660" s="899"/>
      <c r="C1660" s="284" t="s">
        <v>7945</v>
      </c>
      <c r="D1660" s="10" t="s">
        <v>7296</v>
      </c>
      <c r="E1660" s="10" t="s">
        <v>7296</v>
      </c>
      <c r="F1660" s="308">
        <v>9.4E-2</v>
      </c>
      <c r="G1660" s="307">
        <v>0.15</v>
      </c>
      <c r="H1660" s="307">
        <v>-2E-3</v>
      </c>
      <c r="I1660" s="309">
        <v>0.151</v>
      </c>
    </row>
    <row r="1661" spans="2:9">
      <c r="B1661" s="899"/>
      <c r="C1661" s="284" t="s">
        <v>8605</v>
      </c>
      <c r="D1661" s="10" t="s">
        <v>7296</v>
      </c>
      <c r="E1661" s="10" t="s">
        <v>7296</v>
      </c>
      <c r="F1661" s="308">
        <v>0.16300000000000001</v>
      </c>
      <c r="G1661" s="307">
        <v>0.16300000000000001</v>
      </c>
      <c r="H1661" s="307">
        <v>3.7999999999999999E-2</v>
      </c>
      <c r="I1661" s="309">
        <v>0.16700000000000001</v>
      </c>
    </row>
    <row r="1662" spans="2:9">
      <c r="B1662" s="899"/>
      <c r="C1662" s="284" t="s">
        <v>8606</v>
      </c>
      <c r="D1662" s="10" t="s">
        <v>7296</v>
      </c>
      <c r="E1662" s="10" t="s">
        <v>7296</v>
      </c>
      <c r="F1662" s="308">
        <v>4.4999999999999998E-2</v>
      </c>
      <c r="G1662" s="307">
        <v>6.2E-2</v>
      </c>
      <c r="H1662" s="307">
        <v>4.8000000000000001E-2</v>
      </c>
      <c r="I1662" s="309">
        <v>8.0000000000000002E-3</v>
      </c>
    </row>
    <row r="1663" spans="2:9">
      <c r="B1663" s="899"/>
      <c r="C1663" s="284" t="s">
        <v>7502</v>
      </c>
      <c r="D1663" s="10" t="s">
        <v>7296</v>
      </c>
      <c r="E1663" s="10" t="s">
        <v>7296</v>
      </c>
      <c r="F1663" s="308"/>
      <c r="G1663" s="307"/>
      <c r="H1663" s="307"/>
      <c r="I1663" s="309"/>
    </row>
    <row r="1664" spans="2:9">
      <c r="B1664" s="899"/>
      <c r="C1664" s="284" t="s">
        <v>8607</v>
      </c>
      <c r="D1664" s="10" t="s">
        <v>7296</v>
      </c>
      <c r="E1664" s="10" t="s">
        <v>7296</v>
      </c>
      <c r="F1664" s="308"/>
      <c r="G1664" s="307"/>
      <c r="H1664" s="307"/>
      <c r="I1664" s="309"/>
    </row>
    <row r="1665" spans="2:9">
      <c r="B1665" s="899"/>
      <c r="C1665" s="284" t="s">
        <v>8608</v>
      </c>
      <c r="D1665" s="10" t="s">
        <v>7296</v>
      </c>
      <c r="E1665" s="10" t="s">
        <v>7296</v>
      </c>
      <c r="F1665" s="308">
        <v>-1.7999999999999999E-2</v>
      </c>
      <c r="G1665" s="307">
        <v>-3.1E-2</v>
      </c>
      <c r="H1665" s="307">
        <v>4.9000000000000002E-2</v>
      </c>
      <c r="I1665" s="309">
        <v>-4.9000000000000002E-2</v>
      </c>
    </row>
    <row r="1666" spans="2:9">
      <c r="B1666" s="899"/>
      <c r="C1666" s="284" t="s">
        <v>830</v>
      </c>
      <c r="D1666" s="10" t="s">
        <v>7296</v>
      </c>
      <c r="E1666" s="10" t="s">
        <v>10418</v>
      </c>
      <c r="F1666" s="308">
        <v>0.504</v>
      </c>
      <c r="G1666" s="307">
        <v>6.8000000000000005E-2</v>
      </c>
      <c r="H1666" s="307">
        <v>0.41299999999999998</v>
      </c>
      <c r="I1666" s="309">
        <v>0.16</v>
      </c>
    </row>
    <row r="1667" spans="2:9">
      <c r="B1667" s="899"/>
      <c r="C1667" s="284" t="s">
        <v>43</v>
      </c>
      <c r="D1667" s="10" t="s">
        <v>7296</v>
      </c>
      <c r="E1667" s="10" t="s">
        <v>10418</v>
      </c>
      <c r="F1667" s="308">
        <v>0.192</v>
      </c>
      <c r="G1667" s="307">
        <v>0.02</v>
      </c>
      <c r="H1667" s="307">
        <v>-8.9999999999999993E-3</v>
      </c>
      <c r="I1667" s="309">
        <v>0.05</v>
      </c>
    </row>
    <row r="1668" spans="2:9">
      <c r="B1668" s="899"/>
      <c r="C1668" s="284" t="s">
        <v>786</v>
      </c>
      <c r="D1668" s="10" t="s">
        <v>7296</v>
      </c>
      <c r="E1668" s="10" t="s">
        <v>10418</v>
      </c>
      <c r="F1668" s="308">
        <v>0.16900000000000001</v>
      </c>
      <c r="G1668" s="307">
        <v>0.29799999999999999</v>
      </c>
      <c r="H1668" s="307">
        <v>0.14000000000000001</v>
      </c>
      <c r="I1668" s="309">
        <v>-4.9000000000000002E-2</v>
      </c>
    </row>
    <row r="1669" spans="2:9">
      <c r="B1669" s="899"/>
      <c r="C1669" s="284" t="s">
        <v>8609</v>
      </c>
      <c r="D1669" s="10" t="s">
        <v>7296</v>
      </c>
      <c r="E1669" s="10" t="s">
        <v>7296</v>
      </c>
      <c r="F1669" s="308">
        <v>1.2E-2</v>
      </c>
      <c r="G1669" s="307">
        <v>4.0000000000000001E-3</v>
      </c>
      <c r="H1669" s="307">
        <v>9.2999999999999999E-2</v>
      </c>
      <c r="I1669" s="309">
        <v>-4.0000000000000001E-3</v>
      </c>
    </row>
    <row r="1670" spans="2:9">
      <c r="B1670" s="899"/>
      <c r="C1670" s="284" t="s">
        <v>8610</v>
      </c>
      <c r="D1670" s="10" t="s">
        <v>7296</v>
      </c>
      <c r="E1670" s="10" t="s">
        <v>7296</v>
      </c>
      <c r="F1670" s="308">
        <v>0.4</v>
      </c>
      <c r="G1670" s="307">
        <v>0.46899999999999997</v>
      </c>
      <c r="H1670" s="307">
        <v>0.37</v>
      </c>
      <c r="I1670" s="309">
        <v>0.23799999999999999</v>
      </c>
    </row>
    <row r="1671" spans="2:9">
      <c r="B1671" s="899"/>
      <c r="C1671" s="284" t="s">
        <v>8611</v>
      </c>
      <c r="D1671" s="10" t="s">
        <v>7296</v>
      </c>
      <c r="E1671" s="10" t="s">
        <v>7296</v>
      </c>
      <c r="F1671" s="308"/>
      <c r="G1671" s="307"/>
      <c r="H1671" s="307"/>
      <c r="I1671" s="309"/>
    </row>
    <row r="1672" spans="2:9">
      <c r="B1672" s="899"/>
      <c r="C1672" s="284" t="s">
        <v>8612</v>
      </c>
      <c r="D1672" s="10" t="s">
        <v>10418</v>
      </c>
      <c r="E1672" s="10" t="s">
        <v>7296</v>
      </c>
      <c r="F1672" s="308">
        <v>0.16</v>
      </c>
      <c r="G1672" s="307">
        <v>0.21099999999999999</v>
      </c>
      <c r="H1672" s="307">
        <v>-0.04</v>
      </c>
      <c r="I1672" s="309">
        <v>0.29699999999999999</v>
      </c>
    </row>
    <row r="1673" spans="2:9">
      <c r="B1673" s="899"/>
      <c r="C1673" s="284" t="s">
        <v>8613</v>
      </c>
      <c r="D1673" s="10" t="s">
        <v>7296</v>
      </c>
      <c r="E1673" s="10" t="s">
        <v>7296</v>
      </c>
      <c r="F1673" s="308">
        <v>0.123</v>
      </c>
      <c r="G1673" s="307">
        <v>6.9000000000000006E-2</v>
      </c>
      <c r="H1673" s="307">
        <v>0.32700000000000001</v>
      </c>
      <c r="I1673" s="309">
        <v>0.114</v>
      </c>
    </row>
    <row r="1674" spans="2:9">
      <c r="B1674" s="899"/>
      <c r="C1674" s="284" t="s">
        <v>8614</v>
      </c>
      <c r="D1674" s="10" t="s">
        <v>7296</v>
      </c>
      <c r="E1674" s="10" t="s">
        <v>7296</v>
      </c>
      <c r="F1674" s="308"/>
      <c r="G1674" s="307"/>
      <c r="H1674" s="307"/>
      <c r="I1674" s="309"/>
    </row>
    <row r="1675" spans="2:9">
      <c r="B1675" s="899"/>
      <c r="C1675" s="284" t="s">
        <v>8615</v>
      </c>
      <c r="D1675" s="10" t="s">
        <v>7296</v>
      </c>
      <c r="E1675" s="10" t="s">
        <v>7296</v>
      </c>
      <c r="F1675" s="308">
        <v>-0.02</v>
      </c>
      <c r="G1675" s="307">
        <v>1.7999999999999999E-2</v>
      </c>
      <c r="H1675" s="307">
        <v>2.8000000000000001E-2</v>
      </c>
      <c r="I1675" s="309">
        <v>-0.05</v>
      </c>
    </row>
    <row r="1676" spans="2:9">
      <c r="B1676" s="899"/>
      <c r="C1676" s="284" t="s">
        <v>8616</v>
      </c>
      <c r="D1676" s="10" t="s">
        <v>7296</v>
      </c>
      <c r="E1676" s="10" t="s">
        <v>7296</v>
      </c>
      <c r="F1676" s="308">
        <v>2.1999999999999999E-2</v>
      </c>
      <c r="G1676" s="307">
        <v>-2.3E-2</v>
      </c>
      <c r="H1676" s="307">
        <v>-4.1000000000000002E-2</v>
      </c>
      <c r="I1676" s="309">
        <v>1.6E-2</v>
      </c>
    </row>
    <row r="1677" spans="2:9">
      <c r="B1677" s="899"/>
      <c r="C1677" s="284" t="s">
        <v>7972</v>
      </c>
      <c r="D1677" s="10" t="s">
        <v>7296</v>
      </c>
      <c r="E1677" s="10" t="s">
        <v>7296</v>
      </c>
      <c r="F1677" s="308"/>
      <c r="G1677" s="307"/>
      <c r="H1677" s="307"/>
      <c r="I1677" s="309"/>
    </row>
    <row r="1678" spans="2:9">
      <c r="B1678" s="899"/>
      <c r="C1678" s="284" t="s">
        <v>7523</v>
      </c>
      <c r="D1678" s="10" t="s">
        <v>7296</v>
      </c>
      <c r="E1678" s="10" t="s">
        <v>7296</v>
      </c>
      <c r="F1678" s="308">
        <v>5.8999999999999997E-2</v>
      </c>
      <c r="G1678" s="307">
        <v>8.3000000000000004E-2</v>
      </c>
      <c r="H1678" s="307">
        <v>7.5999999999999998E-2</v>
      </c>
      <c r="I1678" s="309">
        <v>2.8000000000000001E-2</v>
      </c>
    </row>
    <row r="1679" spans="2:9">
      <c r="B1679" s="899"/>
      <c r="C1679" s="284" t="s">
        <v>8617</v>
      </c>
      <c r="D1679" s="10" t="s">
        <v>7296</v>
      </c>
      <c r="E1679" s="10" t="s">
        <v>7296</v>
      </c>
      <c r="F1679" s="308">
        <v>0.48699999999999999</v>
      </c>
      <c r="G1679" s="307">
        <v>0.318</v>
      </c>
      <c r="H1679" s="307">
        <v>-0.01</v>
      </c>
      <c r="I1679" s="309">
        <v>0.46</v>
      </c>
    </row>
    <row r="1680" spans="2:9">
      <c r="B1680" s="899"/>
      <c r="C1680" s="284" t="s">
        <v>8618</v>
      </c>
      <c r="D1680" s="10" t="s">
        <v>7296</v>
      </c>
      <c r="E1680" s="10" t="s">
        <v>7296</v>
      </c>
      <c r="F1680" s="308">
        <v>0.14199999999999999</v>
      </c>
      <c r="G1680" s="307">
        <v>7.0000000000000007E-2</v>
      </c>
      <c r="H1680" s="307">
        <v>0.216</v>
      </c>
      <c r="I1680" s="309">
        <v>0.33700000000000002</v>
      </c>
    </row>
    <row r="1681" spans="2:9">
      <c r="B1681" s="899"/>
      <c r="C1681" s="284" t="s">
        <v>7974</v>
      </c>
      <c r="D1681" s="10" t="s">
        <v>7296</v>
      </c>
      <c r="E1681" s="10" t="s">
        <v>7296</v>
      </c>
      <c r="F1681" s="308"/>
      <c r="G1681" s="307"/>
      <c r="H1681" s="307"/>
      <c r="I1681" s="309"/>
    </row>
    <row r="1682" spans="2:9">
      <c r="B1682" s="899"/>
      <c r="C1682" s="284" t="s">
        <v>8619</v>
      </c>
      <c r="D1682" s="10" t="s">
        <v>7296</v>
      </c>
      <c r="E1682" s="10" t="s">
        <v>7296</v>
      </c>
      <c r="F1682" s="308">
        <v>7.9000000000000001E-2</v>
      </c>
      <c r="G1682" s="307">
        <v>7.8E-2</v>
      </c>
      <c r="H1682" s="307">
        <v>-7.6999999999999999E-2</v>
      </c>
      <c r="I1682" s="309">
        <v>2.3E-2</v>
      </c>
    </row>
    <row r="1683" spans="2:9">
      <c r="B1683" s="899"/>
      <c r="C1683" s="284" t="s">
        <v>8620</v>
      </c>
      <c r="D1683" s="10" t="s">
        <v>7296</v>
      </c>
      <c r="E1683" s="10" t="s">
        <v>7296</v>
      </c>
      <c r="F1683" s="308">
        <v>0.127</v>
      </c>
      <c r="G1683" s="307">
        <v>7.3999999999999996E-2</v>
      </c>
      <c r="H1683" s="307">
        <v>-7.4999999999999997E-2</v>
      </c>
      <c r="I1683" s="309">
        <v>0.10100000000000001</v>
      </c>
    </row>
    <row r="1684" spans="2:9">
      <c r="B1684" s="899"/>
      <c r="C1684" s="284" t="s">
        <v>8621</v>
      </c>
      <c r="D1684" s="10" t="s">
        <v>7296</v>
      </c>
      <c r="E1684" s="10" t="s">
        <v>7296</v>
      </c>
      <c r="F1684" s="308">
        <v>9.4E-2</v>
      </c>
      <c r="G1684" s="307">
        <v>-8.9999999999999993E-3</v>
      </c>
      <c r="H1684" s="307">
        <v>0.13800000000000001</v>
      </c>
      <c r="I1684" s="309">
        <v>-4.2000000000000003E-2</v>
      </c>
    </row>
    <row r="1685" spans="2:9">
      <c r="B1685" s="899"/>
      <c r="C1685" s="284" t="s">
        <v>8622</v>
      </c>
      <c r="D1685" s="10" t="s">
        <v>7296</v>
      </c>
      <c r="E1685" s="10" t="s">
        <v>7296</v>
      </c>
      <c r="F1685" s="308"/>
      <c r="G1685" s="307"/>
      <c r="H1685" s="307"/>
      <c r="I1685" s="309"/>
    </row>
    <row r="1686" spans="2:9">
      <c r="B1686" s="899"/>
      <c r="C1686" s="284" t="s">
        <v>8623</v>
      </c>
      <c r="D1686" s="10" t="s">
        <v>10418</v>
      </c>
      <c r="E1686" s="10" t="s">
        <v>7296</v>
      </c>
      <c r="F1686" s="308">
        <v>2.1999999999999999E-2</v>
      </c>
      <c r="G1686" s="307">
        <v>3.9E-2</v>
      </c>
      <c r="H1686" s="307">
        <v>-8.0000000000000002E-3</v>
      </c>
      <c r="I1686" s="309">
        <v>5.1999999999999998E-2</v>
      </c>
    </row>
    <row r="1687" spans="2:9">
      <c r="B1687" s="899"/>
      <c r="C1687" s="284" t="s">
        <v>8624</v>
      </c>
      <c r="D1687" s="10" t="s">
        <v>7296</v>
      </c>
      <c r="E1687" s="10" t="s">
        <v>7296</v>
      </c>
      <c r="F1687" s="308"/>
      <c r="G1687" s="307"/>
      <c r="H1687" s="307"/>
      <c r="I1687" s="309"/>
    </row>
    <row r="1688" spans="2:9">
      <c r="B1688" s="899"/>
      <c r="C1688" s="284" t="s">
        <v>8625</v>
      </c>
      <c r="D1688" s="10" t="s">
        <v>7296</v>
      </c>
      <c r="E1688" s="10" t="s">
        <v>7296</v>
      </c>
      <c r="F1688" s="308">
        <v>-1.0999999999999999E-2</v>
      </c>
      <c r="G1688" s="307">
        <v>-2.4E-2</v>
      </c>
      <c r="H1688" s="307">
        <v>1.4999999999999999E-2</v>
      </c>
      <c r="I1688" s="309">
        <v>-6.8000000000000005E-2</v>
      </c>
    </row>
    <row r="1689" spans="2:9">
      <c r="B1689" s="899"/>
      <c r="C1689" s="284" t="s">
        <v>8626</v>
      </c>
      <c r="D1689" s="10" t="s">
        <v>7296</v>
      </c>
      <c r="E1689" s="10" t="s">
        <v>7296</v>
      </c>
      <c r="F1689" s="308"/>
      <c r="G1689" s="307"/>
      <c r="H1689" s="307"/>
      <c r="I1689" s="309"/>
    </row>
    <row r="1690" spans="2:9">
      <c r="B1690" s="899"/>
      <c r="C1690" s="284" t="s">
        <v>8627</v>
      </c>
      <c r="D1690" s="10" t="s">
        <v>7296</v>
      </c>
      <c r="E1690" s="10" t="s">
        <v>7296</v>
      </c>
      <c r="F1690" s="308">
        <v>-2E-3</v>
      </c>
      <c r="G1690" s="307">
        <v>-7.0000000000000001E-3</v>
      </c>
      <c r="H1690" s="307">
        <v>1.6E-2</v>
      </c>
      <c r="I1690" s="309">
        <v>-1.4999999999999999E-2</v>
      </c>
    </row>
    <row r="1691" spans="2:9">
      <c r="B1691" s="899"/>
      <c r="C1691" s="284" t="s">
        <v>8628</v>
      </c>
      <c r="D1691" s="10" t="s">
        <v>7296</v>
      </c>
      <c r="E1691" s="10" t="s">
        <v>7296</v>
      </c>
      <c r="F1691" s="308">
        <v>0.02</v>
      </c>
      <c r="G1691" s="307">
        <v>9.9000000000000005E-2</v>
      </c>
      <c r="H1691" s="307">
        <v>-4.0000000000000001E-3</v>
      </c>
      <c r="I1691" s="309">
        <v>-0.11</v>
      </c>
    </row>
    <row r="1692" spans="2:9">
      <c r="B1692" s="899"/>
      <c r="C1692" s="284" t="s">
        <v>8629</v>
      </c>
      <c r="D1692" s="10" t="s">
        <v>7296</v>
      </c>
      <c r="E1692" s="10" t="s">
        <v>7296</v>
      </c>
      <c r="F1692" s="308">
        <v>0.15</v>
      </c>
      <c r="G1692" s="307">
        <v>0.29699999999999999</v>
      </c>
      <c r="H1692" s="307">
        <v>-0.18099999999999999</v>
      </c>
      <c r="I1692" s="309">
        <v>4.4999999999999998E-2</v>
      </c>
    </row>
    <row r="1693" spans="2:9">
      <c r="B1693" s="899"/>
      <c r="C1693" s="284" t="s">
        <v>8630</v>
      </c>
      <c r="D1693" s="10" t="s">
        <v>7296</v>
      </c>
      <c r="E1693" s="10" t="s">
        <v>7296</v>
      </c>
      <c r="F1693" s="308">
        <v>-4.2000000000000003E-2</v>
      </c>
      <c r="G1693" s="307">
        <v>-0.113</v>
      </c>
      <c r="H1693" s="307">
        <v>-8.9999999999999993E-3</v>
      </c>
      <c r="I1693" s="309">
        <v>-7.9000000000000001E-2</v>
      </c>
    </row>
    <row r="1694" spans="2:9">
      <c r="B1694" s="899"/>
      <c r="C1694" s="284" t="s">
        <v>8631</v>
      </c>
      <c r="D1694" s="10" t="s">
        <v>7296</v>
      </c>
      <c r="E1694" s="10" t="s">
        <v>7296</v>
      </c>
      <c r="F1694" s="308">
        <v>5.8999999999999997E-2</v>
      </c>
      <c r="G1694" s="307">
        <v>0.111</v>
      </c>
      <c r="H1694" s="307">
        <v>5.0000000000000001E-3</v>
      </c>
      <c r="I1694" s="309">
        <v>-1.2E-2</v>
      </c>
    </row>
    <row r="1695" spans="2:9">
      <c r="B1695" s="899"/>
      <c r="C1695" s="284" t="s">
        <v>8632</v>
      </c>
      <c r="D1695" s="10" t="s">
        <v>7296</v>
      </c>
      <c r="E1695" s="10" t="s">
        <v>7296</v>
      </c>
      <c r="F1695" s="308"/>
      <c r="G1695" s="307"/>
      <c r="H1695" s="307"/>
      <c r="I1695" s="309"/>
    </row>
    <row r="1696" spans="2:9">
      <c r="B1696" s="899"/>
      <c r="C1696" s="284" t="s">
        <v>8427</v>
      </c>
      <c r="D1696" s="10" t="s">
        <v>7296</v>
      </c>
      <c r="E1696" s="10" t="s">
        <v>7296</v>
      </c>
      <c r="F1696" s="308"/>
      <c r="G1696" s="307"/>
      <c r="H1696" s="307"/>
      <c r="I1696" s="309"/>
    </row>
    <row r="1697" spans="2:9">
      <c r="B1697" s="899"/>
      <c r="C1697" s="284" t="s">
        <v>8633</v>
      </c>
      <c r="D1697" s="10" t="s">
        <v>7296</v>
      </c>
      <c r="E1697" s="10" t="s">
        <v>7296</v>
      </c>
      <c r="F1697" s="308"/>
      <c r="G1697" s="307"/>
      <c r="H1697" s="307"/>
      <c r="I1697" s="309"/>
    </row>
    <row r="1698" spans="2:9">
      <c r="B1698" s="899"/>
      <c r="C1698" s="284" t="s">
        <v>8634</v>
      </c>
      <c r="D1698" s="10" t="s">
        <v>7296</v>
      </c>
      <c r="E1698" s="10" t="s">
        <v>7296</v>
      </c>
      <c r="F1698" s="308"/>
      <c r="G1698" s="307"/>
      <c r="H1698" s="307"/>
      <c r="I1698" s="309"/>
    </row>
    <row r="1699" spans="2:9">
      <c r="B1699" s="899"/>
      <c r="C1699" s="284" t="s">
        <v>8635</v>
      </c>
      <c r="D1699" s="10" t="s">
        <v>7296</v>
      </c>
      <c r="E1699" s="10" t="s">
        <v>7296</v>
      </c>
      <c r="F1699" s="308">
        <v>0.16300000000000001</v>
      </c>
      <c r="G1699" s="307">
        <v>-1.7999999999999999E-2</v>
      </c>
      <c r="H1699" s="307">
        <v>-1.2999999999999999E-2</v>
      </c>
      <c r="I1699" s="309">
        <v>-1.4E-2</v>
      </c>
    </row>
    <row r="1700" spans="2:9">
      <c r="B1700" s="899"/>
      <c r="C1700" s="284" t="s">
        <v>7991</v>
      </c>
      <c r="D1700" s="10" t="s">
        <v>7296</v>
      </c>
      <c r="E1700" s="10" t="s">
        <v>7296</v>
      </c>
      <c r="F1700" s="308">
        <v>5.8000000000000003E-2</v>
      </c>
      <c r="G1700" s="307">
        <v>-1.2E-2</v>
      </c>
      <c r="H1700" s="307">
        <v>-7.0000000000000007E-2</v>
      </c>
      <c r="I1700" s="309">
        <v>7.5999999999999998E-2</v>
      </c>
    </row>
    <row r="1701" spans="2:9">
      <c r="B1701" s="899"/>
      <c r="C1701" s="284" t="s">
        <v>8636</v>
      </c>
      <c r="D1701" s="10" t="s">
        <v>7296</v>
      </c>
      <c r="E1701" s="10" t="s">
        <v>7296</v>
      </c>
      <c r="F1701" s="308"/>
      <c r="G1701" s="307"/>
      <c r="H1701" s="307"/>
      <c r="I1701" s="309"/>
    </row>
    <row r="1702" spans="2:9">
      <c r="B1702" s="899"/>
      <c r="C1702" s="284" t="s">
        <v>8637</v>
      </c>
      <c r="D1702" s="10" t="s">
        <v>7296</v>
      </c>
      <c r="E1702" s="10" t="s">
        <v>7296</v>
      </c>
      <c r="F1702" s="308">
        <v>-5.1999999999999998E-2</v>
      </c>
      <c r="G1702" s="307">
        <v>-0.02</v>
      </c>
      <c r="H1702" s="307">
        <v>7.0000000000000001E-3</v>
      </c>
      <c r="I1702" s="309">
        <v>-0.151</v>
      </c>
    </row>
    <row r="1703" spans="2:9">
      <c r="B1703" s="899"/>
      <c r="C1703" s="284" t="s">
        <v>8638</v>
      </c>
      <c r="D1703" s="10" t="s">
        <v>7296</v>
      </c>
      <c r="E1703" s="10" t="s">
        <v>7296</v>
      </c>
      <c r="F1703" s="308">
        <v>0.01</v>
      </c>
      <c r="G1703" s="307">
        <v>-3.4000000000000002E-2</v>
      </c>
      <c r="H1703" s="307">
        <v>-6.8000000000000005E-2</v>
      </c>
      <c r="I1703" s="309">
        <v>0.115</v>
      </c>
    </row>
    <row r="1704" spans="2:9">
      <c r="B1704" s="899"/>
      <c r="C1704" s="284" t="s">
        <v>8639</v>
      </c>
      <c r="D1704" s="10" t="s">
        <v>7296</v>
      </c>
      <c r="E1704" s="10" t="s">
        <v>7296</v>
      </c>
      <c r="F1704" s="308"/>
      <c r="G1704" s="307"/>
      <c r="H1704" s="307"/>
      <c r="I1704" s="309"/>
    </row>
    <row r="1705" spans="2:9">
      <c r="B1705" s="899"/>
      <c r="C1705" s="284" t="s">
        <v>8640</v>
      </c>
      <c r="D1705" s="10" t="s">
        <v>7296</v>
      </c>
      <c r="E1705" s="10" t="s">
        <v>7296</v>
      </c>
      <c r="F1705" s="308">
        <v>0.04</v>
      </c>
      <c r="G1705" s="307">
        <v>-2.1000000000000001E-2</v>
      </c>
      <c r="H1705" s="307">
        <v>-8.5000000000000006E-2</v>
      </c>
      <c r="I1705" s="309">
        <v>-8.1000000000000003E-2</v>
      </c>
    </row>
    <row r="1706" spans="2:9" ht="15" thickBot="1">
      <c r="B1706" s="901"/>
      <c r="C1706" s="285" t="s">
        <v>8641</v>
      </c>
      <c r="D1706" s="3" t="s">
        <v>7296</v>
      </c>
      <c r="E1706" s="3" t="s">
        <v>7296</v>
      </c>
      <c r="F1706" s="323">
        <v>5.1999999999999998E-2</v>
      </c>
      <c r="G1706" s="322">
        <v>-2.7E-2</v>
      </c>
      <c r="H1706" s="322">
        <v>-2.3E-2</v>
      </c>
      <c r="I1706" s="324">
        <v>0.08</v>
      </c>
    </row>
    <row r="1707" spans="2:9">
      <c r="B1707" s="899" t="s">
        <v>10354</v>
      </c>
      <c r="C1707" s="284" t="s">
        <v>8169</v>
      </c>
      <c r="D1707" s="10" t="s">
        <v>7296</v>
      </c>
      <c r="E1707" s="10" t="s">
        <v>7296</v>
      </c>
      <c r="F1707" s="308"/>
      <c r="G1707" s="307"/>
      <c r="H1707" s="307"/>
      <c r="I1707" s="309"/>
    </row>
    <row r="1708" spans="2:9">
      <c r="B1708" s="899"/>
      <c r="C1708" s="284" t="s">
        <v>8642</v>
      </c>
      <c r="D1708" s="10" t="s">
        <v>7296</v>
      </c>
      <c r="E1708" s="10" t="s">
        <v>7296</v>
      </c>
      <c r="F1708" s="308">
        <v>8.6999999999999994E-2</v>
      </c>
      <c r="G1708" s="307">
        <v>7.5999999999999998E-2</v>
      </c>
      <c r="H1708" s="307">
        <v>0.17100000000000001</v>
      </c>
      <c r="I1708" s="309">
        <v>-4.3999999999999997E-2</v>
      </c>
    </row>
    <row r="1709" spans="2:9">
      <c r="B1709" s="899"/>
      <c r="C1709" s="284" t="s">
        <v>8170</v>
      </c>
      <c r="D1709" s="10" t="s">
        <v>7296</v>
      </c>
      <c r="E1709" s="10" t="s">
        <v>7296</v>
      </c>
      <c r="F1709" s="308">
        <v>0.182</v>
      </c>
      <c r="G1709" s="307">
        <v>-1.2E-2</v>
      </c>
      <c r="H1709" s="307">
        <v>-1.4E-2</v>
      </c>
      <c r="I1709" s="309">
        <v>0.22900000000000001</v>
      </c>
    </row>
    <row r="1710" spans="2:9">
      <c r="B1710" s="899"/>
      <c r="C1710" s="284" t="s">
        <v>8172</v>
      </c>
      <c r="D1710" s="10" t="s">
        <v>7296</v>
      </c>
      <c r="E1710" s="10" t="s">
        <v>7296</v>
      </c>
      <c r="F1710" s="308">
        <v>0.18</v>
      </c>
      <c r="G1710" s="307">
        <v>8.5000000000000006E-2</v>
      </c>
      <c r="H1710" s="307">
        <v>-9.8000000000000004E-2</v>
      </c>
      <c r="I1710" s="309">
        <v>0.01</v>
      </c>
    </row>
    <row r="1711" spans="2:9">
      <c r="B1711" s="899"/>
      <c r="C1711" s="284" t="s">
        <v>8643</v>
      </c>
      <c r="D1711" s="10" t="s">
        <v>7296</v>
      </c>
      <c r="E1711" s="10" t="s">
        <v>7296</v>
      </c>
      <c r="F1711" s="308">
        <v>2.5000000000000001E-2</v>
      </c>
      <c r="G1711" s="307">
        <v>8.9999999999999993E-3</v>
      </c>
      <c r="H1711" s="307">
        <v>-1.0999999999999999E-2</v>
      </c>
      <c r="I1711" s="309">
        <v>-6.7000000000000004E-2</v>
      </c>
    </row>
    <row r="1712" spans="2:9">
      <c r="B1712" s="899"/>
      <c r="C1712" s="284" t="s">
        <v>8644</v>
      </c>
      <c r="D1712" s="10" t="s">
        <v>7296</v>
      </c>
      <c r="E1712" s="10" t="s">
        <v>7296</v>
      </c>
      <c r="F1712" s="308"/>
      <c r="G1712" s="307"/>
      <c r="H1712" s="307"/>
      <c r="I1712" s="309"/>
    </row>
    <row r="1713" spans="2:9">
      <c r="B1713" s="899"/>
      <c r="C1713" s="284" t="s">
        <v>8645</v>
      </c>
      <c r="D1713" s="10" t="s">
        <v>7296</v>
      </c>
      <c r="E1713" s="10" t="s">
        <v>7296</v>
      </c>
      <c r="F1713" s="308">
        <v>0.16300000000000001</v>
      </c>
      <c r="G1713" s="307">
        <v>0.17699999999999999</v>
      </c>
      <c r="H1713" s="307">
        <v>-1.2E-2</v>
      </c>
      <c r="I1713" s="309">
        <v>7.6999999999999999E-2</v>
      </c>
    </row>
    <row r="1714" spans="2:9">
      <c r="B1714" s="899"/>
      <c r="C1714" s="284" t="s">
        <v>8646</v>
      </c>
      <c r="D1714" s="10" t="s">
        <v>7296</v>
      </c>
      <c r="E1714" s="10" t="s">
        <v>7296</v>
      </c>
      <c r="F1714" s="308">
        <v>1.2999999999999999E-2</v>
      </c>
      <c r="G1714" s="307">
        <v>-5.7000000000000002E-2</v>
      </c>
      <c r="H1714" s="307">
        <v>-5.8000000000000003E-2</v>
      </c>
      <c r="I1714" s="309">
        <v>3.1E-2</v>
      </c>
    </row>
    <row r="1715" spans="2:9">
      <c r="B1715" s="899"/>
      <c r="C1715" s="284" t="s">
        <v>8647</v>
      </c>
      <c r="D1715" s="10" t="s">
        <v>7296</v>
      </c>
      <c r="E1715" s="10" t="s">
        <v>7296</v>
      </c>
      <c r="F1715" s="308">
        <v>8.1000000000000003E-2</v>
      </c>
      <c r="G1715" s="307">
        <v>0.14599999999999999</v>
      </c>
      <c r="H1715" s="307">
        <v>0.14899999999999999</v>
      </c>
      <c r="I1715" s="309">
        <v>4.1000000000000002E-2</v>
      </c>
    </row>
    <row r="1716" spans="2:9">
      <c r="B1716" s="899"/>
      <c r="C1716" s="284" t="s">
        <v>8648</v>
      </c>
      <c r="D1716" s="10" t="s">
        <v>7296</v>
      </c>
      <c r="E1716" s="10" t="s">
        <v>7296</v>
      </c>
      <c r="F1716" s="308">
        <v>5.2999999999999999E-2</v>
      </c>
      <c r="G1716" s="307">
        <v>1.9E-2</v>
      </c>
      <c r="H1716" s="307">
        <v>-0.16900000000000001</v>
      </c>
      <c r="I1716" s="309">
        <v>-2.1000000000000001E-2</v>
      </c>
    </row>
    <row r="1717" spans="2:9">
      <c r="B1717" s="899"/>
      <c r="C1717" s="284" t="s">
        <v>8649</v>
      </c>
      <c r="D1717" s="10" t="s">
        <v>7296</v>
      </c>
      <c r="E1717" s="10" t="s">
        <v>7296</v>
      </c>
      <c r="F1717" s="308"/>
      <c r="G1717" s="307"/>
      <c r="H1717" s="307"/>
      <c r="I1717" s="309"/>
    </row>
    <row r="1718" spans="2:9">
      <c r="B1718" s="899"/>
      <c r="C1718" s="284" t="s">
        <v>8650</v>
      </c>
      <c r="D1718" s="10" t="s">
        <v>7296</v>
      </c>
      <c r="E1718" s="10" t="s">
        <v>7296</v>
      </c>
      <c r="F1718" s="308">
        <v>0.11799999999999999</v>
      </c>
      <c r="G1718" s="307">
        <v>6.6000000000000003E-2</v>
      </c>
      <c r="H1718" s="307">
        <v>0.06</v>
      </c>
      <c r="I1718" s="309">
        <v>8.5999999999999993E-2</v>
      </c>
    </row>
    <row r="1719" spans="2:9">
      <c r="B1719" s="899"/>
      <c r="C1719" s="284" t="s">
        <v>8651</v>
      </c>
      <c r="D1719" s="10" t="s">
        <v>7296</v>
      </c>
      <c r="E1719" s="10" t="s">
        <v>7296</v>
      </c>
      <c r="F1719" s="308">
        <v>8.1000000000000003E-2</v>
      </c>
      <c r="G1719" s="307">
        <v>7.8E-2</v>
      </c>
      <c r="H1719" s="307">
        <v>-0.02</v>
      </c>
      <c r="I1719" s="309">
        <v>-8.9999999999999993E-3</v>
      </c>
    </row>
    <row r="1720" spans="2:9">
      <c r="B1720" s="899"/>
      <c r="C1720" s="284" t="s">
        <v>8652</v>
      </c>
      <c r="D1720" s="10" t="s">
        <v>7296</v>
      </c>
      <c r="E1720" s="10" t="s">
        <v>7296</v>
      </c>
      <c r="F1720" s="308"/>
      <c r="G1720" s="307"/>
      <c r="H1720" s="307"/>
      <c r="I1720" s="309"/>
    </row>
    <row r="1721" spans="2:9">
      <c r="B1721" s="899"/>
      <c r="C1721" s="284" t="s">
        <v>8653</v>
      </c>
      <c r="D1721" s="10" t="s">
        <v>7296</v>
      </c>
      <c r="E1721" s="10" t="s">
        <v>7296</v>
      </c>
      <c r="F1721" s="308">
        <v>0.48299999999999998</v>
      </c>
      <c r="G1721" s="307">
        <v>0.18099999999999999</v>
      </c>
      <c r="H1721" s="307">
        <v>0.32300000000000001</v>
      </c>
      <c r="I1721" s="309">
        <v>0.34</v>
      </c>
    </row>
    <row r="1722" spans="2:9">
      <c r="B1722" s="899"/>
      <c r="C1722" s="284" t="s">
        <v>8654</v>
      </c>
      <c r="D1722" s="10" t="s">
        <v>7296</v>
      </c>
      <c r="E1722" s="10" t="s">
        <v>7296</v>
      </c>
      <c r="F1722" s="308"/>
      <c r="G1722" s="307"/>
      <c r="H1722" s="307"/>
      <c r="I1722" s="309"/>
    </row>
    <row r="1723" spans="2:9">
      <c r="B1723" s="899"/>
      <c r="C1723" s="284" t="s">
        <v>8655</v>
      </c>
      <c r="D1723" s="10" t="s">
        <v>7296</v>
      </c>
      <c r="E1723" s="10" t="s">
        <v>7296</v>
      </c>
      <c r="F1723" s="308"/>
      <c r="G1723" s="307"/>
      <c r="H1723" s="307"/>
      <c r="I1723" s="309"/>
    </row>
    <row r="1724" spans="2:9">
      <c r="B1724" s="899"/>
      <c r="C1724" s="284" t="s">
        <v>8656</v>
      </c>
      <c r="D1724" s="10" t="s">
        <v>7296</v>
      </c>
      <c r="E1724" s="10" t="s">
        <v>7296</v>
      </c>
      <c r="F1724" s="308">
        <v>2.9000000000000001E-2</v>
      </c>
      <c r="G1724" s="307">
        <v>0.14499999999999999</v>
      </c>
      <c r="H1724" s="307">
        <v>0.04</v>
      </c>
      <c r="I1724" s="309">
        <v>-6.5000000000000002E-2</v>
      </c>
    </row>
    <row r="1725" spans="2:9">
      <c r="B1725" s="899"/>
      <c r="C1725" s="284" t="s">
        <v>8657</v>
      </c>
      <c r="D1725" s="10" t="s">
        <v>7296</v>
      </c>
      <c r="E1725" s="10" t="s">
        <v>7296</v>
      </c>
      <c r="F1725" s="308">
        <v>0.187</v>
      </c>
      <c r="G1725" s="307">
        <v>0.154</v>
      </c>
      <c r="H1725" s="307">
        <v>0.159</v>
      </c>
      <c r="I1725" s="309">
        <v>0.10100000000000001</v>
      </c>
    </row>
    <row r="1726" spans="2:9">
      <c r="B1726" s="899"/>
      <c r="C1726" s="284" t="s">
        <v>8658</v>
      </c>
      <c r="D1726" s="10" t="s">
        <v>7296</v>
      </c>
      <c r="E1726" s="10" t="s">
        <v>7296</v>
      </c>
      <c r="F1726" s="308">
        <v>0.26500000000000001</v>
      </c>
      <c r="G1726" s="307">
        <v>9.4E-2</v>
      </c>
      <c r="H1726" s="307">
        <v>-0.02</v>
      </c>
      <c r="I1726" s="309">
        <v>0.18</v>
      </c>
    </row>
    <row r="1727" spans="2:9">
      <c r="B1727" s="899"/>
      <c r="C1727" s="284" t="s">
        <v>8659</v>
      </c>
      <c r="D1727" s="10" t="s">
        <v>7296</v>
      </c>
      <c r="E1727" s="10" t="s">
        <v>7296</v>
      </c>
      <c r="F1727" s="308">
        <v>5.3999999999999999E-2</v>
      </c>
      <c r="G1727" s="307">
        <v>2.1999999999999999E-2</v>
      </c>
      <c r="H1727" s="307">
        <v>0.11</v>
      </c>
      <c r="I1727" s="309">
        <v>5.5E-2</v>
      </c>
    </row>
    <row r="1728" spans="2:9">
      <c r="B1728" s="899"/>
      <c r="C1728" s="284" t="s">
        <v>8660</v>
      </c>
      <c r="D1728" s="10" t="s">
        <v>7296</v>
      </c>
      <c r="E1728" s="10" t="s">
        <v>7296</v>
      </c>
      <c r="F1728" s="308">
        <v>0.23499999999999999</v>
      </c>
      <c r="G1728" s="307">
        <v>0.158</v>
      </c>
      <c r="H1728" s="307">
        <v>0.109</v>
      </c>
      <c r="I1728" s="309">
        <v>0.11899999999999999</v>
      </c>
    </row>
    <row r="1729" spans="2:9">
      <c r="B1729" s="899"/>
      <c r="C1729" s="284" t="s">
        <v>8499</v>
      </c>
      <c r="D1729" s="10" t="s">
        <v>7296</v>
      </c>
      <c r="E1729" s="10" t="s">
        <v>7296</v>
      </c>
      <c r="F1729" s="308">
        <v>4.2000000000000003E-2</v>
      </c>
      <c r="G1729" s="307">
        <v>-7.6999999999999999E-2</v>
      </c>
      <c r="H1729" s="307">
        <v>-3.1E-2</v>
      </c>
      <c r="I1729" s="309">
        <v>-0.11600000000000001</v>
      </c>
    </row>
    <row r="1730" spans="2:9">
      <c r="B1730" s="899"/>
      <c r="C1730" s="284" t="s">
        <v>7666</v>
      </c>
      <c r="D1730" s="10" t="s">
        <v>7296</v>
      </c>
      <c r="E1730" s="10" t="s">
        <v>7296</v>
      </c>
      <c r="F1730" s="308">
        <v>3.4000000000000002E-2</v>
      </c>
      <c r="G1730" s="307">
        <v>-5.7000000000000002E-2</v>
      </c>
      <c r="H1730" s="307">
        <v>0.10100000000000001</v>
      </c>
      <c r="I1730" s="309">
        <v>-6.6000000000000003E-2</v>
      </c>
    </row>
    <row r="1731" spans="2:9">
      <c r="B1731" s="899"/>
      <c r="C1731" s="284" t="s">
        <v>8661</v>
      </c>
      <c r="D1731" s="10" t="s">
        <v>10418</v>
      </c>
      <c r="E1731" s="10" t="s">
        <v>7296</v>
      </c>
      <c r="F1731" s="308">
        <v>1E-3</v>
      </c>
      <c r="G1731" s="307">
        <v>1.7000000000000001E-2</v>
      </c>
      <c r="H1731" s="307">
        <v>-4.2999999999999997E-2</v>
      </c>
      <c r="I1731" s="309">
        <v>-9.0999999999999998E-2</v>
      </c>
    </row>
    <row r="1732" spans="2:9">
      <c r="B1732" s="899"/>
      <c r="C1732" s="284" t="s">
        <v>8502</v>
      </c>
      <c r="D1732" s="10" t="s">
        <v>7296</v>
      </c>
      <c r="E1732" s="10" t="s">
        <v>7296</v>
      </c>
      <c r="F1732" s="308">
        <v>7.9000000000000001E-2</v>
      </c>
      <c r="G1732" s="307">
        <v>9.2999999999999999E-2</v>
      </c>
      <c r="H1732" s="307">
        <v>0.01</v>
      </c>
      <c r="I1732" s="309">
        <v>0.11700000000000001</v>
      </c>
    </row>
    <row r="1733" spans="2:9">
      <c r="B1733" s="899"/>
      <c r="C1733" s="284" t="s">
        <v>7561</v>
      </c>
      <c r="D1733" s="10" t="s">
        <v>7296</v>
      </c>
      <c r="E1733" s="10" t="s">
        <v>7296</v>
      </c>
      <c r="F1733" s="308">
        <v>4.0000000000000001E-3</v>
      </c>
      <c r="G1733" s="307">
        <v>8.0000000000000002E-3</v>
      </c>
      <c r="H1733" s="307">
        <v>-0.02</v>
      </c>
      <c r="I1733" s="309">
        <v>-3.0000000000000001E-3</v>
      </c>
    </row>
    <row r="1734" spans="2:9">
      <c r="B1734" s="899"/>
      <c r="C1734" s="284" t="s">
        <v>8185</v>
      </c>
      <c r="D1734" s="10" t="s">
        <v>7296</v>
      </c>
      <c r="E1734" s="10" t="s">
        <v>7296</v>
      </c>
      <c r="F1734" s="308"/>
      <c r="G1734" s="307"/>
      <c r="H1734" s="307"/>
      <c r="I1734" s="309"/>
    </row>
    <row r="1735" spans="2:9">
      <c r="B1735" s="899"/>
      <c r="C1735" s="284" t="s">
        <v>8662</v>
      </c>
      <c r="D1735" s="10" t="s">
        <v>7296</v>
      </c>
      <c r="E1735" s="10" t="s">
        <v>7296</v>
      </c>
      <c r="F1735" s="308">
        <v>3.6999999999999998E-2</v>
      </c>
      <c r="G1735" s="307">
        <v>2.7E-2</v>
      </c>
      <c r="H1735" s="307">
        <v>1.4E-2</v>
      </c>
      <c r="I1735" s="309">
        <v>6.6000000000000003E-2</v>
      </c>
    </row>
    <row r="1736" spans="2:9">
      <c r="B1736" s="899"/>
      <c r="C1736" s="284" t="s">
        <v>8663</v>
      </c>
      <c r="D1736" s="10" t="s">
        <v>10418</v>
      </c>
      <c r="E1736" s="10" t="s">
        <v>7296</v>
      </c>
      <c r="F1736" s="308">
        <v>5.2999999999999999E-2</v>
      </c>
      <c r="G1736" s="307">
        <v>0.17399999999999999</v>
      </c>
      <c r="H1736" s="307">
        <v>-2.9000000000000001E-2</v>
      </c>
      <c r="I1736" s="309">
        <v>6.2E-2</v>
      </c>
    </row>
    <row r="1737" spans="2:9">
      <c r="B1737" s="899"/>
      <c r="C1737" s="284" t="s">
        <v>8664</v>
      </c>
      <c r="D1737" s="10" t="s">
        <v>10418</v>
      </c>
      <c r="E1737" s="10" t="s">
        <v>7296</v>
      </c>
      <c r="F1737" s="308">
        <v>9.0999999999999998E-2</v>
      </c>
      <c r="G1737" s="307">
        <v>1.2999999999999999E-2</v>
      </c>
      <c r="H1737" s="307">
        <v>1.9E-2</v>
      </c>
      <c r="I1737" s="309">
        <v>8.4000000000000005E-2</v>
      </c>
    </row>
    <row r="1738" spans="2:9">
      <c r="B1738" s="899"/>
      <c r="C1738" s="284" t="s">
        <v>8665</v>
      </c>
      <c r="D1738" s="10" t="s">
        <v>7296</v>
      </c>
      <c r="E1738" s="10" t="s">
        <v>7296</v>
      </c>
      <c r="F1738" s="308">
        <v>7.5999999999999998E-2</v>
      </c>
      <c r="G1738" s="307">
        <v>4.7E-2</v>
      </c>
      <c r="H1738" s="307">
        <v>4.5999999999999999E-2</v>
      </c>
      <c r="I1738" s="309">
        <v>2E-3</v>
      </c>
    </row>
    <row r="1739" spans="2:9">
      <c r="B1739" s="899"/>
      <c r="C1739" s="284" t="s">
        <v>7790</v>
      </c>
      <c r="D1739" s="10" t="s">
        <v>7296</v>
      </c>
      <c r="E1739" s="10" t="s">
        <v>7296</v>
      </c>
      <c r="F1739" s="308">
        <v>-1.2E-2</v>
      </c>
      <c r="G1739" s="307">
        <v>-5.0999999999999997E-2</v>
      </c>
      <c r="H1739" s="307">
        <v>0.01</v>
      </c>
      <c r="I1739" s="309">
        <v>-2.5999999999999999E-2</v>
      </c>
    </row>
    <row r="1740" spans="2:9">
      <c r="B1740" s="899"/>
      <c r="C1740" s="284" t="s">
        <v>665</v>
      </c>
      <c r="D1740" s="10" t="s">
        <v>7296</v>
      </c>
      <c r="E1740" s="10" t="s">
        <v>10418</v>
      </c>
      <c r="F1740" s="308">
        <v>0.375</v>
      </c>
      <c r="G1740" s="307">
        <v>0.17</v>
      </c>
      <c r="H1740" s="307">
        <v>0.33</v>
      </c>
      <c r="I1740" s="309">
        <v>0.20200000000000001</v>
      </c>
    </row>
    <row r="1741" spans="2:9">
      <c r="B1741" s="899"/>
      <c r="C1741" s="284" t="s">
        <v>346</v>
      </c>
      <c r="D1741" s="10" t="s">
        <v>7296</v>
      </c>
      <c r="E1741" s="10" t="s">
        <v>10418</v>
      </c>
      <c r="F1741" s="308">
        <v>9.5000000000000001E-2</v>
      </c>
      <c r="G1741" s="307">
        <v>-0.02</v>
      </c>
      <c r="H1741" s="307">
        <v>8.4000000000000005E-2</v>
      </c>
      <c r="I1741" s="309">
        <v>-4.1000000000000002E-2</v>
      </c>
    </row>
    <row r="1742" spans="2:9">
      <c r="B1742" s="899"/>
      <c r="C1742" s="284" t="s">
        <v>8666</v>
      </c>
      <c r="D1742" s="10" t="s">
        <v>7296</v>
      </c>
      <c r="E1742" s="10" t="s">
        <v>7296</v>
      </c>
      <c r="F1742" s="308">
        <v>0.26900000000000002</v>
      </c>
      <c r="G1742" s="307">
        <v>0.28699999999999998</v>
      </c>
      <c r="H1742" s="307">
        <v>1.4E-2</v>
      </c>
      <c r="I1742" s="309">
        <v>0.40500000000000003</v>
      </c>
    </row>
    <row r="1743" spans="2:9">
      <c r="B1743" s="899"/>
      <c r="C1743" s="284" t="s">
        <v>8667</v>
      </c>
      <c r="D1743" s="10" t="s">
        <v>7296</v>
      </c>
      <c r="E1743" s="10" t="s">
        <v>7296</v>
      </c>
      <c r="F1743" s="308">
        <v>9.5000000000000001E-2</v>
      </c>
      <c r="G1743" s="307">
        <v>9.2999999999999999E-2</v>
      </c>
      <c r="H1743" s="307">
        <v>-6.4000000000000001E-2</v>
      </c>
      <c r="I1743" s="309">
        <v>0.20699999999999999</v>
      </c>
    </row>
    <row r="1744" spans="2:9">
      <c r="B1744" s="899"/>
      <c r="C1744" s="284" t="s">
        <v>8668</v>
      </c>
      <c r="D1744" s="10" t="s">
        <v>10418</v>
      </c>
      <c r="E1744" s="10" t="s">
        <v>7296</v>
      </c>
      <c r="F1744" s="308">
        <v>0.21299999999999999</v>
      </c>
      <c r="G1744" s="307">
        <v>0.11799999999999999</v>
      </c>
      <c r="H1744" s="307">
        <v>9.9000000000000005E-2</v>
      </c>
      <c r="I1744" s="309">
        <v>0.124</v>
      </c>
    </row>
    <row r="1745" spans="2:9">
      <c r="B1745" s="899"/>
      <c r="C1745" s="284" t="s">
        <v>8669</v>
      </c>
      <c r="D1745" s="10" t="s">
        <v>10418</v>
      </c>
      <c r="E1745" s="10" t="s">
        <v>7296</v>
      </c>
      <c r="F1745" s="308">
        <v>0.109</v>
      </c>
      <c r="G1745" s="307">
        <v>5.8999999999999997E-2</v>
      </c>
      <c r="H1745" s="307">
        <v>-0.112</v>
      </c>
      <c r="I1745" s="309">
        <v>0.14099999999999999</v>
      </c>
    </row>
    <row r="1746" spans="2:9">
      <c r="B1746" s="899"/>
      <c r="C1746" s="284" t="s">
        <v>8670</v>
      </c>
      <c r="D1746" s="10" t="s">
        <v>7296</v>
      </c>
      <c r="E1746" s="10" t="s">
        <v>7296</v>
      </c>
      <c r="F1746" s="308"/>
      <c r="G1746" s="307"/>
      <c r="H1746" s="307"/>
      <c r="I1746" s="309"/>
    </row>
    <row r="1747" spans="2:9">
      <c r="B1747" s="899"/>
      <c r="C1747" s="284" t="s">
        <v>8671</v>
      </c>
      <c r="D1747" s="10" t="s">
        <v>7296</v>
      </c>
      <c r="E1747" s="10" t="s">
        <v>7296</v>
      </c>
      <c r="F1747" s="308">
        <v>0.16500000000000001</v>
      </c>
      <c r="G1747" s="307">
        <v>0.15</v>
      </c>
      <c r="H1747" s="307">
        <v>3.3000000000000002E-2</v>
      </c>
      <c r="I1747" s="309">
        <v>6.8000000000000005E-2</v>
      </c>
    </row>
    <row r="1748" spans="2:9">
      <c r="B1748" s="899"/>
      <c r="C1748" s="284" t="s">
        <v>6456</v>
      </c>
      <c r="D1748" s="10" t="s">
        <v>10418</v>
      </c>
      <c r="E1748" s="10" t="s">
        <v>7296</v>
      </c>
      <c r="F1748" s="308">
        <v>3.5999999999999997E-2</v>
      </c>
      <c r="G1748" s="307">
        <v>4.1000000000000002E-2</v>
      </c>
      <c r="H1748" s="307">
        <v>-8.6999999999999994E-2</v>
      </c>
      <c r="I1748" s="309">
        <v>-4.2000000000000003E-2</v>
      </c>
    </row>
    <row r="1749" spans="2:9">
      <c r="B1749" s="899"/>
      <c r="C1749" s="284" t="s">
        <v>8672</v>
      </c>
      <c r="D1749" s="10" t="s">
        <v>7296</v>
      </c>
      <c r="E1749" s="10" t="s">
        <v>7296</v>
      </c>
      <c r="F1749" s="308">
        <v>0.122</v>
      </c>
      <c r="G1749" s="307">
        <v>-0.03</v>
      </c>
      <c r="H1749" s="307">
        <v>-2.8000000000000001E-2</v>
      </c>
      <c r="I1749" s="309">
        <v>0.11700000000000001</v>
      </c>
    </row>
    <row r="1750" spans="2:9">
      <c r="B1750" s="899"/>
      <c r="C1750" s="284" t="s">
        <v>8673</v>
      </c>
      <c r="D1750" s="10" t="s">
        <v>7296</v>
      </c>
      <c r="E1750" s="10" t="s">
        <v>7296</v>
      </c>
      <c r="F1750" s="308">
        <v>9.8000000000000004E-2</v>
      </c>
      <c r="G1750" s="307">
        <v>0.111</v>
      </c>
      <c r="H1750" s="307">
        <v>2.5999999999999999E-2</v>
      </c>
      <c r="I1750" s="309">
        <v>-1.2999999999999999E-2</v>
      </c>
    </row>
    <row r="1751" spans="2:9">
      <c r="B1751" s="899"/>
      <c r="C1751" s="284" t="s">
        <v>8674</v>
      </c>
      <c r="D1751" s="10" t="s">
        <v>7296</v>
      </c>
      <c r="E1751" s="10" t="s">
        <v>7296</v>
      </c>
      <c r="F1751" s="308">
        <v>-1.4E-2</v>
      </c>
      <c r="G1751" s="307">
        <v>8.0000000000000002E-3</v>
      </c>
      <c r="H1751" s="307">
        <v>-0.11899999999999999</v>
      </c>
      <c r="I1751" s="309">
        <v>2E-3</v>
      </c>
    </row>
    <row r="1752" spans="2:9">
      <c r="B1752" s="899"/>
      <c r="C1752" s="284" t="s">
        <v>8675</v>
      </c>
      <c r="D1752" s="10" t="s">
        <v>7296</v>
      </c>
      <c r="E1752" s="10" t="s">
        <v>7296</v>
      </c>
      <c r="F1752" s="308"/>
      <c r="G1752" s="307"/>
      <c r="H1752" s="307"/>
      <c r="I1752" s="309"/>
    </row>
    <row r="1753" spans="2:9">
      <c r="B1753" s="899"/>
      <c r="C1753" s="284" t="s">
        <v>8676</v>
      </c>
      <c r="D1753" s="10" t="s">
        <v>7296</v>
      </c>
      <c r="E1753" s="10" t="s">
        <v>7296</v>
      </c>
      <c r="F1753" s="308">
        <v>0.30599999999999999</v>
      </c>
      <c r="G1753" s="307">
        <v>0.193</v>
      </c>
      <c r="H1753" s="307">
        <v>0.23499999999999999</v>
      </c>
      <c r="I1753" s="309">
        <v>0.316</v>
      </c>
    </row>
    <row r="1754" spans="2:9">
      <c r="B1754" s="899"/>
      <c r="C1754" s="284" t="s">
        <v>8677</v>
      </c>
      <c r="D1754" s="10" t="s">
        <v>7296</v>
      </c>
      <c r="E1754" s="10" t="s">
        <v>7296</v>
      </c>
      <c r="F1754" s="308">
        <v>2.3E-2</v>
      </c>
      <c r="G1754" s="307">
        <v>9.5000000000000001E-2</v>
      </c>
      <c r="H1754" s="307">
        <v>-5.8999999999999997E-2</v>
      </c>
      <c r="I1754" s="309">
        <v>-4.3999999999999997E-2</v>
      </c>
    </row>
    <row r="1755" spans="2:9">
      <c r="B1755" s="899"/>
      <c r="C1755" s="284" t="s">
        <v>8678</v>
      </c>
      <c r="D1755" s="10" t="s">
        <v>7296</v>
      </c>
      <c r="E1755" s="10" t="s">
        <v>7296</v>
      </c>
      <c r="F1755" s="308">
        <v>4.2999999999999997E-2</v>
      </c>
      <c r="G1755" s="307">
        <v>-3.5000000000000003E-2</v>
      </c>
      <c r="H1755" s="307">
        <v>-3.2000000000000001E-2</v>
      </c>
      <c r="I1755" s="309">
        <v>-5.8999999999999997E-2</v>
      </c>
    </row>
    <row r="1756" spans="2:9">
      <c r="B1756" s="899"/>
      <c r="C1756" s="284" t="s">
        <v>8679</v>
      </c>
      <c r="D1756" s="10" t="s">
        <v>7296</v>
      </c>
      <c r="E1756" s="10" t="s">
        <v>7296</v>
      </c>
      <c r="F1756" s="308">
        <v>0.129</v>
      </c>
      <c r="G1756" s="307">
        <v>0.05</v>
      </c>
      <c r="H1756" s="307">
        <v>-4.4999999999999998E-2</v>
      </c>
      <c r="I1756" s="309">
        <v>0.05</v>
      </c>
    </row>
    <row r="1757" spans="2:9">
      <c r="B1757" s="899"/>
      <c r="C1757" s="284" t="s">
        <v>8680</v>
      </c>
      <c r="D1757" s="10" t="s">
        <v>7296</v>
      </c>
      <c r="E1757" s="10" t="s">
        <v>7296</v>
      </c>
      <c r="F1757" s="308">
        <v>1.6E-2</v>
      </c>
      <c r="G1757" s="307">
        <v>-1.9E-2</v>
      </c>
      <c r="H1757" s="307">
        <v>-4.9000000000000002E-2</v>
      </c>
      <c r="I1757" s="309">
        <v>-8.2000000000000003E-2</v>
      </c>
    </row>
    <row r="1758" spans="2:9">
      <c r="B1758" s="899"/>
      <c r="C1758" s="284" t="s">
        <v>8681</v>
      </c>
      <c r="D1758" s="10" t="s">
        <v>7296</v>
      </c>
      <c r="E1758" s="10" t="s">
        <v>7296</v>
      </c>
      <c r="F1758" s="308">
        <v>1.7000000000000001E-2</v>
      </c>
      <c r="G1758" s="307">
        <v>6.9000000000000006E-2</v>
      </c>
      <c r="H1758" s="307">
        <v>0.10199999999999999</v>
      </c>
      <c r="I1758" s="309">
        <v>-5.6000000000000001E-2</v>
      </c>
    </row>
    <row r="1759" spans="2:9">
      <c r="B1759" s="899"/>
      <c r="C1759" s="284" t="s">
        <v>8682</v>
      </c>
      <c r="D1759" s="10" t="s">
        <v>7296</v>
      </c>
      <c r="E1759" s="10" t="s">
        <v>7296</v>
      </c>
      <c r="F1759" s="308"/>
      <c r="G1759" s="307"/>
      <c r="H1759" s="307"/>
      <c r="I1759" s="309"/>
    </row>
    <row r="1760" spans="2:9">
      <c r="B1760" s="899"/>
      <c r="C1760" s="284" t="s">
        <v>8683</v>
      </c>
      <c r="D1760" s="10" t="s">
        <v>7296</v>
      </c>
      <c r="E1760" s="10" t="s">
        <v>7296</v>
      </c>
      <c r="F1760" s="308">
        <v>6.0999999999999999E-2</v>
      </c>
      <c r="G1760" s="307">
        <v>0.108</v>
      </c>
      <c r="H1760" s="307">
        <v>-7.0000000000000001E-3</v>
      </c>
      <c r="I1760" s="309">
        <v>0.1</v>
      </c>
    </row>
    <row r="1761" spans="2:9">
      <c r="B1761" s="899"/>
      <c r="C1761" s="284" t="s">
        <v>8684</v>
      </c>
      <c r="D1761" s="10" t="s">
        <v>7296</v>
      </c>
      <c r="E1761" s="10" t="s">
        <v>7296</v>
      </c>
      <c r="F1761" s="308"/>
      <c r="G1761" s="307"/>
      <c r="H1761" s="307"/>
      <c r="I1761" s="309"/>
    </row>
    <row r="1762" spans="2:9">
      <c r="B1762" s="899"/>
      <c r="C1762" s="284" t="s">
        <v>8685</v>
      </c>
      <c r="D1762" s="10" t="s">
        <v>7296</v>
      </c>
      <c r="E1762" s="10" t="s">
        <v>7296</v>
      </c>
      <c r="F1762" s="308">
        <v>4.8000000000000001E-2</v>
      </c>
      <c r="G1762" s="307">
        <v>4.7E-2</v>
      </c>
      <c r="H1762" s="307">
        <v>9.6000000000000002E-2</v>
      </c>
      <c r="I1762" s="309">
        <v>3.0000000000000001E-3</v>
      </c>
    </row>
    <row r="1763" spans="2:9">
      <c r="B1763" s="899"/>
      <c r="C1763" s="284" t="s">
        <v>8686</v>
      </c>
      <c r="D1763" s="10" t="s">
        <v>7296</v>
      </c>
      <c r="E1763" s="10" t="s">
        <v>7296</v>
      </c>
      <c r="F1763" s="308">
        <v>5.3999999999999999E-2</v>
      </c>
      <c r="G1763" s="307">
        <v>-4.5999999999999999E-2</v>
      </c>
      <c r="H1763" s="307">
        <v>-9.4E-2</v>
      </c>
      <c r="I1763" s="309">
        <v>3.3000000000000002E-2</v>
      </c>
    </row>
    <row r="1764" spans="2:9">
      <c r="B1764" s="899"/>
      <c r="C1764" s="284" t="s">
        <v>8687</v>
      </c>
      <c r="D1764" s="10" t="s">
        <v>7296</v>
      </c>
      <c r="E1764" s="10" t="s">
        <v>7296</v>
      </c>
      <c r="F1764" s="308">
        <v>-0.03</v>
      </c>
      <c r="G1764" s="307">
        <v>-0.02</v>
      </c>
      <c r="H1764" s="307">
        <v>5.2999999999999999E-2</v>
      </c>
      <c r="I1764" s="309">
        <v>-2.3E-2</v>
      </c>
    </row>
    <row r="1765" spans="2:9">
      <c r="B1765" s="899"/>
      <c r="C1765" s="284" t="s">
        <v>7163</v>
      </c>
      <c r="D1765" s="10" t="s">
        <v>7296</v>
      </c>
      <c r="E1765" s="10" t="s">
        <v>7296</v>
      </c>
      <c r="F1765" s="308">
        <v>4.2000000000000003E-2</v>
      </c>
      <c r="G1765" s="307">
        <v>4.7E-2</v>
      </c>
      <c r="H1765" s="307">
        <v>-1.2E-2</v>
      </c>
      <c r="I1765" s="309">
        <v>0</v>
      </c>
    </row>
    <row r="1766" spans="2:9">
      <c r="B1766" s="899"/>
      <c r="C1766" s="284" t="s">
        <v>6838</v>
      </c>
      <c r="D1766" s="10" t="s">
        <v>10418</v>
      </c>
      <c r="E1766" s="10" t="s">
        <v>7296</v>
      </c>
      <c r="F1766" s="308">
        <v>2.5999999999999999E-2</v>
      </c>
      <c r="G1766" s="307">
        <v>0.109</v>
      </c>
      <c r="H1766" s="307">
        <v>-0.16300000000000001</v>
      </c>
      <c r="I1766" s="309">
        <v>-3.6999999999999998E-2</v>
      </c>
    </row>
    <row r="1767" spans="2:9">
      <c r="B1767" s="899"/>
      <c r="C1767" s="284" t="s">
        <v>8688</v>
      </c>
      <c r="D1767" s="10" t="s">
        <v>7296</v>
      </c>
      <c r="E1767" s="10" t="s">
        <v>7296</v>
      </c>
      <c r="F1767" s="308">
        <v>0.41899999999999998</v>
      </c>
      <c r="G1767" s="307">
        <v>0.185</v>
      </c>
      <c r="H1767" s="307">
        <v>0.39</v>
      </c>
      <c r="I1767" s="309">
        <v>0.317</v>
      </c>
    </row>
    <row r="1768" spans="2:9">
      <c r="B1768" s="899"/>
      <c r="C1768" s="284" t="s">
        <v>8689</v>
      </c>
      <c r="D1768" s="10" t="s">
        <v>7296</v>
      </c>
      <c r="E1768" s="10" t="s">
        <v>7296</v>
      </c>
      <c r="F1768" s="308"/>
      <c r="G1768" s="307"/>
      <c r="H1768" s="307"/>
      <c r="I1768" s="309"/>
    </row>
    <row r="1769" spans="2:9">
      <c r="B1769" s="899"/>
      <c r="C1769" s="284" t="s">
        <v>8690</v>
      </c>
      <c r="D1769" s="10" t="s">
        <v>7296</v>
      </c>
      <c r="E1769" s="10" t="s">
        <v>7296</v>
      </c>
      <c r="F1769" s="308">
        <v>1.7999999999999999E-2</v>
      </c>
      <c r="G1769" s="307">
        <v>-0.03</v>
      </c>
      <c r="H1769" s="307">
        <v>0.123</v>
      </c>
      <c r="I1769" s="309">
        <v>-6.4000000000000001E-2</v>
      </c>
    </row>
    <row r="1770" spans="2:9">
      <c r="B1770" s="899"/>
      <c r="C1770" s="284" t="s">
        <v>8214</v>
      </c>
      <c r="D1770" s="10" t="s">
        <v>10418</v>
      </c>
      <c r="E1770" s="10" t="s">
        <v>7296</v>
      </c>
      <c r="F1770" s="308">
        <v>9.9000000000000005E-2</v>
      </c>
      <c r="G1770" s="307">
        <v>0.16600000000000001</v>
      </c>
      <c r="H1770" s="307">
        <v>-1E-3</v>
      </c>
      <c r="I1770" s="309">
        <v>0.109</v>
      </c>
    </row>
    <row r="1771" spans="2:9">
      <c r="B1771" s="899"/>
      <c r="C1771" s="284" t="s">
        <v>644</v>
      </c>
      <c r="D1771" s="10" t="s">
        <v>7296</v>
      </c>
      <c r="E1771" s="10" t="s">
        <v>10418</v>
      </c>
      <c r="F1771" s="308">
        <v>0.30299999999999999</v>
      </c>
      <c r="G1771" s="307">
        <v>0.45800000000000002</v>
      </c>
      <c r="H1771" s="307">
        <v>-2.1000000000000001E-2</v>
      </c>
      <c r="I1771" s="309">
        <v>0.19700000000000001</v>
      </c>
    </row>
    <row r="1772" spans="2:9">
      <c r="B1772" s="899"/>
      <c r="C1772" s="284" t="s">
        <v>7224</v>
      </c>
      <c r="D1772" s="10" t="s">
        <v>7296</v>
      </c>
      <c r="E1772" s="10" t="s">
        <v>7296</v>
      </c>
      <c r="F1772" s="308"/>
      <c r="G1772" s="307"/>
      <c r="H1772" s="307"/>
      <c r="I1772" s="309"/>
    </row>
    <row r="1773" spans="2:9">
      <c r="B1773" s="899"/>
      <c r="C1773" s="284" t="s">
        <v>8691</v>
      </c>
      <c r="D1773" s="10" t="s">
        <v>7296</v>
      </c>
      <c r="E1773" s="10" t="s">
        <v>7296</v>
      </c>
      <c r="F1773" s="308">
        <v>1.2999999999999999E-2</v>
      </c>
      <c r="G1773" s="307">
        <v>6.0000000000000001E-3</v>
      </c>
      <c r="H1773" s="307">
        <v>4.7E-2</v>
      </c>
      <c r="I1773" s="309">
        <v>6.6000000000000003E-2</v>
      </c>
    </row>
    <row r="1774" spans="2:9">
      <c r="B1774" s="899"/>
      <c r="C1774" s="284" t="s">
        <v>8692</v>
      </c>
      <c r="D1774" s="10" t="s">
        <v>7296</v>
      </c>
      <c r="E1774" s="10" t="s">
        <v>7296</v>
      </c>
      <c r="F1774" s="308">
        <v>9.5000000000000001E-2</v>
      </c>
      <c r="G1774" s="307">
        <v>-1.2999999999999999E-2</v>
      </c>
      <c r="H1774" s="307">
        <v>-3.3000000000000002E-2</v>
      </c>
      <c r="I1774" s="309">
        <v>0.12</v>
      </c>
    </row>
    <row r="1775" spans="2:9">
      <c r="B1775" s="899"/>
      <c r="C1775" s="284" t="s">
        <v>8693</v>
      </c>
      <c r="D1775" s="10" t="s">
        <v>7296</v>
      </c>
      <c r="E1775" s="10" t="s">
        <v>7296</v>
      </c>
      <c r="F1775" s="308">
        <v>-1E-3</v>
      </c>
      <c r="G1775" s="307">
        <v>-6.0000000000000001E-3</v>
      </c>
      <c r="H1775" s="307">
        <v>-2.1000000000000001E-2</v>
      </c>
      <c r="I1775" s="309">
        <v>-2.5999999999999999E-2</v>
      </c>
    </row>
    <row r="1776" spans="2:9">
      <c r="B1776" s="899"/>
      <c r="C1776" s="284" t="s">
        <v>5406</v>
      </c>
      <c r="D1776" s="10" t="s">
        <v>10418</v>
      </c>
      <c r="E1776" s="10" t="s">
        <v>7296</v>
      </c>
      <c r="F1776" s="308">
        <v>8.5999999999999993E-2</v>
      </c>
      <c r="G1776" s="307">
        <v>0.127</v>
      </c>
      <c r="H1776" s="307">
        <v>-6.0000000000000001E-3</v>
      </c>
      <c r="I1776" s="309">
        <v>0.24199999999999999</v>
      </c>
    </row>
    <row r="1777" spans="2:9">
      <c r="B1777" s="899"/>
      <c r="C1777" s="284" t="s">
        <v>8694</v>
      </c>
      <c r="D1777" s="10" t="s">
        <v>7296</v>
      </c>
      <c r="E1777" s="10" t="s">
        <v>7296</v>
      </c>
      <c r="F1777" s="308">
        <v>0.19500000000000001</v>
      </c>
      <c r="G1777" s="307">
        <v>0.26800000000000002</v>
      </c>
      <c r="H1777" s="307">
        <v>2.8000000000000001E-2</v>
      </c>
      <c r="I1777" s="309">
        <v>3.0000000000000001E-3</v>
      </c>
    </row>
    <row r="1778" spans="2:9">
      <c r="B1778" s="899"/>
      <c r="C1778" s="284" t="s">
        <v>7342</v>
      </c>
      <c r="D1778" s="10" t="s">
        <v>7296</v>
      </c>
      <c r="E1778" s="10" t="s">
        <v>7296</v>
      </c>
      <c r="F1778" s="308">
        <v>-7.0000000000000001E-3</v>
      </c>
      <c r="G1778" s="307">
        <v>-2.1999999999999999E-2</v>
      </c>
      <c r="H1778" s="307">
        <v>-8.7999999999999995E-2</v>
      </c>
      <c r="I1778" s="309">
        <v>-6.6000000000000003E-2</v>
      </c>
    </row>
    <row r="1779" spans="2:9">
      <c r="B1779" s="899"/>
      <c r="C1779" s="284" t="s">
        <v>8695</v>
      </c>
      <c r="D1779" s="10" t="s">
        <v>7296</v>
      </c>
      <c r="E1779" s="10" t="s">
        <v>7296</v>
      </c>
      <c r="F1779" s="308">
        <v>2.8000000000000001E-2</v>
      </c>
      <c r="G1779" s="307">
        <v>1.0999999999999999E-2</v>
      </c>
      <c r="H1779" s="307">
        <v>-8.9999999999999993E-3</v>
      </c>
      <c r="I1779" s="309">
        <v>8.9999999999999993E-3</v>
      </c>
    </row>
    <row r="1780" spans="2:9">
      <c r="B1780" s="899"/>
      <c r="C1780" s="284" t="s">
        <v>685</v>
      </c>
      <c r="D1780" s="10" t="s">
        <v>7296</v>
      </c>
      <c r="E1780" s="10" t="s">
        <v>10418</v>
      </c>
      <c r="F1780" s="308">
        <v>0.32300000000000001</v>
      </c>
      <c r="G1780" s="307">
        <v>6.2E-2</v>
      </c>
      <c r="H1780" s="307">
        <v>0.29899999999999999</v>
      </c>
      <c r="I1780" s="309">
        <v>0.127</v>
      </c>
    </row>
    <row r="1781" spans="2:9">
      <c r="B1781" s="899"/>
      <c r="C1781" s="284" t="s">
        <v>8696</v>
      </c>
      <c r="D1781" s="10" t="s">
        <v>7296</v>
      </c>
      <c r="E1781" s="10" t="s">
        <v>7296</v>
      </c>
      <c r="F1781" s="308">
        <v>-4.2000000000000003E-2</v>
      </c>
      <c r="G1781" s="307">
        <v>-8.3000000000000004E-2</v>
      </c>
      <c r="H1781" s="307">
        <v>1E-3</v>
      </c>
      <c r="I1781" s="309">
        <v>-9.8000000000000004E-2</v>
      </c>
    </row>
    <row r="1782" spans="2:9">
      <c r="B1782" s="899"/>
      <c r="C1782" s="284" t="s">
        <v>8697</v>
      </c>
      <c r="D1782" s="10" t="s">
        <v>7296</v>
      </c>
      <c r="E1782" s="10" t="s">
        <v>7296</v>
      </c>
      <c r="F1782" s="308">
        <v>-4.0000000000000001E-3</v>
      </c>
      <c r="G1782" s="307">
        <v>1E-3</v>
      </c>
      <c r="H1782" s="307">
        <v>2.1999999999999999E-2</v>
      </c>
      <c r="I1782" s="309">
        <v>-7.0000000000000007E-2</v>
      </c>
    </row>
    <row r="1783" spans="2:9">
      <c r="B1783" s="899"/>
      <c r="C1783" s="284" t="s">
        <v>8698</v>
      </c>
      <c r="D1783" s="10" t="s">
        <v>7296</v>
      </c>
      <c r="E1783" s="10" t="s">
        <v>7296</v>
      </c>
      <c r="F1783" s="308">
        <v>0.113</v>
      </c>
      <c r="G1783" s="307">
        <v>0.16</v>
      </c>
      <c r="H1783" s="307">
        <v>-4.4999999999999998E-2</v>
      </c>
      <c r="I1783" s="309">
        <v>-1.4E-2</v>
      </c>
    </row>
    <row r="1784" spans="2:9">
      <c r="B1784" s="899"/>
      <c r="C1784" s="284" t="s">
        <v>8699</v>
      </c>
      <c r="D1784" s="10" t="s">
        <v>7296</v>
      </c>
      <c r="E1784" s="10" t="s">
        <v>7296</v>
      </c>
      <c r="F1784" s="308">
        <v>6.3E-2</v>
      </c>
      <c r="G1784" s="307">
        <v>8.4000000000000005E-2</v>
      </c>
      <c r="H1784" s="307">
        <v>2.4E-2</v>
      </c>
      <c r="I1784" s="309">
        <v>7.2999999999999995E-2</v>
      </c>
    </row>
    <row r="1785" spans="2:9">
      <c r="B1785" s="899"/>
      <c r="C1785" s="284" t="s">
        <v>5981</v>
      </c>
      <c r="D1785" s="10" t="s">
        <v>7296</v>
      </c>
      <c r="E1785" s="10" t="s">
        <v>7296</v>
      </c>
      <c r="F1785" s="308">
        <v>7.9000000000000001E-2</v>
      </c>
      <c r="G1785" s="307">
        <v>6.6000000000000003E-2</v>
      </c>
      <c r="H1785" s="307">
        <v>6.7000000000000004E-2</v>
      </c>
      <c r="I1785" s="309">
        <v>3.9E-2</v>
      </c>
    </row>
    <row r="1786" spans="2:9">
      <c r="B1786" s="899"/>
      <c r="C1786" s="284" t="s">
        <v>8225</v>
      </c>
      <c r="D1786" s="10" t="s">
        <v>7296</v>
      </c>
      <c r="E1786" s="10" t="s">
        <v>7296</v>
      </c>
      <c r="F1786" s="308">
        <v>0.28699999999999998</v>
      </c>
      <c r="G1786" s="307">
        <v>0.39100000000000001</v>
      </c>
      <c r="H1786" s="307">
        <v>7.0999999999999994E-2</v>
      </c>
      <c r="I1786" s="309">
        <v>8.1000000000000003E-2</v>
      </c>
    </row>
    <row r="1787" spans="2:9">
      <c r="B1787" s="899"/>
      <c r="C1787" s="284" t="s">
        <v>8700</v>
      </c>
      <c r="D1787" s="10" t="s">
        <v>7296</v>
      </c>
      <c r="E1787" s="10" t="s">
        <v>7296</v>
      </c>
      <c r="F1787" s="308">
        <v>0.104</v>
      </c>
      <c r="G1787" s="307">
        <v>9.1999999999999998E-2</v>
      </c>
      <c r="H1787" s="307">
        <v>8.3000000000000004E-2</v>
      </c>
      <c r="I1787" s="309">
        <v>4.0000000000000001E-3</v>
      </c>
    </row>
    <row r="1788" spans="2:9">
      <c r="B1788" s="899"/>
      <c r="C1788" s="284" t="s">
        <v>8701</v>
      </c>
      <c r="D1788" s="10" t="s">
        <v>7296</v>
      </c>
      <c r="E1788" s="10" t="s">
        <v>7296</v>
      </c>
      <c r="F1788" s="308">
        <v>9.7000000000000003E-2</v>
      </c>
      <c r="G1788" s="307">
        <v>0.17299999999999999</v>
      </c>
      <c r="H1788" s="307">
        <v>0.10299999999999999</v>
      </c>
      <c r="I1788" s="309">
        <v>-4.2000000000000003E-2</v>
      </c>
    </row>
    <row r="1789" spans="2:9">
      <c r="B1789" s="899"/>
      <c r="C1789" s="284" t="s">
        <v>8702</v>
      </c>
      <c r="D1789" s="10" t="s">
        <v>7296</v>
      </c>
      <c r="E1789" s="10" t="s">
        <v>7296</v>
      </c>
      <c r="F1789" s="308">
        <v>-1.2999999999999999E-2</v>
      </c>
      <c r="G1789" s="307">
        <v>-1E-3</v>
      </c>
      <c r="H1789" s="307">
        <v>-4.5999999999999999E-2</v>
      </c>
      <c r="I1789" s="309">
        <v>-6.2E-2</v>
      </c>
    </row>
    <row r="1790" spans="2:9">
      <c r="B1790" s="899"/>
      <c r="C1790" s="284" t="s">
        <v>8703</v>
      </c>
      <c r="D1790" s="10" t="s">
        <v>10418</v>
      </c>
      <c r="E1790" s="10" t="s">
        <v>7296</v>
      </c>
      <c r="F1790" s="308">
        <v>8.0000000000000002E-3</v>
      </c>
      <c r="G1790" s="307">
        <v>-7.0000000000000001E-3</v>
      </c>
      <c r="H1790" s="307">
        <v>-4.9000000000000002E-2</v>
      </c>
      <c r="I1790" s="309">
        <v>-4.2999999999999997E-2</v>
      </c>
    </row>
    <row r="1791" spans="2:9">
      <c r="B1791" s="899"/>
      <c r="C1791" s="284" t="s">
        <v>8704</v>
      </c>
      <c r="D1791" s="10" t="s">
        <v>7296</v>
      </c>
      <c r="E1791" s="10" t="s">
        <v>7296</v>
      </c>
      <c r="F1791" s="308"/>
      <c r="G1791" s="307"/>
      <c r="H1791" s="307"/>
      <c r="I1791" s="309"/>
    </row>
    <row r="1792" spans="2:9">
      <c r="B1792" s="899"/>
      <c r="C1792" s="284" t="s">
        <v>8705</v>
      </c>
      <c r="D1792" s="10" t="s">
        <v>7296</v>
      </c>
      <c r="E1792" s="10" t="s">
        <v>7296</v>
      </c>
      <c r="F1792" s="308">
        <v>4.4999999999999998E-2</v>
      </c>
      <c r="G1792" s="307">
        <v>-3.4000000000000002E-2</v>
      </c>
      <c r="H1792" s="307">
        <v>-5.5E-2</v>
      </c>
      <c r="I1792" s="309">
        <v>-3.2000000000000001E-2</v>
      </c>
    </row>
    <row r="1793" spans="2:9">
      <c r="B1793" s="899"/>
      <c r="C1793" s="284" t="s">
        <v>8229</v>
      </c>
      <c r="D1793" s="10" t="s">
        <v>7296</v>
      </c>
      <c r="E1793" s="10" t="s">
        <v>7296</v>
      </c>
      <c r="F1793" s="308">
        <v>3.4000000000000002E-2</v>
      </c>
      <c r="G1793" s="307">
        <v>2.9000000000000001E-2</v>
      </c>
      <c r="H1793" s="307">
        <v>3.0000000000000001E-3</v>
      </c>
      <c r="I1793" s="309">
        <v>1.4999999999999999E-2</v>
      </c>
    </row>
    <row r="1794" spans="2:9">
      <c r="B1794" s="899"/>
      <c r="C1794" s="284" t="s">
        <v>8706</v>
      </c>
      <c r="D1794" s="10" t="s">
        <v>7296</v>
      </c>
      <c r="E1794" s="10" t="s">
        <v>7296</v>
      </c>
      <c r="F1794" s="308">
        <v>0.25600000000000001</v>
      </c>
      <c r="G1794" s="307">
        <v>0.252</v>
      </c>
      <c r="H1794" s="307">
        <v>0.214</v>
      </c>
      <c r="I1794" s="309">
        <v>3.9E-2</v>
      </c>
    </row>
    <row r="1795" spans="2:9">
      <c r="B1795" s="899"/>
      <c r="C1795" s="284" t="s">
        <v>8707</v>
      </c>
      <c r="D1795" s="10" t="s">
        <v>7296</v>
      </c>
      <c r="E1795" s="10" t="s">
        <v>7296</v>
      </c>
      <c r="F1795" s="308">
        <v>6.8000000000000005E-2</v>
      </c>
      <c r="G1795" s="307">
        <v>6.8000000000000005E-2</v>
      </c>
      <c r="H1795" s="307">
        <v>-4.1000000000000002E-2</v>
      </c>
      <c r="I1795" s="309">
        <v>7.0000000000000007E-2</v>
      </c>
    </row>
    <row r="1796" spans="2:9">
      <c r="B1796" s="899"/>
      <c r="C1796" s="284" t="s">
        <v>115</v>
      </c>
      <c r="D1796" s="10" t="s">
        <v>7296</v>
      </c>
      <c r="E1796" s="10" t="s">
        <v>10418</v>
      </c>
      <c r="F1796" s="308">
        <v>0.20899999999999999</v>
      </c>
      <c r="G1796" s="307">
        <v>0.153</v>
      </c>
      <c r="H1796" s="307">
        <v>0.46</v>
      </c>
      <c r="I1796" s="309">
        <v>5.2999999999999999E-2</v>
      </c>
    </row>
    <row r="1797" spans="2:9">
      <c r="B1797" s="899"/>
      <c r="C1797" s="284" t="s">
        <v>8708</v>
      </c>
      <c r="D1797" s="10" t="s">
        <v>7296</v>
      </c>
      <c r="E1797" s="10" t="s">
        <v>7296</v>
      </c>
      <c r="F1797" s="308">
        <v>1.4999999999999999E-2</v>
      </c>
      <c r="G1797" s="307">
        <v>2E-3</v>
      </c>
      <c r="H1797" s="307">
        <v>-2.3E-2</v>
      </c>
      <c r="I1797" s="309">
        <v>-2.8000000000000001E-2</v>
      </c>
    </row>
    <row r="1798" spans="2:9">
      <c r="B1798" s="899"/>
      <c r="C1798" s="284" t="s">
        <v>8709</v>
      </c>
      <c r="D1798" s="10" t="s">
        <v>7296</v>
      </c>
      <c r="E1798" s="10" t="s">
        <v>7296</v>
      </c>
      <c r="F1798" s="308">
        <v>0.16300000000000001</v>
      </c>
      <c r="G1798" s="307">
        <v>5.3999999999999999E-2</v>
      </c>
      <c r="H1798" s="307">
        <v>8.6999999999999994E-2</v>
      </c>
      <c r="I1798" s="309">
        <v>0.219</v>
      </c>
    </row>
    <row r="1799" spans="2:9">
      <c r="B1799" s="899"/>
      <c r="C1799" s="284" t="s">
        <v>8710</v>
      </c>
      <c r="D1799" s="10" t="s">
        <v>7296</v>
      </c>
      <c r="E1799" s="10" t="s">
        <v>7296</v>
      </c>
      <c r="F1799" s="308">
        <v>3.5000000000000003E-2</v>
      </c>
      <c r="G1799" s="307">
        <v>5.1999999999999998E-2</v>
      </c>
      <c r="H1799" s="307">
        <v>2.1000000000000001E-2</v>
      </c>
      <c r="I1799" s="309">
        <v>-2.5000000000000001E-2</v>
      </c>
    </row>
    <row r="1800" spans="2:9">
      <c r="B1800" s="899"/>
      <c r="C1800" s="284" t="s">
        <v>8711</v>
      </c>
      <c r="D1800" s="10" t="s">
        <v>7296</v>
      </c>
      <c r="E1800" s="10" t="s">
        <v>7296</v>
      </c>
      <c r="F1800" s="308">
        <v>4.7E-2</v>
      </c>
      <c r="G1800" s="307">
        <v>-5.0000000000000001E-3</v>
      </c>
      <c r="H1800" s="307">
        <v>0.18</v>
      </c>
      <c r="I1800" s="309">
        <v>-6.0000000000000001E-3</v>
      </c>
    </row>
    <row r="1801" spans="2:9">
      <c r="B1801" s="899"/>
      <c r="C1801" s="284" t="s">
        <v>8712</v>
      </c>
      <c r="D1801" s="10" t="s">
        <v>7296</v>
      </c>
      <c r="E1801" s="10" t="s">
        <v>7296</v>
      </c>
      <c r="F1801" s="308">
        <v>1.6E-2</v>
      </c>
      <c r="G1801" s="307">
        <v>-7.2999999999999995E-2</v>
      </c>
      <c r="H1801" s="307">
        <v>-6.2E-2</v>
      </c>
      <c r="I1801" s="309">
        <v>-1.4E-2</v>
      </c>
    </row>
    <row r="1802" spans="2:9">
      <c r="B1802" s="899"/>
      <c r="C1802" s="284" t="s">
        <v>7362</v>
      </c>
      <c r="D1802" s="10" t="s">
        <v>7296</v>
      </c>
      <c r="E1802" s="10" t="s">
        <v>7296</v>
      </c>
      <c r="F1802" s="308">
        <v>3.4000000000000002E-2</v>
      </c>
      <c r="G1802" s="307">
        <v>-8.9999999999999993E-3</v>
      </c>
      <c r="H1802" s="307">
        <v>-8.4000000000000005E-2</v>
      </c>
      <c r="I1802" s="309">
        <v>-1.6E-2</v>
      </c>
    </row>
    <row r="1803" spans="2:9">
      <c r="B1803" s="899"/>
      <c r="C1803" s="284" t="s">
        <v>6955</v>
      </c>
      <c r="D1803" s="10" t="s">
        <v>7296</v>
      </c>
      <c r="E1803" s="10" t="s">
        <v>7296</v>
      </c>
      <c r="F1803" s="308">
        <v>2.5999999999999999E-2</v>
      </c>
      <c r="G1803" s="307">
        <v>-4.5999999999999999E-2</v>
      </c>
      <c r="H1803" s="307">
        <v>-7.6999999999999999E-2</v>
      </c>
      <c r="I1803" s="309">
        <v>-8.6999999999999994E-2</v>
      </c>
    </row>
    <row r="1804" spans="2:9">
      <c r="B1804" s="899"/>
      <c r="C1804" s="284" t="s">
        <v>6285</v>
      </c>
      <c r="D1804" s="10" t="s">
        <v>7296</v>
      </c>
      <c r="E1804" s="10" t="s">
        <v>7296</v>
      </c>
      <c r="F1804" s="308">
        <v>0.26200000000000001</v>
      </c>
      <c r="G1804" s="307">
        <v>0.152</v>
      </c>
      <c r="H1804" s="307">
        <v>-1.4999999999999999E-2</v>
      </c>
      <c r="I1804" s="309">
        <v>0.17499999999999999</v>
      </c>
    </row>
    <row r="1805" spans="2:9">
      <c r="B1805" s="899"/>
      <c r="C1805" s="284" t="s">
        <v>8713</v>
      </c>
      <c r="D1805" s="10" t="s">
        <v>7296</v>
      </c>
      <c r="E1805" s="10" t="s">
        <v>7296</v>
      </c>
      <c r="F1805" s="308"/>
      <c r="G1805" s="307"/>
      <c r="H1805" s="307"/>
      <c r="I1805" s="309"/>
    </row>
    <row r="1806" spans="2:9">
      <c r="B1806" s="899"/>
      <c r="C1806" s="284" t="s">
        <v>8714</v>
      </c>
      <c r="D1806" s="10" t="s">
        <v>7296</v>
      </c>
      <c r="E1806" s="10" t="s">
        <v>7296</v>
      </c>
      <c r="F1806" s="308">
        <v>0.17799999999999999</v>
      </c>
      <c r="G1806" s="307">
        <v>4.0000000000000001E-3</v>
      </c>
      <c r="H1806" s="307">
        <v>8.4000000000000005E-2</v>
      </c>
      <c r="I1806" s="309">
        <v>0.193</v>
      </c>
    </row>
    <row r="1807" spans="2:9">
      <c r="B1807" s="899"/>
      <c r="C1807" s="284" t="s">
        <v>393</v>
      </c>
      <c r="D1807" s="10" t="s">
        <v>7296</v>
      </c>
      <c r="E1807" s="10" t="s">
        <v>10418</v>
      </c>
      <c r="F1807" s="308">
        <v>0.186</v>
      </c>
      <c r="G1807" s="307">
        <v>0.22600000000000001</v>
      </c>
      <c r="H1807" s="307">
        <v>1.4E-2</v>
      </c>
      <c r="I1807" s="309">
        <v>-4.3999999999999997E-2</v>
      </c>
    </row>
    <row r="1808" spans="2:9">
      <c r="B1808" s="899"/>
      <c r="C1808" s="284" t="s">
        <v>8715</v>
      </c>
      <c r="D1808" s="10" t="s">
        <v>7296</v>
      </c>
      <c r="E1808" s="10" t="s">
        <v>7296</v>
      </c>
      <c r="F1808" s="308">
        <v>0.218</v>
      </c>
      <c r="G1808" s="307">
        <v>2.9000000000000001E-2</v>
      </c>
      <c r="H1808" s="307">
        <v>-3.3000000000000002E-2</v>
      </c>
      <c r="I1808" s="309">
        <v>-0.01</v>
      </c>
    </row>
    <row r="1809" spans="2:9">
      <c r="B1809" s="899"/>
      <c r="C1809" s="284" t="s">
        <v>8716</v>
      </c>
      <c r="D1809" s="10" t="s">
        <v>7296</v>
      </c>
      <c r="E1809" s="10" t="s">
        <v>7296</v>
      </c>
      <c r="F1809" s="308">
        <v>5.3999999999999999E-2</v>
      </c>
      <c r="G1809" s="307">
        <v>-3.7999999999999999E-2</v>
      </c>
      <c r="H1809" s="307">
        <v>2.7E-2</v>
      </c>
      <c r="I1809" s="309">
        <v>0.11700000000000001</v>
      </c>
    </row>
    <row r="1810" spans="2:9">
      <c r="B1810" s="899"/>
      <c r="C1810" s="284" t="s">
        <v>8044</v>
      </c>
      <c r="D1810" s="10" t="s">
        <v>7296</v>
      </c>
      <c r="E1810" s="10" t="s">
        <v>7296</v>
      </c>
      <c r="F1810" s="308">
        <v>6.5000000000000002E-2</v>
      </c>
      <c r="G1810" s="307">
        <v>8.6999999999999994E-2</v>
      </c>
      <c r="H1810" s="307">
        <v>-6.9000000000000006E-2</v>
      </c>
      <c r="I1810" s="309">
        <v>1.7999999999999999E-2</v>
      </c>
    </row>
    <row r="1811" spans="2:9">
      <c r="B1811" s="899"/>
      <c r="C1811" s="284" t="s">
        <v>551</v>
      </c>
      <c r="D1811" s="10" t="s">
        <v>7296</v>
      </c>
      <c r="E1811" s="10" t="s">
        <v>10418</v>
      </c>
      <c r="F1811" s="308">
        <v>0.20799999999999999</v>
      </c>
      <c r="G1811" s="307">
        <v>-6.3E-2</v>
      </c>
      <c r="H1811" s="307">
        <v>0.49299999999999999</v>
      </c>
      <c r="I1811" s="309">
        <v>0.23499999999999999</v>
      </c>
    </row>
    <row r="1812" spans="2:9">
      <c r="B1812" s="899"/>
      <c r="C1812" s="284" t="s">
        <v>8717</v>
      </c>
      <c r="D1812" s="10" t="s">
        <v>7296</v>
      </c>
      <c r="E1812" s="10" t="s">
        <v>7296</v>
      </c>
      <c r="F1812" s="308">
        <v>0.378</v>
      </c>
      <c r="G1812" s="307">
        <v>0.14099999999999999</v>
      </c>
      <c r="H1812" s="307">
        <v>0.72499999999999998</v>
      </c>
      <c r="I1812" s="309">
        <v>-2.9000000000000001E-2</v>
      </c>
    </row>
    <row r="1813" spans="2:9">
      <c r="B1813" s="899"/>
      <c r="C1813" s="284" t="s">
        <v>8718</v>
      </c>
      <c r="D1813" s="10" t="s">
        <v>7296</v>
      </c>
      <c r="E1813" s="10" t="s">
        <v>7296</v>
      </c>
      <c r="F1813" s="308"/>
      <c r="G1813" s="307"/>
      <c r="H1813" s="307"/>
      <c r="I1813" s="309"/>
    </row>
    <row r="1814" spans="2:9">
      <c r="B1814" s="899"/>
      <c r="C1814" s="284" t="s">
        <v>25</v>
      </c>
      <c r="D1814" s="10" t="s">
        <v>7296</v>
      </c>
      <c r="E1814" s="10" t="s">
        <v>10418</v>
      </c>
      <c r="F1814" s="308">
        <v>3.9E-2</v>
      </c>
      <c r="G1814" s="307">
        <v>-1.2E-2</v>
      </c>
      <c r="H1814" s="307">
        <v>-1.9E-2</v>
      </c>
      <c r="I1814" s="309">
        <v>3.9E-2</v>
      </c>
    </row>
    <row r="1815" spans="2:9">
      <c r="B1815" s="899"/>
      <c r="C1815" s="284" t="s">
        <v>8719</v>
      </c>
      <c r="D1815" s="10" t="s">
        <v>7296</v>
      </c>
      <c r="E1815" s="10" t="s">
        <v>7296</v>
      </c>
      <c r="F1815" s="308"/>
      <c r="G1815" s="307"/>
      <c r="H1815" s="307"/>
      <c r="I1815" s="309"/>
    </row>
    <row r="1816" spans="2:9">
      <c r="B1816" s="899"/>
      <c r="C1816" s="284" t="s">
        <v>8720</v>
      </c>
      <c r="D1816" s="10" t="s">
        <v>7296</v>
      </c>
      <c r="E1816" s="10" t="s">
        <v>7296</v>
      </c>
      <c r="F1816" s="308">
        <v>0.06</v>
      </c>
      <c r="G1816" s="307">
        <v>-3.5999999999999997E-2</v>
      </c>
      <c r="H1816" s="307">
        <v>5.0999999999999997E-2</v>
      </c>
      <c r="I1816" s="309">
        <v>-5.3999999999999999E-2</v>
      </c>
    </row>
    <row r="1817" spans="2:9">
      <c r="B1817" s="899"/>
      <c r="C1817" s="284" t="s">
        <v>8721</v>
      </c>
      <c r="D1817" s="10" t="s">
        <v>7296</v>
      </c>
      <c r="E1817" s="10" t="s">
        <v>7296</v>
      </c>
      <c r="F1817" s="308">
        <v>8.8999999999999996E-2</v>
      </c>
      <c r="G1817" s="307">
        <v>-2.3E-2</v>
      </c>
      <c r="H1817" s="307">
        <v>-0.11600000000000001</v>
      </c>
      <c r="I1817" s="309">
        <v>0.109</v>
      </c>
    </row>
    <row r="1818" spans="2:9">
      <c r="B1818" s="899"/>
      <c r="C1818" s="284" t="s">
        <v>6289</v>
      </c>
      <c r="D1818" s="10" t="s">
        <v>7296</v>
      </c>
      <c r="E1818" s="10" t="s">
        <v>7296</v>
      </c>
      <c r="F1818" s="308">
        <v>6.8000000000000005E-2</v>
      </c>
      <c r="G1818" s="307">
        <v>6.2E-2</v>
      </c>
      <c r="H1818" s="307">
        <v>0.182</v>
      </c>
      <c r="I1818" s="309">
        <v>-2.5999999999999999E-2</v>
      </c>
    </row>
    <row r="1819" spans="2:9">
      <c r="B1819" s="899"/>
      <c r="C1819" s="284" t="s">
        <v>8722</v>
      </c>
      <c r="D1819" s="10" t="s">
        <v>7296</v>
      </c>
      <c r="E1819" s="10" t="s">
        <v>7296</v>
      </c>
      <c r="F1819" s="308">
        <v>0.01</v>
      </c>
      <c r="G1819" s="307">
        <v>3.3000000000000002E-2</v>
      </c>
      <c r="H1819" s="307">
        <v>8.5999999999999993E-2</v>
      </c>
      <c r="I1819" s="309">
        <v>-4.7E-2</v>
      </c>
    </row>
    <row r="1820" spans="2:9">
      <c r="B1820" s="899"/>
      <c r="C1820" s="284" t="s">
        <v>240</v>
      </c>
      <c r="D1820" s="10" t="s">
        <v>7296</v>
      </c>
      <c r="E1820" s="10" t="s">
        <v>10418</v>
      </c>
      <c r="F1820" s="308">
        <v>0.45500000000000002</v>
      </c>
      <c r="G1820" s="307">
        <v>0.308</v>
      </c>
      <c r="H1820" s="307">
        <v>0.50700000000000001</v>
      </c>
      <c r="I1820" s="309">
        <v>0.36599999999999999</v>
      </c>
    </row>
    <row r="1821" spans="2:9">
      <c r="B1821" s="899"/>
      <c r="C1821" s="284" t="s">
        <v>6972</v>
      </c>
      <c r="D1821" s="10" t="s">
        <v>7296</v>
      </c>
      <c r="E1821" s="10" t="s">
        <v>7296</v>
      </c>
      <c r="F1821" s="308">
        <v>0.10100000000000001</v>
      </c>
      <c r="G1821" s="307">
        <v>1.9E-2</v>
      </c>
      <c r="H1821" s="307">
        <v>1.0999999999999999E-2</v>
      </c>
      <c r="I1821" s="309">
        <v>0.04</v>
      </c>
    </row>
    <row r="1822" spans="2:9">
      <c r="B1822" s="899"/>
      <c r="C1822" s="284" t="s">
        <v>8723</v>
      </c>
      <c r="D1822" s="10" t="s">
        <v>10418</v>
      </c>
      <c r="E1822" s="10" t="s">
        <v>7296</v>
      </c>
      <c r="F1822" s="308">
        <v>0.05</v>
      </c>
      <c r="G1822" s="307">
        <v>0.10299999999999999</v>
      </c>
      <c r="H1822" s="307">
        <v>-0.17699999999999999</v>
      </c>
      <c r="I1822" s="309">
        <v>2E-3</v>
      </c>
    </row>
    <row r="1823" spans="2:9">
      <c r="B1823" s="899"/>
      <c r="C1823" s="284" t="s">
        <v>8724</v>
      </c>
      <c r="D1823" s="10" t="s">
        <v>7296</v>
      </c>
      <c r="E1823" s="10" t="s">
        <v>7296</v>
      </c>
      <c r="F1823" s="308"/>
      <c r="G1823" s="307"/>
      <c r="H1823" s="307"/>
      <c r="I1823" s="309"/>
    </row>
    <row r="1824" spans="2:9">
      <c r="B1824" s="899"/>
      <c r="C1824" s="284" t="s">
        <v>8456</v>
      </c>
      <c r="D1824" s="10" t="s">
        <v>7296</v>
      </c>
      <c r="E1824" s="10" t="s">
        <v>7296</v>
      </c>
      <c r="F1824" s="308">
        <v>6.2E-2</v>
      </c>
      <c r="G1824" s="307">
        <v>0.08</v>
      </c>
      <c r="H1824" s="307">
        <v>-6.0999999999999999E-2</v>
      </c>
      <c r="I1824" s="309">
        <v>-3.0000000000000001E-3</v>
      </c>
    </row>
    <row r="1825" spans="2:9">
      <c r="B1825" s="899"/>
      <c r="C1825" s="284" t="s">
        <v>6635</v>
      </c>
      <c r="D1825" s="10" t="s">
        <v>7296</v>
      </c>
      <c r="E1825" s="10" t="s">
        <v>7296</v>
      </c>
      <c r="F1825" s="308">
        <v>0.215</v>
      </c>
      <c r="G1825" s="307">
        <v>0.19600000000000001</v>
      </c>
      <c r="H1825" s="307">
        <v>5.7000000000000002E-2</v>
      </c>
      <c r="I1825" s="309">
        <v>6.4000000000000001E-2</v>
      </c>
    </row>
    <row r="1826" spans="2:9">
      <c r="B1826" s="899"/>
      <c r="C1826" s="284" t="s">
        <v>8725</v>
      </c>
      <c r="D1826" s="10" t="s">
        <v>7296</v>
      </c>
      <c r="E1826" s="10" t="s">
        <v>7296</v>
      </c>
      <c r="F1826" s="308"/>
      <c r="G1826" s="307"/>
      <c r="H1826" s="307"/>
      <c r="I1826" s="309"/>
    </row>
    <row r="1827" spans="2:9">
      <c r="B1827" s="899"/>
      <c r="C1827" s="284" t="s">
        <v>925</v>
      </c>
      <c r="D1827" s="10" t="s">
        <v>7296</v>
      </c>
      <c r="E1827" s="10" t="s">
        <v>10418</v>
      </c>
      <c r="F1827" s="308">
        <v>3.3000000000000002E-2</v>
      </c>
      <c r="G1827" s="307">
        <v>0.111</v>
      </c>
      <c r="H1827" s="307">
        <v>0.02</v>
      </c>
      <c r="I1827" s="309">
        <v>-0.04</v>
      </c>
    </row>
    <row r="1828" spans="2:9">
      <c r="B1828" s="899"/>
      <c r="C1828" s="284" t="s">
        <v>8726</v>
      </c>
      <c r="D1828" s="10" t="s">
        <v>7296</v>
      </c>
      <c r="E1828" s="10" t="s">
        <v>7296</v>
      </c>
      <c r="F1828" s="308"/>
      <c r="G1828" s="307"/>
      <c r="H1828" s="307"/>
      <c r="I1828" s="309"/>
    </row>
    <row r="1829" spans="2:9">
      <c r="B1829" s="899"/>
      <c r="C1829" s="284" t="s">
        <v>8727</v>
      </c>
      <c r="D1829" s="10" t="s">
        <v>7296</v>
      </c>
      <c r="E1829" s="10" t="s">
        <v>7296</v>
      </c>
      <c r="F1829" s="308">
        <v>1.0999999999999999E-2</v>
      </c>
      <c r="G1829" s="307">
        <v>3.7999999999999999E-2</v>
      </c>
      <c r="H1829" s="307">
        <v>-0.122</v>
      </c>
      <c r="I1829" s="309">
        <v>-1.7999999999999999E-2</v>
      </c>
    </row>
    <row r="1830" spans="2:9">
      <c r="B1830" s="899"/>
      <c r="C1830" s="284" t="s">
        <v>8728</v>
      </c>
      <c r="D1830" s="10" t="s">
        <v>7296</v>
      </c>
      <c r="E1830" s="10" t="s">
        <v>7296</v>
      </c>
      <c r="F1830" s="308">
        <v>0.125</v>
      </c>
      <c r="G1830" s="307">
        <v>0.105</v>
      </c>
      <c r="H1830" s="307">
        <v>-5.0999999999999997E-2</v>
      </c>
      <c r="I1830" s="309">
        <v>7.1999999999999995E-2</v>
      </c>
    </row>
    <row r="1831" spans="2:9">
      <c r="B1831" s="899"/>
      <c r="C1831" s="284" t="s">
        <v>8729</v>
      </c>
      <c r="D1831" s="10" t="s">
        <v>7296</v>
      </c>
      <c r="E1831" s="10" t="s">
        <v>7296</v>
      </c>
      <c r="F1831" s="308">
        <v>9.6000000000000002E-2</v>
      </c>
      <c r="G1831" s="307">
        <v>-8.0000000000000002E-3</v>
      </c>
      <c r="H1831" s="307">
        <v>0.22</v>
      </c>
      <c r="I1831" s="309">
        <v>0.112</v>
      </c>
    </row>
    <row r="1832" spans="2:9">
      <c r="B1832" s="899"/>
      <c r="C1832" s="284" t="s">
        <v>8730</v>
      </c>
      <c r="D1832" s="10" t="s">
        <v>7296</v>
      </c>
      <c r="E1832" s="10" t="s">
        <v>7296</v>
      </c>
      <c r="F1832" s="308">
        <v>4.2000000000000003E-2</v>
      </c>
      <c r="G1832" s="307">
        <v>-2.1999999999999999E-2</v>
      </c>
      <c r="H1832" s="307">
        <v>9.6000000000000002E-2</v>
      </c>
      <c r="I1832" s="309">
        <v>1.0999999999999999E-2</v>
      </c>
    </row>
    <row r="1833" spans="2:9">
      <c r="B1833" s="899"/>
      <c r="C1833" s="284" t="s">
        <v>8731</v>
      </c>
      <c r="D1833" s="10" t="s">
        <v>7296</v>
      </c>
      <c r="E1833" s="10" t="s">
        <v>7296</v>
      </c>
      <c r="F1833" s="308">
        <v>3.9E-2</v>
      </c>
      <c r="G1833" s="307">
        <v>8.8999999999999996E-2</v>
      </c>
      <c r="H1833" s="307">
        <v>-0.11899999999999999</v>
      </c>
      <c r="I1833" s="309">
        <v>0</v>
      </c>
    </row>
    <row r="1834" spans="2:9">
      <c r="B1834" s="899"/>
      <c r="C1834" s="284" t="s">
        <v>5287</v>
      </c>
      <c r="D1834" s="10" t="s">
        <v>10418</v>
      </c>
      <c r="E1834" s="10" t="s">
        <v>7296</v>
      </c>
      <c r="F1834" s="308">
        <v>0.10100000000000001</v>
      </c>
      <c r="G1834" s="307">
        <v>0.12</v>
      </c>
      <c r="H1834" s="307">
        <v>2.8000000000000001E-2</v>
      </c>
      <c r="I1834" s="309">
        <v>0.22500000000000001</v>
      </c>
    </row>
    <row r="1835" spans="2:9">
      <c r="B1835" s="899"/>
      <c r="C1835" s="284" t="s">
        <v>885</v>
      </c>
      <c r="D1835" s="10" t="s">
        <v>7296</v>
      </c>
      <c r="E1835" s="10" t="s">
        <v>10418</v>
      </c>
      <c r="F1835" s="308">
        <v>0.68700000000000006</v>
      </c>
      <c r="G1835" s="307">
        <v>0.70599999999999996</v>
      </c>
      <c r="H1835" s="307">
        <v>9.9000000000000005E-2</v>
      </c>
      <c r="I1835" s="309">
        <v>0.53600000000000003</v>
      </c>
    </row>
    <row r="1836" spans="2:9">
      <c r="B1836" s="899"/>
      <c r="C1836" s="284" t="s">
        <v>8732</v>
      </c>
      <c r="D1836" s="10" t="s">
        <v>7296</v>
      </c>
      <c r="E1836" s="10" t="s">
        <v>7296</v>
      </c>
      <c r="F1836" s="308">
        <v>0.156</v>
      </c>
      <c r="G1836" s="307">
        <v>0.3</v>
      </c>
      <c r="H1836" s="307">
        <v>-3.6999999999999998E-2</v>
      </c>
      <c r="I1836" s="309">
        <v>3.5000000000000003E-2</v>
      </c>
    </row>
    <row r="1837" spans="2:9">
      <c r="B1837" s="899"/>
      <c r="C1837" s="284" t="s">
        <v>8733</v>
      </c>
      <c r="D1837" s="10" t="s">
        <v>7296</v>
      </c>
      <c r="E1837" s="10" t="s">
        <v>7296</v>
      </c>
      <c r="F1837" s="308"/>
      <c r="G1837" s="307"/>
      <c r="H1837" s="307"/>
      <c r="I1837" s="309"/>
    </row>
    <row r="1838" spans="2:9">
      <c r="B1838" s="899"/>
      <c r="C1838" s="284" t="s">
        <v>8734</v>
      </c>
      <c r="D1838" s="10" t="s">
        <v>7296</v>
      </c>
      <c r="E1838" s="10" t="s">
        <v>7296</v>
      </c>
      <c r="F1838" s="308">
        <v>9.2999999999999999E-2</v>
      </c>
      <c r="G1838" s="307">
        <v>-1.9E-2</v>
      </c>
      <c r="H1838" s="307">
        <v>7.0000000000000001E-3</v>
      </c>
      <c r="I1838" s="309">
        <v>8.3000000000000004E-2</v>
      </c>
    </row>
    <row r="1839" spans="2:9">
      <c r="B1839" s="899"/>
      <c r="C1839" s="284" t="s">
        <v>8735</v>
      </c>
      <c r="D1839" s="10" t="s">
        <v>7296</v>
      </c>
      <c r="E1839" s="10" t="s">
        <v>7296</v>
      </c>
      <c r="F1839" s="308">
        <v>4.2000000000000003E-2</v>
      </c>
      <c r="G1839" s="307">
        <v>5.8999999999999997E-2</v>
      </c>
      <c r="H1839" s="307">
        <v>0.128</v>
      </c>
      <c r="I1839" s="309">
        <v>-0.08</v>
      </c>
    </row>
    <row r="1840" spans="2:9">
      <c r="B1840" s="899"/>
      <c r="C1840" s="284" t="s">
        <v>880</v>
      </c>
      <c r="D1840" s="10" t="s">
        <v>10418</v>
      </c>
      <c r="E1840" s="10" t="s">
        <v>7296</v>
      </c>
      <c r="F1840" s="308">
        <v>-1.0999999999999999E-2</v>
      </c>
      <c r="G1840" s="307">
        <v>7.0000000000000001E-3</v>
      </c>
      <c r="H1840" s="307">
        <v>-4.8000000000000001E-2</v>
      </c>
      <c r="I1840" s="309">
        <v>-1.2999999999999999E-2</v>
      </c>
    </row>
    <row r="1841" spans="2:9">
      <c r="B1841" s="899"/>
      <c r="C1841" s="284" t="s">
        <v>8736</v>
      </c>
      <c r="D1841" s="10" t="s">
        <v>7296</v>
      </c>
      <c r="E1841" s="10" t="s">
        <v>7296</v>
      </c>
      <c r="F1841" s="308"/>
      <c r="G1841" s="307"/>
      <c r="H1841" s="307"/>
      <c r="I1841" s="309"/>
    </row>
    <row r="1842" spans="2:9">
      <c r="B1842" s="899"/>
      <c r="C1842" s="284" t="s">
        <v>8737</v>
      </c>
      <c r="D1842" s="10" t="s">
        <v>7296</v>
      </c>
      <c r="E1842" s="10" t="s">
        <v>7296</v>
      </c>
      <c r="F1842" s="308"/>
      <c r="G1842" s="307"/>
      <c r="H1842" s="307"/>
      <c r="I1842" s="309"/>
    </row>
    <row r="1843" spans="2:9">
      <c r="B1843" s="899"/>
      <c r="C1843" s="284" t="s">
        <v>8738</v>
      </c>
      <c r="D1843" s="10" t="s">
        <v>7296</v>
      </c>
      <c r="E1843" s="10" t="s">
        <v>7296</v>
      </c>
      <c r="F1843" s="308">
        <v>9.6000000000000002E-2</v>
      </c>
      <c r="G1843" s="307">
        <v>2.3E-2</v>
      </c>
      <c r="H1843" s="307">
        <v>4.0000000000000001E-3</v>
      </c>
      <c r="I1843" s="309">
        <v>-4.3999999999999997E-2</v>
      </c>
    </row>
    <row r="1844" spans="2:9">
      <c r="B1844" s="899"/>
      <c r="C1844" s="284" t="s">
        <v>8739</v>
      </c>
      <c r="D1844" s="10" t="s">
        <v>10418</v>
      </c>
      <c r="E1844" s="10" t="s">
        <v>7296</v>
      </c>
      <c r="F1844" s="308">
        <v>1.7000000000000001E-2</v>
      </c>
      <c r="G1844" s="307">
        <v>6.6000000000000003E-2</v>
      </c>
      <c r="H1844" s="307">
        <v>-0.121</v>
      </c>
      <c r="I1844" s="309">
        <v>-2.1999999999999999E-2</v>
      </c>
    </row>
    <row r="1845" spans="2:9">
      <c r="B1845" s="899"/>
      <c r="C1845" s="284" t="s">
        <v>8740</v>
      </c>
      <c r="D1845" s="10" t="s">
        <v>7296</v>
      </c>
      <c r="E1845" s="10" t="s">
        <v>7296</v>
      </c>
      <c r="F1845" s="308">
        <v>0.14799999999999999</v>
      </c>
      <c r="G1845" s="307">
        <v>0.17299999999999999</v>
      </c>
      <c r="H1845" s="307">
        <v>-4.8000000000000001E-2</v>
      </c>
      <c r="I1845" s="309">
        <v>7.9000000000000001E-2</v>
      </c>
    </row>
    <row r="1846" spans="2:9">
      <c r="B1846" s="899"/>
      <c r="C1846" s="284" t="s">
        <v>7382</v>
      </c>
      <c r="D1846" s="10" t="s">
        <v>7296</v>
      </c>
      <c r="E1846" s="10" t="s">
        <v>7296</v>
      </c>
      <c r="F1846" s="308">
        <v>-3.0000000000000001E-3</v>
      </c>
      <c r="G1846" s="307">
        <v>-0.01</v>
      </c>
      <c r="H1846" s="307">
        <v>-4.8000000000000001E-2</v>
      </c>
      <c r="I1846" s="309">
        <v>-0.04</v>
      </c>
    </row>
    <row r="1847" spans="2:9">
      <c r="B1847" s="899"/>
      <c r="C1847" s="284" t="s">
        <v>8066</v>
      </c>
      <c r="D1847" s="10" t="s">
        <v>7296</v>
      </c>
      <c r="E1847" s="10" t="s">
        <v>7296</v>
      </c>
      <c r="F1847" s="308">
        <v>8.5999999999999993E-2</v>
      </c>
      <c r="G1847" s="307">
        <v>5.3999999999999999E-2</v>
      </c>
      <c r="H1847" s="307">
        <v>-9.4E-2</v>
      </c>
      <c r="I1847" s="309">
        <v>-5.7000000000000002E-2</v>
      </c>
    </row>
    <row r="1848" spans="2:9">
      <c r="B1848" s="899"/>
      <c r="C1848" s="284" t="s">
        <v>8741</v>
      </c>
      <c r="D1848" s="10" t="s">
        <v>7296</v>
      </c>
      <c r="E1848" s="10" t="s">
        <v>7296</v>
      </c>
      <c r="F1848" s="308">
        <v>0.17199999999999999</v>
      </c>
      <c r="G1848" s="307">
        <v>0.193</v>
      </c>
      <c r="H1848" s="307">
        <v>-0.03</v>
      </c>
      <c r="I1848" s="309">
        <v>1.9E-2</v>
      </c>
    </row>
    <row r="1849" spans="2:9">
      <c r="B1849" s="899"/>
      <c r="C1849" s="284" t="s">
        <v>8742</v>
      </c>
      <c r="D1849" s="10" t="s">
        <v>7296</v>
      </c>
      <c r="E1849" s="10" t="s">
        <v>7296</v>
      </c>
      <c r="F1849" s="308">
        <v>7.9000000000000001E-2</v>
      </c>
      <c r="G1849" s="307">
        <v>0.113</v>
      </c>
      <c r="H1849" s="307">
        <v>-5.6000000000000001E-2</v>
      </c>
      <c r="I1849" s="309">
        <v>-4.9000000000000002E-2</v>
      </c>
    </row>
    <row r="1850" spans="2:9">
      <c r="B1850" s="899"/>
      <c r="C1850" s="284" t="s">
        <v>8743</v>
      </c>
      <c r="D1850" s="10" t="s">
        <v>7296</v>
      </c>
      <c r="E1850" s="10" t="s">
        <v>7296</v>
      </c>
      <c r="F1850" s="308">
        <v>0.14299999999999999</v>
      </c>
      <c r="G1850" s="307">
        <v>-1.2999999999999999E-2</v>
      </c>
      <c r="H1850" s="307">
        <v>7.0000000000000007E-2</v>
      </c>
      <c r="I1850" s="309">
        <v>-4.5999999999999999E-2</v>
      </c>
    </row>
    <row r="1851" spans="2:9">
      <c r="B1851" s="899"/>
      <c r="C1851" s="284" t="s">
        <v>8744</v>
      </c>
      <c r="D1851" s="10" t="s">
        <v>7296</v>
      </c>
      <c r="E1851" s="10" t="s">
        <v>7296</v>
      </c>
      <c r="F1851" s="308">
        <v>0.14599999999999999</v>
      </c>
      <c r="G1851" s="307">
        <v>-3.5999999999999997E-2</v>
      </c>
      <c r="H1851" s="307">
        <v>5.8999999999999997E-2</v>
      </c>
      <c r="I1851" s="309">
        <v>2.5000000000000001E-2</v>
      </c>
    </row>
    <row r="1852" spans="2:9">
      <c r="B1852" s="899"/>
      <c r="C1852" s="284" t="s">
        <v>8745</v>
      </c>
      <c r="D1852" s="10" t="s">
        <v>7296</v>
      </c>
      <c r="E1852" s="10" t="s">
        <v>7296</v>
      </c>
      <c r="F1852" s="308"/>
      <c r="G1852" s="307"/>
      <c r="H1852" s="307"/>
      <c r="I1852" s="309"/>
    </row>
    <row r="1853" spans="2:9">
      <c r="B1853" s="899"/>
      <c r="C1853" s="284" t="s">
        <v>7385</v>
      </c>
      <c r="D1853" s="10" t="s">
        <v>7296</v>
      </c>
      <c r="E1853" s="10" t="s">
        <v>7296</v>
      </c>
      <c r="F1853" s="308"/>
      <c r="G1853" s="307"/>
      <c r="H1853" s="307"/>
      <c r="I1853" s="309"/>
    </row>
    <row r="1854" spans="2:9">
      <c r="B1854" s="899"/>
      <c r="C1854" s="284" t="s">
        <v>8746</v>
      </c>
      <c r="D1854" s="10" t="s">
        <v>7296</v>
      </c>
      <c r="E1854" s="10" t="s">
        <v>7296</v>
      </c>
      <c r="F1854" s="308">
        <v>0.01</v>
      </c>
      <c r="G1854" s="307">
        <v>-8.6999999999999994E-2</v>
      </c>
      <c r="H1854" s="307">
        <v>-7.2999999999999995E-2</v>
      </c>
      <c r="I1854" s="309">
        <v>4.2999999999999997E-2</v>
      </c>
    </row>
    <row r="1855" spans="2:9">
      <c r="B1855" s="899"/>
      <c r="C1855" s="284" t="s">
        <v>8257</v>
      </c>
      <c r="D1855" s="10" t="s">
        <v>7296</v>
      </c>
      <c r="E1855" s="10" t="s">
        <v>7296</v>
      </c>
      <c r="F1855" s="308">
        <v>1.7000000000000001E-2</v>
      </c>
      <c r="G1855" s="307">
        <v>-3.2000000000000001E-2</v>
      </c>
      <c r="H1855" s="307">
        <v>3.6999999999999998E-2</v>
      </c>
      <c r="I1855" s="309">
        <v>-3.4000000000000002E-2</v>
      </c>
    </row>
    <row r="1856" spans="2:9">
      <c r="B1856" s="899"/>
      <c r="C1856" s="284" t="s">
        <v>8536</v>
      </c>
      <c r="D1856" s="10" t="s">
        <v>7296</v>
      </c>
      <c r="E1856" s="10" t="s">
        <v>7296</v>
      </c>
      <c r="F1856" s="308">
        <v>0.02</v>
      </c>
      <c r="G1856" s="307">
        <v>8.9999999999999993E-3</v>
      </c>
      <c r="H1856" s="307">
        <v>-0.14799999999999999</v>
      </c>
      <c r="I1856" s="309">
        <v>-7.4999999999999997E-2</v>
      </c>
    </row>
    <row r="1857" spans="2:9">
      <c r="B1857" s="899"/>
      <c r="C1857" s="284" t="s">
        <v>8747</v>
      </c>
      <c r="D1857" s="10" t="s">
        <v>7296</v>
      </c>
      <c r="E1857" s="10" t="s">
        <v>7296</v>
      </c>
      <c r="F1857" s="308"/>
      <c r="G1857" s="307"/>
      <c r="H1857" s="307"/>
      <c r="I1857" s="309"/>
    </row>
    <row r="1858" spans="2:9">
      <c r="B1858" s="899"/>
      <c r="C1858" s="284" t="s">
        <v>8748</v>
      </c>
      <c r="D1858" s="10" t="s">
        <v>7296</v>
      </c>
      <c r="E1858" s="10" t="s">
        <v>7296</v>
      </c>
      <c r="F1858" s="308">
        <v>6.7000000000000004E-2</v>
      </c>
      <c r="G1858" s="307">
        <v>7.8E-2</v>
      </c>
      <c r="H1858" s="307">
        <v>4.5999999999999999E-2</v>
      </c>
      <c r="I1858" s="309">
        <v>-8.0000000000000002E-3</v>
      </c>
    </row>
    <row r="1859" spans="2:9">
      <c r="B1859" s="899"/>
      <c r="C1859" s="284" t="s">
        <v>8749</v>
      </c>
      <c r="D1859" s="10" t="s">
        <v>7296</v>
      </c>
      <c r="E1859" s="10" t="s">
        <v>7296</v>
      </c>
      <c r="F1859" s="308">
        <v>4.8000000000000001E-2</v>
      </c>
      <c r="G1859" s="307">
        <v>0.11</v>
      </c>
      <c r="H1859" s="307">
        <v>-5.2999999999999999E-2</v>
      </c>
      <c r="I1859" s="309">
        <v>-9.5000000000000001E-2</v>
      </c>
    </row>
    <row r="1860" spans="2:9">
      <c r="B1860" s="899"/>
      <c r="C1860" s="284" t="s">
        <v>8750</v>
      </c>
      <c r="D1860" s="10" t="s">
        <v>7296</v>
      </c>
      <c r="E1860" s="10" t="s">
        <v>7296</v>
      </c>
      <c r="F1860" s="308">
        <v>2.9000000000000001E-2</v>
      </c>
      <c r="G1860" s="307">
        <v>-2.4E-2</v>
      </c>
      <c r="H1860" s="307">
        <v>-7.8E-2</v>
      </c>
      <c r="I1860" s="309">
        <v>9.7000000000000003E-2</v>
      </c>
    </row>
    <row r="1861" spans="2:9">
      <c r="B1861" s="899"/>
      <c r="C1861" s="284" t="s">
        <v>8751</v>
      </c>
      <c r="D1861" s="10" t="s">
        <v>7296</v>
      </c>
      <c r="E1861" s="10" t="s">
        <v>7296</v>
      </c>
      <c r="F1861" s="308">
        <v>-3.2000000000000001E-2</v>
      </c>
      <c r="G1861" s="307">
        <v>-1E-3</v>
      </c>
      <c r="H1861" s="307">
        <v>1E-3</v>
      </c>
      <c r="I1861" s="309">
        <v>-4.9000000000000002E-2</v>
      </c>
    </row>
    <row r="1862" spans="2:9">
      <c r="B1862" s="899"/>
      <c r="C1862" s="284" t="s">
        <v>8260</v>
      </c>
      <c r="D1862" s="10" t="s">
        <v>7296</v>
      </c>
      <c r="E1862" s="10" t="s">
        <v>7296</v>
      </c>
      <c r="F1862" s="308">
        <v>2.5000000000000001E-2</v>
      </c>
      <c r="G1862" s="307">
        <v>-3.4000000000000002E-2</v>
      </c>
      <c r="H1862" s="307">
        <v>-8.2000000000000003E-2</v>
      </c>
      <c r="I1862" s="309">
        <v>0.106</v>
      </c>
    </row>
    <row r="1863" spans="2:9">
      <c r="B1863" s="899"/>
      <c r="C1863" s="284" t="s">
        <v>8752</v>
      </c>
      <c r="D1863" s="10" t="s">
        <v>7296</v>
      </c>
      <c r="E1863" s="10" t="s">
        <v>7296</v>
      </c>
      <c r="F1863" s="308">
        <v>7.1999999999999995E-2</v>
      </c>
      <c r="G1863" s="307">
        <v>0.02</v>
      </c>
      <c r="H1863" s="307">
        <v>-7.2999999999999995E-2</v>
      </c>
      <c r="I1863" s="309">
        <v>7.4999999999999997E-2</v>
      </c>
    </row>
    <row r="1864" spans="2:9">
      <c r="B1864" s="899"/>
      <c r="C1864" s="284" t="s">
        <v>7702</v>
      </c>
      <c r="D1864" s="10" t="s">
        <v>7296</v>
      </c>
      <c r="E1864" s="10" t="s">
        <v>7296</v>
      </c>
      <c r="F1864" s="308">
        <v>8.7999999999999995E-2</v>
      </c>
      <c r="G1864" s="307">
        <v>0.158</v>
      </c>
      <c r="H1864" s="307">
        <v>-9.8000000000000004E-2</v>
      </c>
      <c r="I1864" s="309">
        <v>7.0000000000000007E-2</v>
      </c>
    </row>
    <row r="1865" spans="2:9">
      <c r="B1865" s="899"/>
      <c r="C1865" s="284" t="s">
        <v>8753</v>
      </c>
      <c r="D1865" s="10" t="s">
        <v>7296</v>
      </c>
      <c r="E1865" s="10" t="s">
        <v>7296</v>
      </c>
      <c r="F1865" s="308">
        <v>0.16</v>
      </c>
      <c r="G1865" s="307">
        <v>5.8999999999999997E-2</v>
      </c>
      <c r="H1865" s="307">
        <v>6.8000000000000005E-2</v>
      </c>
      <c r="I1865" s="309">
        <v>6.8000000000000005E-2</v>
      </c>
    </row>
    <row r="1866" spans="2:9">
      <c r="B1866" s="899"/>
      <c r="C1866" s="284" t="s">
        <v>8754</v>
      </c>
      <c r="D1866" s="10" t="s">
        <v>7296</v>
      </c>
      <c r="E1866" s="10" t="s">
        <v>7296</v>
      </c>
      <c r="F1866" s="308"/>
      <c r="G1866" s="307"/>
      <c r="H1866" s="307"/>
      <c r="I1866" s="309"/>
    </row>
    <row r="1867" spans="2:9">
      <c r="B1867" s="899"/>
      <c r="C1867" s="284" t="s">
        <v>8755</v>
      </c>
      <c r="D1867" s="10" t="s">
        <v>7296</v>
      </c>
      <c r="E1867" s="10" t="s">
        <v>7296</v>
      </c>
      <c r="F1867" s="308">
        <v>0</v>
      </c>
      <c r="G1867" s="307">
        <v>2.5999999999999999E-2</v>
      </c>
      <c r="H1867" s="307">
        <v>-5.8999999999999997E-2</v>
      </c>
      <c r="I1867" s="309">
        <v>-5.3999999999999999E-2</v>
      </c>
    </row>
    <row r="1868" spans="2:9">
      <c r="B1868" s="899"/>
      <c r="C1868" s="284" t="s">
        <v>8756</v>
      </c>
      <c r="D1868" s="10" t="s">
        <v>10418</v>
      </c>
      <c r="E1868" s="10" t="s">
        <v>7296</v>
      </c>
      <c r="F1868" s="308">
        <v>4.9000000000000002E-2</v>
      </c>
      <c r="G1868" s="307">
        <v>2.5999999999999999E-2</v>
      </c>
      <c r="H1868" s="307">
        <v>-1.9E-2</v>
      </c>
      <c r="I1868" s="309">
        <v>-0.123</v>
      </c>
    </row>
    <row r="1869" spans="2:9">
      <c r="B1869" s="899"/>
      <c r="C1869" s="284" t="s">
        <v>8757</v>
      </c>
      <c r="D1869" s="10" t="s">
        <v>7296</v>
      </c>
      <c r="E1869" s="10" t="s">
        <v>7296</v>
      </c>
      <c r="F1869" s="308">
        <v>0.03</v>
      </c>
      <c r="G1869" s="307">
        <v>4.1000000000000002E-2</v>
      </c>
      <c r="H1869" s="307">
        <v>4.9000000000000002E-2</v>
      </c>
      <c r="I1869" s="309">
        <v>-3.0000000000000001E-3</v>
      </c>
    </row>
    <row r="1870" spans="2:9">
      <c r="B1870" s="899"/>
      <c r="C1870" s="284" t="s">
        <v>6032</v>
      </c>
      <c r="D1870" s="10" t="s">
        <v>7296</v>
      </c>
      <c r="E1870" s="10" t="s">
        <v>7296</v>
      </c>
      <c r="F1870" s="308">
        <v>0.09</v>
      </c>
      <c r="G1870" s="307">
        <v>0.17199999999999999</v>
      </c>
      <c r="H1870" s="307">
        <v>-3.9E-2</v>
      </c>
      <c r="I1870" s="309">
        <v>0.14499999999999999</v>
      </c>
    </row>
    <row r="1871" spans="2:9">
      <c r="B1871" s="899"/>
      <c r="C1871" s="284" t="s">
        <v>8758</v>
      </c>
      <c r="D1871" s="10" t="s">
        <v>10418</v>
      </c>
      <c r="E1871" s="10" t="s">
        <v>7296</v>
      </c>
      <c r="F1871" s="308">
        <v>0</v>
      </c>
      <c r="G1871" s="307">
        <v>1E-3</v>
      </c>
      <c r="H1871" s="307">
        <v>2.5999999999999999E-2</v>
      </c>
      <c r="I1871" s="309">
        <v>-0.06</v>
      </c>
    </row>
    <row r="1872" spans="2:9">
      <c r="B1872" s="899"/>
      <c r="C1872" s="284" t="s">
        <v>8759</v>
      </c>
      <c r="D1872" s="10" t="s">
        <v>7296</v>
      </c>
      <c r="E1872" s="10" t="s">
        <v>7296</v>
      </c>
      <c r="F1872" s="308"/>
      <c r="G1872" s="307"/>
      <c r="H1872" s="307"/>
      <c r="I1872" s="309"/>
    </row>
    <row r="1873" spans="2:9">
      <c r="B1873" s="899"/>
      <c r="C1873" s="284" t="s">
        <v>7858</v>
      </c>
      <c r="D1873" s="10" t="s">
        <v>7296</v>
      </c>
      <c r="E1873" s="10" t="s">
        <v>7296</v>
      </c>
      <c r="F1873" s="308">
        <v>-4.0000000000000001E-3</v>
      </c>
      <c r="G1873" s="307">
        <v>-9.0999999999999998E-2</v>
      </c>
      <c r="H1873" s="307">
        <v>-0.126</v>
      </c>
      <c r="I1873" s="309">
        <v>-2.1999999999999999E-2</v>
      </c>
    </row>
    <row r="1874" spans="2:9">
      <c r="B1874" s="899"/>
      <c r="C1874" s="284" t="s">
        <v>5099</v>
      </c>
      <c r="D1874" s="10" t="s">
        <v>7296</v>
      </c>
      <c r="E1874" s="10" t="s">
        <v>7296</v>
      </c>
      <c r="F1874" s="308"/>
      <c r="G1874" s="307"/>
      <c r="H1874" s="307"/>
      <c r="I1874" s="309"/>
    </row>
    <row r="1875" spans="2:9">
      <c r="B1875" s="899"/>
      <c r="C1875" s="284" t="s">
        <v>8760</v>
      </c>
      <c r="D1875" s="10" t="s">
        <v>7296</v>
      </c>
      <c r="E1875" s="10" t="s">
        <v>7296</v>
      </c>
      <c r="F1875" s="308"/>
      <c r="G1875" s="307"/>
      <c r="H1875" s="307"/>
      <c r="I1875" s="309"/>
    </row>
    <row r="1876" spans="2:9">
      <c r="B1876" s="899"/>
      <c r="C1876" s="284" t="s">
        <v>8761</v>
      </c>
      <c r="D1876" s="10" t="s">
        <v>7296</v>
      </c>
      <c r="E1876" s="10" t="s">
        <v>7296</v>
      </c>
      <c r="F1876" s="308">
        <v>0.129</v>
      </c>
      <c r="G1876" s="307">
        <v>9.5000000000000001E-2</v>
      </c>
      <c r="H1876" s="307">
        <v>-5.5E-2</v>
      </c>
      <c r="I1876" s="309">
        <v>2.5000000000000001E-2</v>
      </c>
    </row>
    <row r="1877" spans="2:9">
      <c r="B1877" s="899"/>
      <c r="C1877" s="284" t="s">
        <v>8762</v>
      </c>
      <c r="D1877" s="10" t="s">
        <v>7296</v>
      </c>
      <c r="E1877" s="10" t="s">
        <v>7296</v>
      </c>
      <c r="F1877" s="308">
        <v>-1.0999999999999999E-2</v>
      </c>
      <c r="G1877" s="307">
        <v>5.2999999999999999E-2</v>
      </c>
      <c r="H1877" s="307">
        <v>4.9000000000000002E-2</v>
      </c>
      <c r="I1877" s="309">
        <v>-8.8999999999999996E-2</v>
      </c>
    </row>
    <row r="1878" spans="2:9">
      <c r="B1878" s="899"/>
      <c r="C1878" s="284" t="s">
        <v>8763</v>
      </c>
      <c r="D1878" s="10" t="s">
        <v>7296</v>
      </c>
      <c r="E1878" s="10" t="s">
        <v>7296</v>
      </c>
      <c r="F1878" s="308">
        <v>0.29599999999999999</v>
      </c>
      <c r="G1878" s="307">
        <v>0.224</v>
      </c>
      <c r="H1878" s="307">
        <v>9.9000000000000005E-2</v>
      </c>
      <c r="I1878" s="309">
        <v>0.19900000000000001</v>
      </c>
    </row>
    <row r="1879" spans="2:9">
      <c r="B1879" s="899"/>
      <c r="C1879" s="284" t="s">
        <v>6696</v>
      </c>
      <c r="D1879" s="10" t="s">
        <v>7296</v>
      </c>
      <c r="E1879" s="10" t="s">
        <v>7296</v>
      </c>
      <c r="F1879" s="308">
        <v>-5.0000000000000001E-3</v>
      </c>
      <c r="G1879" s="307">
        <v>4.0000000000000001E-3</v>
      </c>
      <c r="H1879" s="307">
        <v>-8.4000000000000005E-2</v>
      </c>
      <c r="I1879" s="309">
        <v>-3.4000000000000002E-2</v>
      </c>
    </row>
    <row r="1880" spans="2:9">
      <c r="B1880" s="899"/>
      <c r="C1880" s="284" t="s">
        <v>33</v>
      </c>
      <c r="D1880" s="10" t="s">
        <v>7296</v>
      </c>
      <c r="E1880" s="10" t="s">
        <v>10418</v>
      </c>
      <c r="F1880" s="308">
        <v>4.4999999999999998E-2</v>
      </c>
      <c r="G1880" s="307">
        <v>6.0000000000000001E-3</v>
      </c>
      <c r="H1880" s="307">
        <v>7.3999999999999996E-2</v>
      </c>
      <c r="I1880" s="309">
        <v>2.5000000000000001E-2</v>
      </c>
    </row>
    <row r="1881" spans="2:9">
      <c r="B1881" s="899"/>
      <c r="C1881" s="284" t="s">
        <v>8764</v>
      </c>
      <c r="D1881" s="10" t="s">
        <v>7296</v>
      </c>
      <c r="E1881" s="10" t="s">
        <v>7296</v>
      </c>
      <c r="F1881" s="308">
        <v>4.3999999999999997E-2</v>
      </c>
      <c r="G1881" s="307">
        <v>8.1000000000000003E-2</v>
      </c>
      <c r="H1881" s="307">
        <v>3.2000000000000001E-2</v>
      </c>
      <c r="I1881" s="309">
        <v>-4.4999999999999998E-2</v>
      </c>
    </row>
    <row r="1882" spans="2:9">
      <c r="B1882" s="899"/>
      <c r="C1882" s="284" t="s">
        <v>8765</v>
      </c>
      <c r="D1882" s="10" t="s">
        <v>7296</v>
      </c>
      <c r="E1882" s="10" t="s">
        <v>7296</v>
      </c>
      <c r="F1882" s="308">
        <v>7.5999999999999998E-2</v>
      </c>
      <c r="G1882" s="307">
        <v>0.04</v>
      </c>
      <c r="H1882" s="307">
        <v>7.5999999999999998E-2</v>
      </c>
      <c r="I1882" s="309">
        <v>8.9999999999999993E-3</v>
      </c>
    </row>
    <row r="1883" spans="2:9">
      <c r="B1883" s="899"/>
      <c r="C1883" s="284" t="s">
        <v>8766</v>
      </c>
      <c r="D1883" s="10" t="s">
        <v>7296</v>
      </c>
      <c r="E1883" s="10" t="s">
        <v>7296</v>
      </c>
      <c r="F1883" s="308"/>
      <c r="G1883" s="307"/>
      <c r="H1883" s="307"/>
      <c r="I1883" s="309"/>
    </row>
    <row r="1884" spans="2:9">
      <c r="B1884" s="899"/>
      <c r="C1884" s="284" t="s">
        <v>8767</v>
      </c>
      <c r="D1884" s="10" t="s">
        <v>7296</v>
      </c>
      <c r="E1884" s="10" t="s">
        <v>7296</v>
      </c>
      <c r="F1884" s="308">
        <v>2.8000000000000001E-2</v>
      </c>
      <c r="G1884" s="307">
        <v>-5.3999999999999999E-2</v>
      </c>
      <c r="H1884" s="307">
        <v>-9.9000000000000005E-2</v>
      </c>
      <c r="I1884" s="309">
        <v>-0.11600000000000001</v>
      </c>
    </row>
    <row r="1885" spans="2:9">
      <c r="B1885" s="899"/>
      <c r="C1885" s="284" t="s">
        <v>8768</v>
      </c>
      <c r="D1885" s="10" t="s">
        <v>7296</v>
      </c>
      <c r="E1885" s="10" t="s">
        <v>7296</v>
      </c>
      <c r="F1885" s="308">
        <v>0.10100000000000001</v>
      </c>
      <c r="G1885" s="307">
        <v>8.6999999999999994E-2</v>
      </c>
      <c r="H1885" s="307">
        <v>-0.121</v>
      </c>
      <c r="I1885" s="309">
        <v>0.19400000000000001</v>
      </c>
    </row>
    <row r="1886" spans="2:9">
      <c r="B1886" s="899"/>
      <c r="C1886" s="284" t="s">
        <v>8769</v>
      </c>
      <c r="D1886" s="10" t="s">
        <v>7296</v>
      </c>
      <c r="E1886" s="10" t="s">
        <v>7296</v>
      </c>
      <c r="F1886" s="308">
        <v>1.0999999999999999E-2</v>
      </c>
      <c r="G1886" s="307">
        <v>3.5000000000000003E-2</v>
      </c>
      <c r="H1886" s="307">
        <v>-0.1</v>
      </c>
      <c r="I1886" s="309">
        <v>-1.4E-2</v>
      </c>
    </row>
    <row r="1887" spans="2:9">
      <c r="B1887" s="899"/>
      <c r="C1887" s="284" t="s">
        <v>8770</v>
      </c>
      <c r="D1887" s="10" t="s">
        <v>7296</v>
      </c>
      <c r="E1887" s="10" t="s">
        <v>7296</v>
      </c>
      <c r="F1887" s="308">
        <v>6.3E-2</v>
      </c>
      <c r="G1887" s="307">
        <v>-1.7999999999999999E-2</v>
      </c>
      <c r="H1887" s="307">
        <v>-7.0000000000000007E-2</v>
      </c>
      <c r="I1887" s="309">
        <v>4.3999999999999997E-2</v>
      </c>
    </row>
    <row r="1888" spans="2:9">
      <c r="B1888" s="899"/>
      <c r="C1888" s="284" t="s">
        <v>8771</v>
      </c>
      <c r="D1888" s="10" t="s">
        <v>7296</v>
      </c>
      <c r="E1888" s="10" t="s">
        <v>7296</v>
      </c>
      <c r="F1888" s="308">
        <v>0.106</v>
      </c>
      <c r="G1888" s="307">
        <v>-1.2E-2</v>
      </c>
      <c r="H1888" s="307">
        <v>-5.1999999999999998E-2</v>
      </c>
      <c r="I1888" s="309">
        <v>0.14499999999999999</v>
      </c>
    </row>
    <row r="1889" spans="2:9">
      <c r="B1889" s="899"/>
      <c r="C1889" s="284" t="s">
        <v>8772</v>
      </c>
      <c r="D1889" s="10" t="s">
        <v>7296</v>
      </c>
      <c r="E1889" s="10" t="s">
        <v>7296</v>
      </c>
      <c r="F1889" s="308">
        <v>0.114</v>
      </c>
      <c r="G1889" s="307">
        <v>-2.4E-2</v>
      </c>
      <c r="H1889" s="307">
        <v>6.7000000000000004E-2</v>
      </c>
      <c r="I1889" s="309">
        <v>0.04</v>
      </c>
    </row>
    <row r="1890" spans="2:9">
      <c r="B1890" s="899"/>
      <c r="C1890" s="284" t="s">
        <v>8773</v>
      </c>
      <c r="D1890" s="10" t="s">
        <v>7296</v>
      </c>
      <c r="E1890" s="10" t="s">
        <v>7296</v>
      </c>
      <c r="F1890" s="308">
        <v>9.5000000000000001E-2</v>
      </c>
      <c r="G1890" s="307">
        <v>0.08</v>
      </c>
      <c r="H1890" s="307">
        <v>-3.4000000000000002E-2</v>
      </c>
      <c r="I1890" s="309">
        <v>4.2000000000000003E-2</v>
      </c>
    </row>
    <row r="1891" spans="2:9">
      <c r="B1891" s="899"/>
      <c r="C1891" s="284" t="s">
        <v>8774</v>
      </c>
      <c r="D1891" s="10" t="s">
        <v>7296</v>
      </c>
      <c r="E1891" s="10" t="s">
        <v>7296</v>
      </c>
      <c r="F1891" s="308">
        <v>7.8E-2</v>
      </c>
      <c r="G1891" s="307">
        <v>6.0999999999999999E-2</v>
      </c>
      <c r="H1891" s="307">
        <v>0.13700000000000001</v>
      </c>
      <c r="I1891" s="309">
        <v>-0.04</v>
      </c>
    </row>
    <row r="1892" spans="2:9">
      <c r="B1892" s="899"/>
      <c r="C1892" s="284" t="s">
        <v>6361</v>
      </c>
      <c r="D1892" s="10" t="s">
        <v>7296</v>
      </c>
      <c r="E1892" s="10" t="s">
        <v>7296</v>
      </c>
      <c r="F1892" s="308">
        <v>9.5000000000000001E-2</v>
      </c>
      <c r="G1892" s="307">
        <v>4.7E-2</v>
      </c>
      <c r="H1892" s="307">
        <v>-0.1</v>
      </c>
      <c r="I1892" s="309">
        <v>0.216</v>
      </c>
    </row>
    <row r="1893" spans="2:9">
      <c r="B1893" s="899"/>
      <c r="C1893" s="284" t="s">
        <v>8775</v>
      </c>
      <c r="D1893" s="10" t="s">
        <v>7296</v>
      </c>
      <c r="E1893" s="10" t="s">
        <v>7296</v>
      </c>
      <c r="F1893" s="308">
        <v>0.222</v>
      </c>
      <c r="G1893" s="307">
        <v>0.15</v>
      </c>
      <c r="H1893" s="307">
        <v>0.40200000000000002</v>
      </c>
      <c r="I1893" s="309">
        <v>0.11799999999999999</v>
      </c>
    </row>
    <row r="1894" spans="2:9">
      <c r="B1894" s="899"/>
      <c r="C1894" s="284" t="s">
        <v>5890</v>
      </c>
      <c r="D1894" s="10" t="s">
        <v>7296</v>
      </c>
      <c r="E1894" s="10" t="s">
        <v>7296</v>
      </c>
      <c r="F1894" s="308">
        <v>1.2999999999999999E-2</v>
      </c>
      <c r="G1894" s="307">
        <v>7.3999999999999996E-2</v>
      </c>
      <c r="H1894" s="307">
        <v>-6.7000000000000004E-2</v>
      </c>
      <c r="I1894" s="309">
        <v>1.0999999999999999E-2</v>
      </c>
    </row>
    <row r="1895" spans="2:9">
      <c r="B1895" s="899"/>
      <c r="C1895" s="284" t="s">
        <v>8776</v>
      </c>
      <c r="D1895" s="10" t="s">
        <v>7296</v>
      </c>
      <c r="E1895" s="10" t="s">
        <v>7296</v>
      </c>
      <c r="F1895" s="308">
        <v>0.24</v>
      </c>
      <c r="G1895" s="307">
        <v>0.4</v>
      </c>
      <c r="H1895" s="307">
        <v>2.7E-2</v>
      </c>
      <c r="I1895" s="309">
        <v>7.6999999999999999E-2</v>
      </c>
    </row>
    <row r="1896" spans="2:9">
      <c r="B1896" s="899"/>
      <c r="C1896" s="284" t="s">
        <v>7413</v>
      </c>
      <c r="D1896" s="10" t="s">
        <v>7296</v>
      </c>
      <c r="E1896" s="10" t="s">
        <v>7296</v>
      </c>
      <c r="F1896" s="308">
        <v>0.15</v>
      </c>
      <c r="G1896" s="307">
        <v>2.3E-2</v>
      </c>
      <c r="H1896" s="307">
        <v>8.2000000000000003E-2</v>
      </c>
      <c r="I1896" s="309">
        <v>2.1000000000000001E-2</v>
      </c>
    </row>
    <row r="1897" spans="2:9">
      <c r="B1897" s="899"/>
      <c r="C1897" s="284" t="s">
        <v>8777</v>
      </c>
      <c r="D1897" s="10" t="s">
        <v>7296</v>
      </c>
      <c r="E1897" s="10" t="s">
        <v>7296</v>
      </c>
      <c r="F1897" s="308">
        <v>1.7000000000000001E-2</v>
      </c>
      <c r="G1897" s="307">
        <v>-8.9999999999999993E-3</v>
      </c>
      <c r="H1897" s="307">
        <v>-6.6000000000000003E-2</v>
      </c>
      <c r="I1897" s="309">
        <v>-9.6000000000000002E-2</v>
      </c>
    </row>
    <row r="1898" spans="2:9">
      <c r="B1898" s="899"/>
      <c r="C1898" s="284" t="s">
        <v>8778</v>
      </c>
      <c r="D1898" s="10" t="s">
        <v>7296</v>
      </c>
      <c r="E1898" s="10" t="s">
        <v>7296</v>
      </c>
      <c r="F1898" s="308">
        <v>1.7999999999999999E-2</v>
      </c>
      <c r="G1898" s="307">
        <v>-2.5999999999999999E-2</v>
      </c>
      <c r="H1898" s="307">
        <v>-7.2999999999999995E-2</v>
      </c>
      <c r="I1898" s="309">
        <v>-4.0000000000000001E-3</v>
      </c>
    </row>
    <row r="1899" spans="2:9">
      <c r="B1899" s="899"/>
      <c r="C1899" s="284" t="s">
        <v>8779</v>
      </c>
      <c r="D1899" s="10" t="s">
        <v>7296</v>
      </c>
      <c r="E1899" s="10" t="s">
        <v>7296</v>
      </c>
      <c r="F1899" s="308">
        <v>1.0999999999999999E-2</v>
      </c>
      <c r="G1899" s="307">
        <v>-1.7999999999999999E-2</v>
      </c>
      <c r="H1899" s="307">
        <v>-8.6999999999999994E-2</v>
      </c>
      <c r="I1899" s="309">
        <v>-7.1999999999999995E-2</v>
      </c>
    </row>
    <row r="1900" spans="2:9">
      <c r="B1900" s="899"/>
      <c r="C1900" s="284" t="s">
        <v>8780</v>
      </c>
      <c r="D1900" s="10" t="s">
        <v>7296</v>
      </c>
      <c r="E1900" s="10" t="s">
        <v>7296</v>
      </c>
      <c r="F1900" s="308">
        <v>0.18099999999999999</v>
      </c>
      <c r="G1900" s="307">
        <v>0.158</v>
      </c>
      <c r="H1900" s="307">
        <v>-4.1000000000000002E-2</v>
      </c>
      <c r="I1900" s="309">
        <v>0.115</v>
      </c>
    </row>
    <row r="1901" spans="2:9">
      <c r="B1901" s="899"/>
      <c r="C1901" s="284" t="s">
        <v>8781</v>
      </c>
      <c r="D1901" s="10" t="s">
        <v>7296</v>
      </c>
      <c r="E1901" s="10" t="s">
        <v>7296</v>
      </c>
      <c r="F1901" s="308"/>
      <c r="G1901" s="307"/>
      <c r="H1901" s="307"/>
      <c r="I1901" s="309"/>
    </row>
    <row r="1902" spans="2:9">
      <c r="B1902" s="899"/>
      <c r="C1902" s="284" t="s">
        <v>8782</v>
      </c>
      <c r="D1902" s="10" t="s">
        <v>10418</v>
      </c>
      <c r="E1902" s="10" t="s">
        <v>7296</v>
      </c>
      <c r="F1902" s="308">
        <v>0.33200000000000002</v>
      </c>
      <c r="G1902" s="307">
        <v>3.5000000000000003E-2</v>
      </c>
      <c r="H1902" s="307">
        <v>0.23499999999999999</v>
      </c>
      <c r="I1902" s="309">
        <v>0.159</v>
      </c>
    </row>
    <row r="1903" spans="2:9">
      <c r="B1903" s="899"/>
      <c r="C1903" s="284" t="s">
        <v>8560</v>
      </c>
      <c r="D1903" s="10" t="s">
        <v>7296</v>
      </c>
      <c r="E1903" s="10" t="s">
        <v>7296</v>
      </c>
      <c r="F1903" s="308">
        <v>0.29099999999999998</v>
      </c>
      <c r="G1903" s="307">
        <v>0.22900000000000001</v>
      </c>
      <c r="H1903" s="307">
        <v>0.36</v>
      </c>
      <c r="I1903" s="309">
        <v>6.2E-2</v>
      </c>
    </row>
    <row r="1904" spans="2:9">
      <c r="B1904" s="899"/>
      <c r="C1904" s="284" t="s">
        <v>8783</v>
      </c>
      <c r="D1904" s="10" t="s">
        <v>7296</v>
      </c>
      <c r="E1904" s="10" t="s">
        <v>7296</v>
      </c>
      <c r="F1904" s="308">
        <v>0.193</v>
      </c>
      <c r="G1904" s="307">
        <v>0.33</v>
      </c>
      <c r="H1904" s="307">
        <v>-7.5999999999999998E-2</v>
      </c>
      <c r="I1904" s="309">
        <v>0.14699999999999999</v>
      </c>
    </row>
    <row r="1905" spans="2:9">
      <c r="B1905" s="899"/>
      <c r="C1905" s="284" t="s">
        <v>379</v>
      </c>
      <c r="D1905" s="10" t="s">
        <v>7296</v>
      </c>
      <c r="E1905" s="10" t="s">
        <v>10418</v>
      </c>
      <c r="F1905" s="308">
        <v>0.16500000000000001</v>
      </c>
      <c r="G1905" s="307">
        <v>2.7E-2</v>
      </c>
      <c r="H1905" s="307">
        <v>0.20200000000000001</v>
      </c>
      <c r="I1905" s="309">
        <v>-7.3999999999999996E-2</v>
      </c>
    </row>
    <row r="1906" spans="2:9">
      <c r="B1906" s="899"/>
      <c r="C1906" s="284" t="s">
        <v>8784</v>
      </c>
      <c r="D1906" s="10" t="s">
        <v>7296</v>
      </c>
      <c r="E1906" s="10" t="s">
        <v>7296</v>
      </c>
      <c r="F1906" s="308">
        <v>0.23200000000000001</v>
      </c>
      <c r="G1906" s="307">
        <v>0.19700000000000001</v>
      </c>
      <c r="H1906" s="307">
        <v>-4.9000000000000002E-2</v>
      </c>
      <c r="I1906" s="309">
        <v>0.28599999999999998</v>
      </c>
    </row>
    <row r="1907" spans="2:9">
      <c r="B1907" s="899"/>
      <c r="C1907" s="284" t="s">
        <v>8785</v>
      </c>
      <c r="D1907" s="10" t="s">
        <v>7296</v>
      </c>
      <c r="E1907" s="10" t="s">
        <v>7296</v>
      </c>
      <c r="F1907" s="308">
        <v>0.215</v>
      </c>
      <c r="G1907" s="307">
        <v>7.0000000000000007E-2</v>
      </c>
      <c r="H1907" s="307">
        <v>0.42899999999999999</v>
      </c>
      <c r="I1907" s="309">
        <v>0.186</v>
      </c>
    </row>
    <row r="1908" spans="2:9">
      <c r="B1908" s="899"/>
      <c r="C1908" s="284" t="s">
        <v>7419</v>
      </c>
      <c r="D1908" s="10" t="s">
        <v>7296</v>
      </c>
      <c r="E1908" s="10" t="s">
        <v>7296</v>
      </c>
      <c r="F1908" s="308">
        <v>0.17499999999999999</v>
      </c>
      <c r="G1908" s="307">
        <v>5.6000000000000001E-2</v>
      </c>
      <c r="H1908" s="307">
        <v>2E-3</v>
      </c>
      <c r="I1908" s="309">
        <v>1.4999999999999999E-2</v>
      </c>
    </row>
    <row r="1909" spans="2:9">
      <c r="B1909" s="899"/>
      <c r="C1909" s="284" t="s">
        <v>8786</v>
      </c>
      <c r="D1909" s="10" t="s">
        <v>7296</v>
      </c>
      <c r="E1909" s="10" t="s">
        <v>7296</v>
      </c>
      <c r="F1909" s="308"/>
      <c r="G1909" s="307"/>
      <c r="H1909" s="307"/>
      <c r="I1909" s="309"/>
    </row>
    <row r="1910" spans="2:9">
      <c r="B1910" s="899"/>
      <c r="C1910" s="284" t="s">
        <v>8787</v>
      </c>
      <c r="D1910" s="10" t="s">
        <v>7296</v>
      </c>
      <c r="E1910" s="10" t="s">
        <v>7296</v>
      </c>
      <c r="F1910" s="308">
        <v>3.9E-2</v>
      </c>
      <c r="G1910" s="307">
        <v>-2.1000000000000001E-2</v>
      </c>
      <c r="H1910" s="307">
        <v>-4.4999999999999998E-2</v>
      </c>
      <c r="I1910" s="309">
        <v>3.9E-2</v>
      </c>
    </row>
    <row r="1911" spans="2:9">
      <c r="B1911" s="899"/>
      <c r="C1911" s="284" t="s">
        <v>7420</v>
      </c>
      <c r="D1911" s="10" t="s">
        <v>7296</v>
      </c>
      <c r="E1911" s="10" t="s">
        <v>7296</v>
      </c>
      <c r="F1911" s="308"/>
      <c r="G1911" s="307"/>
      <c r="H1911" s="307"/>
      <c r="I1911" s="309"/>
    </row>
    <row r="1912" spans="2:9">
      <c r="B1912" s="899"/>
      <c r="C1912" s="284" t="s">
        <v>8788</v>
      </c>
      <c r="D1912" s="10" t="s">
        <v>7296</v>
      </c>
      <c r="E1912" s="10" t="s">
        <v>7296</v>
      </c>
      <c r="F1912" s="308">
        <v>0.185</v>
      </c>
      <c r="G1912" s="307">
        <v>0.17100000000000001</v>
      </c>
      <c r="H1912" s="307">
        <v>0.16</v>
      </c>
      <c r="I1912" s="309">
        <v>6.5000000000000002E-2</v>
      </c>
    </row>
    <row r="1913" spans="2:9">
      <c r="B1913" s="899"/>
      <c r="C1913" s="284" t="s">
        <v>433</v>
      </c>
      <c r="D1913" s="10" t="s">
        <v>7296</v>
      </c>
      <c r="E1913" s="10" t="s">
        <v>10418</v>
      </c>
      <c r="F1913" s="308">
        <v>0.255</v>
      </c>
      <c r="G1913" s="307">
        <v>0.249</v>
      </c>
      <c r="H1913" s="307">
        <v>-5.7000000000000002E-2</v>
      </c>
      <c r="I1913" s="309">
        <v>0.182</v>
      </c>
    </row>
    <row r="1914" spans="2:9">
      <c r="B1914" s="899"/>
      <c r="C1914" s="284" t="s">
        <v>462</v>
      </c>
      <c r="D1914" s="10" t="s">
        <v>7296</v>
      </c>
      <c r="E1914" s="10" t="s">
        <v>10418</v>
      </c>
      <c r="F1914" s="308">
        <v>0.39900000000000002</v>
      </c>
      <c r="G1914" s="307">
        <v>0.247</v>
      </c>
      <c r="H1914" s="307">
        <v>0.36699999999999999</v>
      </c>
      <c r="I1914" s="309">
        <v>0.246</v>
      </c>
    </row>
    <row r="1915" spans="2:9">
      <c r="B1915" s="899"/>
      <c r="C1915" s="284" t="s">
        <v>8789</v>
      </c>
      <c r="D1915" s="10" t="s">
        <v>7296</v>
      </c>
      <c r="E1915" s="10" t="s">
        <v>7296</v>
      </c>
      <c r="F1915" s="308">
        <v>-1.0999999999999999E-2</v>
      </c>
      <c r="G1915" s="307">
        <v>-3.3000000000000002E-2</v>
      </c>
      <c r="H1915" s="307">
        <v>-3.2000000000000001E-2</v>
      </c>
      <c r="I1915" s="309">
        <v>-7.0000000000000007E-2</v>
      </c>
    </row>
    <row r="1916" spans="2:9">
      <c r="B1916" s="899"/>
      <c r="C1916" s="284" t="s">
        <v>8790</v>
      </c>
      <c r="D1916" s="10" t="s">
        <v>7296</v>
      </c>
      <c r="E1916" s="10" t="s">
        <v>7296</v>
      </c>
      <c r="F1916" s="308">
        <v>0.02</v>
      </c>
      <c r="G1916" s="307">
        <v>-8.9999999999999993E-3</v>
      </c>
      <c r="H1916" s="307">
        <v>-8.6999999999999994E-2</v>
      </c>
      <c r="I1916" s="309">
        <v>-5.8000000000000003E-2</v>
      </c>
    </row>
    <row r="1917" spans="2:9">
      <c r="B1917" s="899"/>
      <c r="C1917" s="284" t="s">
        <v>7607</v>
      </c>
      <c r="D1917" s="10" t="s">
        <v>7296</v>
      </c>
      <c r="E1917" s="10" t="s">
        <v>7296</v>
      </c>
      <c r="F1917" s="308">
        <v>6.6000000000000003E-2</v>
      </c>
      <c r="G1917" s="307">
        <v>5.5E-2</v>
      </c>
      <c r="H1917" s="307">
        <v>-0.152</v>
      </c>
      <c r="I1917" s="309">
        <v>0.10299999999999999</v>
      </c>
    </row>
    <row r="1918" spans="2:9">
      <c r="B1918" s="899"/>
      <c r="C1918" s="284" t="s">
        <v>7875</v>
      </c>
      <c r="D1918" s="10" t="s">
        <v>7296</v>
      </c>
      <c r="E1918" s="10" t="s">
        <v>7296</v>
      </c>
      <c r="F1918" s="308">
        <v>2.3E-2</v>
      </c>
      <c r="G1918" s="307">
        <v>1.9E-2</v>
      </c>
      <c r="H1918" s="307">
        <v>1.7999999999999999E-2</v>
      </c>
      <c r="I1918" s="309">
        <v>3.2000000000000001E-2</v>
      </c>
    </row>
    <row r="1919" spans="2:9">
      <c r="B1919" s="899"/>
      <c r="C1919" s="284" t="s">
        <v>8791</v>
      </c>
      <c r="D1919" s="10" t="s">
        <v>7296</v>
      </c>
      <c r="E1919" s="10" t="s">
        <v>7296</v>
      </c>
      <c r="F1919" s="308">
        <v>0.18</v>
      </c>
      <c r="G1919" s="307">
        <v>8.8999999999999996E-2</v>
      </c>
      <c r="H1919" s="307">
        <v>-5.8999999999999997E-2</v>
      </c>
      <c r="I1919" s="309">
        <v>0.121</v>
      </c>
    </row>
    <row r="1920" spans="2:9">
      <c r="B1920" s="899"/>
      <c r="C1920" s="284" t="s">
        <v>8792</v>
      </c>
      <c r="D1920" s="10" t="s">
        <v>7296</v>
      </c>
      <c r="E1920" s="10" t="s">
        <v>7296</v>
      </c>
      <c r="F1920" s="308">
        <v>0.44600000000000001</v>
      </c>
      <c r="G1920" s="307">
        <v>0.48499999999999999</v>
      </c>
      <c r="H1920" s="307">
        <v>0.28000000000000003</v>
      </c>
      <c r="I1920" s="309">
        <v>0.28599999999999998</v>
      </c>
    </row>
    <row r="1921" spans="2:9">
      <c r="B1921" s="899"/>
      <c r="C1921" s="284" t="s">
        <v>8793</v>
      </c>
      <c r="D1921" s="10" t="s">
        <v>7296</v>
      </c>
      <c r="E1921" s="10" t="s">
        <v>7296</v>
      </c>
      <c r="F1921" s="308"/>
      <c r="G1921" s="307"/>
      <c r="H1921" s="307"/>
      <c r="I1921" s="309"/>
    </row>
    <row r="1922" spans="2:9">
      <c r="B1922" s="899"/>
      <c r="C1922" s="284" t="s">
        <v>154</v>
      </c>
      <c r="D1922" s="10" t="s">
        <v>7296</v>
      </c>
      <c r="E1922" s="10" t="s">
        <v>10418</v>
      </c>
      <c r="F1922" s="308">
        <v>3.1E-2</v>
      </c>
      <c r="G1922" s="307">
        <v>0.106</v>
      </c>
      <c r="H1922" s="307">
        <v>4.0000000000000001E-3</v>
      </c>
      <c r="I1922" s="309">
        <v>2.5000000000000001E-2</v>
      </c>
    </row>
    <row r="1923" spans="2:9">
      <c r="B1923" s="899"/>
      <c r="C1923" s="284" t="s">
        <v>8794</v>
      </c>
      <c r="D1923" s="10" t="s">
        <v>7296</v>
      </c>
      <c r="E1923" s="10" t="s">
        <v>7296</v>
      </c>
      <c r="F1923" s="308"/>
      <c r="G1923" s="307"/>
      <c r="H1923" s="307"/>
      <c r="I1923" s="309"/>
    </row>
    <row r="1924" spans="2:9">
      <c r="B1924" s="899"/>
      <c r="C1924" s="284" t="s">
        <v>8795</v>
      </c>
      <c r="D1924" s="10" t="s">
        <v>7296</v>
      </c>
      <c r="E1924" s="10" t="s">
        <v>7296</v>
      </c>
      <c r="F1924" s="308"/>
      <c r="G1924" s="307"/>
      <c r="H1924" s="307"/>
      <c r="I1924" s="309"/>
    </row>
    <row r="1925" spans="2:9">
      <c r="B1925" s="899"/>
      <c r="C1925" s="284" t="s">
        <v>8796</v>
      </c>
      <c r="D1925" s="10" t="s">
        <v>7296</v>
      </c>
      <c r="E1925" s="10" t="s">
        <v>7296</v>
      </c>
      <c r="F1925" s="308">
        <v>0.30299999999999999</v>
      </c>
      <c r="G1925" s="307">
        <v>0.252</v>
      </c>
      <c r="H1925" s="307">
        <v>0.46</v>
      </c>
      <c r="I1925" s="309">
        <v>0.14399999999999999</v>
      </c>
    </row>
    <row r="1926" spans="2:9">
      <c r="B1926" s="899"/>
      <c r="C1926" s="284" t="s">
        <v>8797</v>
      </c>
      <c r="D1926" s="10" t="s">
        <v>10418</v>
      </c>
      <c r="E1926" s="10" t="s">
        <v>7296</v>
      </c>
      <c r="F1926" s="308">
        <v>4.2999999999999997E-2</v>
      </c>
      <c r="G1926" s="307">
        <v>0.15</v>
      </c>
      <c r="H1926" s="307">
        <v>-0.14699999999999999</v>
      </c>
      <c r="I1926" s="309">
        <v>-4.0000000000000001E-3</v>
      </c>
    </row>
    <row r="1927" spans="2:9">
      <c r="B1927" s="899"/>
      <c r="C1927" s="284" t="s">
        <v>8798</v>
      </c>
      <c r="D1927" s="10" t="s">
        <v>7296</v>
      </c>
      <c r="E1927" s="10" t="s">
        <v>7296</v>
      </c>
      <c r="F1927" s="308">
        <v>7.0999999999999994E-2</v>
      </c>
      <c r="G1927" s="307">
        <v>6.0999999999999999E-2</v>
      </c>
      <c r="H1927" s="307">
        <v>-8.7999999999999995E-2</v>
      </c>
      <c r="I1927" s="309">
        <v>7.4999999999999997E-2</v>
      </c>
    </row>
    <row r="1928" spans="2:9">
      <c r="B1928" s="899"/>
      <c r="C1928" s="284" t="s">
        <v>8799</v>
      </c>
      <c r="D1928" s="10" t="s">
        <v>7296</v>
      </c>
      <c r="E1928" s="10" t="s">
        <v>7296</v>
      </c>
      <c r="F1928" s="308">
        <v>3.2000000000000001E-2</v>
      </c>
      <c r="G1928" s="307">
        <v>7.1999999999999995E-2</v>
      </c>
      <c r="H1928" s="307">
        <v>-6.8000000000000005E-2</v>
      </c>
      <c r="I1928" s="309">
        <v>-0.11</v>
      </c>
    </row>
    <row r="1929" spans="2:9">
      <c r="B1929" s="899"/>
      <c r="C1929" s="284" t="s">
        <v>8800</v>
      </c>
      <c r="D1929" s="10" t="s">
        <v>10418</v>
      </c>
      <c r="E1929" s="10" t="s">
        <v>7296</v>
      </c>
      <c r="F1929" s="308">
        <v>6.5000000000000002E-2</v>
      </c>
      <c r="G1929" s="307">
        <v>0.111</v>
      </c>
      <c r="H1929" s="307">
        <v>-4.9000000000000002E-2</v>
      </c>
      <c r="I1929" s="309">
        <v>-1.6E-2</v>
      </c>
    </row>
    <row r="1930" spans="2:9">
      <c r="B1930" s="899"/>
      <c r="C1930" s="284" t="s">
        <v>226</v>
      </c>
      <c r="D1930" s="10" t="s">
        <v>7296</v>
      </c>
      <c r="E1930" s="10" t="s">
        <v>10418</v>
      </c>
      <c r="F1930" s="308">
        <v>5.3999999999999999E-2</v>
      </c>
      <c r="G1930" s="307">
        <v>-0.04</v>
      </c>
      <c r="H1930" s="307">
        <v>0.13600000000000001</v>
      </c>
      <c r="I1930" s="309">
        <v>-8.0000000000000002E-3</v>
      </c>
    </row>
    <row r="1931" spans="2:9">
      <c r="B1931" s="899"/>
      <c r="C1931" s="284" t="s">
        <v>483</v>
      </c>
      <c r="D1931" s="10" t="s">
        <v>7296</v>
      </c>
      <c r="E1931" s="10" t="s">
        <v>10418</v>
      </c>
      <c r="F1931" s="308"/>
      <c r="G1931" s="307"/>
      <c r="H1931" s="307"/>
      <c r="I1931" s="309"/>
    </row>
    <row r="1932" spans="2:9">
      <c r="B1932" s="899"/>
      <c r="C1932" s="284" t="s">
        <v>415</v>
      </c>
      <c r="D1932" s="10" t="s">
        <v>7296</v>
      </c>
      <c r="E1932" s="10" t="s">
        <v>10418</v>
      </c>
      <c r="F1932" s="308">
        <v>0.154</v>
      </c>
      <c r="G1932" s="307">
        <v>0.14899999999999999</v>
      </c>
      <c r="H1932" s="307">
        <v>-7.6999999999999999E-2</v>
      </c>
      <c r="I1932" s="309">
        <v>0.184</v>
      </c>
    </row>
    <row r="1933" spans="2:9">
      <c r="B1933" s="899"/>
      <c r="C1933" s="284" t="s">
        <v>8801</v>
      </c>
      <c r="D1933" s="10" t="s">
        <v>7296</v>
      </c>
      <c r="E1933" s="10" t="s">
        <v>7296</v>
      </c>
      <c r="F1933" s="308">
        <v>0.01</v>
      </c>
      <c r="G1933" s="307">
        <v>7.1999999999999995E-2</v>
      </c>
      <c r="H1933" s="307">
        <v>0.115</v>
      </c>
      <c r="I1933" s="309">
        <v>-0.1</v>
      </c>
    </row>
    <row r="1934" spans="2:9">
      <c r="B1934" s="899"/>
      <c r="C1934" s="284" t="s">
        <v>5870</v>
      </c>
      <c r="D1934" s="10" t="s">
        <v>7296</v>
      </c>
      <c r="E1934" s="10" t="s">
        <v>7296</v>
      </c>
      <c r="F1934" s="308">
        <v>5.0000000000000001E-3</v>
      </c>
      <c r="G1934" s="307">
        <v>1.2999999999999999E-2</v>
      </c>
      <c r="H1934" s="307">
        <v>-8.6999999999999994E-2</v>
      </c>
      <c r="I1934" s="309">
        <v>-2.9000000000000001E-2</v>
      </c>
    </row>
    <row r="1935" spans="2:9">
      <c r="B1935" s="899"/>
      <c r="C1935" s="284" t="s">
        <v>7433</v>
      </c>
      <c r="D1935" s="10" t="s">
        <v>7296</v>
      </c>
      <c r="E1935" s="10" t="s">
        <v>7296</v>
      </c>
      <c r="F1935" s="308"/>
      <c r="G1935" s="307"/>
      <c r="H1935" s="307"/>
      <c r="I1935" s="309"/>
    </row>
    <row r="1936" spans="2:9">
      <c r="B1936" s="899"/>
      <c r="C1936" s="284" t="s">
        <v>8802</v>
      </c>
      <c r="D1936" s="10" t="s">
        <v>7296</v>
      </c>
      <c r="E1936" s="10" t="s">
        <v>7296</v>
      </c>
      <c r="F1936" s="308"/>
      <c r="G1936" s="307"/>
      <c r="H1936" s="307"/>
      <c r="I1936" s="309"/>
    </row>
    <row r="1937" spans="2:9">
      <c r="B1937" s="899"/>
      <c r="C1937" s="284" t="s">
        <v>8803</v>
      </c>
      <c r="D1937" s="10" t="s">
        <v>7296</v>
      </c>
      <c r="E1937" s="10" t="s">
        <v>7296</v>
      </c>
      <c r="F1937" s="308"/>
      <c r="G1937" s="307"/>
      <c r="H1937" s="307"/>
      <c r="I1937" s="309"/>
    </row>
    <row r="1938" spans="2:9">
      <c r="B1938" s="899"/>
      <c r="C1938" s="284" t="s">
        <v>8804</v>
      </c>
      <c r="D1938" s="10" t="s">
        <v>7296</v>
      </c>
      <c r="E1938" s="10" t="s">
        <v>7296</v>
      </c>
      <c r="F1938" s="308">
        <v>0.33500000000000002</v>
      </c>
      <c r="G1938" s="307">
        <v>0.26500000000000001</v>
      </c>
      <c r="H1938" s="307">
        <v>0.125</v>
      </c>
      <c r="I1938" s="309">
        <v>0.108</v>
      </c>
    </row>
    <row r="1939" spans="2:9">
      <c r="B1939" s="899"/>
      <c r="C1939" s="284" t="s">
        <v>8805</v>
      </c>
      <c r="D1939" s="10" t="s">
        <v>7296</v>
      </c>
      <c r="E1939" s="10" t="s">
        <v>7296</v>
      </c>
      <c r="F1939" s="308">
        <v>0.10199999999999999</v>
      </c>
      <c r="G1939" s="307">
        <v>-2.7E-2</v>
      </c>
      <c r="H1939" s="307">
        <v>4.2999999999999997E-2</v>
      </c>
      <c r="I1939" s="309">
        <v>0.157</v>
      </c>
    </row>
    <row r="1940" spans="2:9">
      <c r="B1940" s="899"/>
      <c r="C1940" s="284" t="s">
        <v>354</v>
      </c>
      <c r="D1940" s="10" t="s">
        <v>7296</v>
      </c>
      <c r="E1940" s="10" t="s">
        <v>10418</v>
      </c>
      <c r="F1940" s="308">
        <v>0.46</v>
      </c>
      <c r="G1940" s="307">
        <v>0.13800000000000001</v>
      </c>
      <c r="H1940" s="307">
        <v>5.1999999999999998E-2</v>
      </c>
      <c r="I1940" s="309">
        <v>0.14899999999999999</v>
      </c>
    </row>
    <row r="1941" spans="2:9">
      <c r="B1941" s="899"/>
      <c r="C1941" s="284" t="s">
        <v>8806</v>
      </c>
      <c r="D1941" s="10" t="s">
        <v>7296</v>
      </c>
      <c r="E1941" s="10" t="s">
        <v>7296</v>
      </c>
      <c r="F1941" s="308">
        <v>7.8E-2</v>
      </c>
      <c r="G1941" s="307">
        <v>4.4999999999999998E-2</v>
      </c>
      <c r="H1941" s="307">
        <v>-2.5000000000000001E-2</v>
      </c>
      <c r="I1941" s="309">
        <v>0.156</v>
      </c>
    </row>
    <row r="1942" spans="2:9">
      <c r="B1942" s="899"/>
      <c r="C1942" s="284" t="s">
        <v>8807</v>
      </c>
      <c r="D1942" s="10" t="s">
        <v>7296</v>
      </c>
      <c r="E1942" s="10" t="s">
        <v>7296</v>
      </c>
      <c r="F1942" s="308">
        <v>8.5999999999999993E-2</v>
      </c>
      <c r="G1942" s="307">
        <v>0.05</v>
      </c>
      <c r="H1942" s="307">
        <v>4.2000000000000003E-2</v>
      </c>
      <c r="I1942" s="309">
        <v>-2E-3</v>
      </c>
    </row>
    <row r="1943" spans="2:9">
      <c r="B1943" s="899"/>
      <c r="C1943" s="284" t="s">
        <v>7170</v>
      </c>
      <c r="D1943" s="10" t="s">
        <v>7296</v>
      </c>
      <c r="E1943" s="10" t="s">
        <v>7296</v>
      </c>
      <c r="F1943" s="308">
        <v>9.2999999999999999E-2</v>
      </c>
      <c r="G1943" s="307">
        <v>3.7999999999999999E-2</v>
      </c>
      <c r="H1943" s="307">
        <v>-2.5000000000000001E-2</v>
      </c>
      <c r="I1943" s="309">
        <v>1.4999999999999999E-2</v>
      </c>
    </row>
    <row r="1944" spans="2:9">
      <c r="B1944" s="899"/>
      <c r="C1944" s="284" t="s">
        <v>8808</v>
      </c>
      <c r="D1944" s="10" t="s">
        <v>7296</v>
      </c>
      <c r="E1944" s="10" t="s">
        <v>7296</v>
      </c>
      <c r="F1944" s="308">
        <v>4.4999999999999998E-2</v>
      </c>
      <c r="G1944" s="307">
        <v>3.5000000000000003E-2</v>
      </c>
      <c r="H1944" s="307">
        <v>-0.03</v>
      </c>
      <c r="I1944" s="309">
        <v>-6.2E-2</v>
      </c>
    </row>
    <row r="1945" spans="2:9">
      <c r="B1945" s="899"/>
      <c r="C1945" s="284" t="s">
        <v>8809</v>
      </c>
      <c r="D1945" s="10" t="s">
        <v>7296</v>
      </c>
      <c r="E1945" s="10" t="s">
        <v>7296</v>
      </c>
      <c r="F1945" s="308"/>
      <c r="G1945" s="307"/>
      <c r="H1945" s="307"/>
      <c r="I1945" s="309"/>
    </row>
    <row r="1946" spans="2:9">
      <c r="B1946" s="899"/>
      <c r="C1946" s="284" t="s">
        <v>8810</v>
      </c>
      <c r="D1946" s="10" t="s">
        <v>7296</v>
      </c>
      <c r="E1946" s="10" t="s">
        <v>7296</v>
      </c>
      <c r="F1946" s="308">
        <v>0.08</v>
      </c>
      <c r="G1946" s="307">
        <v>6.0999999999999999E-2</v>
      </c>
      <c r="H1946" s="307">
        <v>-0.05</v>
      </c>
      <c r="I1946" s="309">
        <v>0.17199999999999999</v>
      </c>
    </row>
    <row r="1947" spans="2:9">
      <c r="B1947" s="899"/>
      <c r="C1947" s="284" t="s">
        <v>8811</v>
      </c>
      <c r="D1947" s="10" t="s">
        <v>7296</v>
      </c>
      <c r="E1947" s="10" t="s">
        <v>7296</v>
      </c>
      <c r="F1947" s="308">
        <v>1.4E-2</v>
      </c>
      <c r="G1947" s="307">
        <v>3.5999999999999997E-2</v>
      </c>
      <c r="H1947" s="307">
        <v>-8.0000000000000002E-3</v>
      </c>
      <c r="I1947" s="309">
        <v>1.4999999999999999E-2</v>
      </c>
    </row>
    <row r="1948" spans="2:9">
      <c r="B1948" s="899"/>
      <c r="C1948" s="284" t="s">
        <v>8812</v>
      </c>
      <c r="D1948" s="10" t="s">
        <v>7296</v>
      </c>
      <c r="E1948" s="10" t="s">
        <v>7296</v>
      </c>
      <c r="F1948" s="308">
        <v>0.10299999999999999</v>
      </c>
      <c r="G1948" s="307">
        <v>0.09</v>
      </c>
      <c r="H1948" s="307">
        <v>-0.123</v>
      </c>
      <c r="I1948" s="309">
        <v>-8.5999999999999993E-2</v>
      </c>
    </row>
    <row r="1949" spans="2:9">
      <c r="B1949" s="899"/>
      <c r="C1949" s="284" t="s">
        <v>8813</v>
      </c>
      <c r="D1949" s="10" t="s">
        <v>7296</v>
      </c>
      <c r="E1949" s="10" t="s">
        <v>7296</v>
      </c>
      <c r="F1949" s="308">
        <v>-1.4E-2</v>
      </c>
      <c r="G1949" s="307">
        <v>-3.5999999999999997E-2</v>
      </c>
      <c r="H1949" s="307">
        <v>-8.4000000000000005E-2</v>
      </c>
      <c r="I1949" s="309">
        <v>-7.3999999999999996E-2</v>
      </c>
    </row>
    <row r="1950" spans="2:9">
      <c r="B1950" s="899"/>
      <c r="C1950" s="284" t="s">
        <v>8814</v>
      </c>
      <c r="D1950" s="10" t="s">
        <v>7296</v>
      </c>
      <c r="E1950" s="10" t="s">
        <v>7296</v>
      </c>
      <c r="F1950" s="308">
        <v>2.3E-2</v>
      </c>
      <c r="G1950" s="307">
        <v>-8.9999999999999993E-3</v>
      </c>
      <c r="H1950" s="307">
        <v>1E-3</v>
      </c>
      <c r="I1950" s="309">
        <v>6.9000000000000006E-2</v>
      </c>
    </row>
    <row r="1951" spans="2:9">
      <c r="B1951" s="899"/>
      <c r="C1951" s="284" t="s">
        <v>8815</v>
      </c>
      <c r="D1951" s="10" t="s">
        <v>7296</v>
      </c>
      <c r="E1951" s="10" t="s">
        <v>7296</v>
      </c>
      <c r="F1951" s="308"/>
      <c r="G1951" s="307"/>
      <c r="H1951" s="307"/>
      <c r="I1951" s="309"/>
    </row>
    <row r="1952" spans="2:9">
      <c r="B1952" s="899"/>
      <c r="C1952" s="284" t="s">
        <v>8816</v>
      </c>
      <c r="D1952" s="10" t="s">
        <v>7296</v>
      </c>
      <c r="E1952" s="10" t="s">
        <v>7296</v>
      </c>
      <c r="F1952" s="308">
        <v>8.7999999999999995E-2</v>
      </c>
      <c r="G1952" s="307">
        <v>-3.4000000000000002E-2</v>
      </c>
      <c r="H1952" s="307">
        <v>0.11700000000000001</v>
      </c>
      <c r="I1952" s="309">
        <v>8.5000000000000006E-2</v>
      </c>
    </row>
    <row r="1953" spans="2:9">
      <c r="B1953" s="899"/>
      <c r="C1953" s="284" t="s">
        <v>7908</v>
      </c>
      <c r="D1953" s="10" t="s">
        <v>7296</v>
      </c>
      <c r="E1953" s="10" t="s">
        <v>7296</v>
      </c>
      <c r="F1953" s="308">
        <v>0.19600000000000001</v>
      </c>
      <c r="G1953" s="307">
        <v>0.30499999999999999</v>
      </c>
      <c r="H1953" s="307">
        <v>0.11899999999999999</v>
      </c>
      <c r="I1953" s="309">
        <v>0.125</v>
      </c>
    </row>
    <row r="1954" spans="2:9">
      <c r="B1954" s="899"/>
      <c r="C1954" s="284" t="s">
        <v>8817</v>
      </c>
      <c r="D1954" s="10" t="s">
        <v>7296</v>
      </c>
      <c r="E1954" s="10" t="s">
        <v>7296</v>
      </c>
      <c r="F1954" s="308">
        <v>6.2E-2</v>
      </c>
      <c r="G1954" s="307">
        <v>6.7000000000000004E-2</v>
      </c>
      <c r="H1954" s="307">
        <v>3.5999999999999997E-2</v>
      </c>
      <c r="I1954" s="309">
        <v>0.13100000000000001</v>
      </c>
    </row>
    <row r="1955" spans="2:9">
      <c r="B1955" s="899"/>
      <c r="C1955" s="284" t="s">
        <v>7909</v>
      </c>
      <c r="D1955" s="10" t="s">
        <v>7296</v>
      </c>
      <c r="E1955" s="10" t="s">
        <v>7296</v>
      </c>
      <c r="F1955" s="308">
        <v>7.3999999999999996E-2</v>
      </c>
      <c r="G1955" s="307">
        <v>3.7999999999999999E-2</v>
      </c>
      <c r="H1955" s="307">
        <v>2.5000000000000001E-2</v>
      </c>
      <c r="I1955" s="309">
        <v>9.8000000000000004E-2</v>
      </c>
    </row>
    <row r="1956" spans="2:9">
      <c r="B1956" s="899"/>
      <c r="C1956" s="284" t="s">
        <v>8818</v>
      </c>
      <c r="D1956" s="10" t="s">
        <v>7296</v>
      </c>
      <c r="E1956" s="10" t="s">
        <v>7296</v>
      </c>
      <c r="F1956" s="308">
        <v>-2.5999999999999999E-2</v>
      </c>
      <c r="G1956" s="307">
        <v>-3.6999999999999998E-2</v>
      </c>
      <c r="H1956" s="307">
        <v>-4.0000000000000001E-3</v>
      </c>
      <c r="I1956" s="309">
        <v>-9.2999999999999999E-2</v>
      </c>
    </row>
    <row r="1957" spans="2:9">
      <c r="B1957" s="899"/>
      <c r="C1957" s="284" t="s">
        <v>8819</v>
      </c>
      <c r="D1957" s="10" t="s">
        <v>7296</v>
      </c>
      <c r="E1957" s="10" t="s">
        <v>7296</v>
      </c>
      <c r="F1957" s="308">
        <v>4.4999999999999998E-2</v>
      </c>
      <c r="G1957" s="307">
        <v>6.3E-2</v>
      </c>
      <c r="H1957" s="307">
        <v>-4.9000000000000002E-2</v>
      </c>
      <c r="I1957" s="309">
        <v>6.3E-2</v>
      </c>
    </row>
    <row r="1958" spans="2:9">
      <c r="B1958" s="899"/>
      <c r="C1958" s="284" t="s">
        <v>8820</v>
      </c>
      <c r="D1958" s="10" t="s">
        <v>7296</v>
      </c>
      <c r="E1958" s="10" t="s">
        <v>7296</v>
      </c>
      <c r="F1958" s="308"/>
      <c r="G1958" s="307"/>
      <c r="H1958" s="307"/>
      <c r="I1958" s="309"/>
    </row>
    <row r="1959" spans="2:9">
      <c r="B1959" s="899"/>
      <c r="C1959" s="284" t="s">
        <v>8821</v>
      </c>
      <c r="D1959" s="10" t="s">
        <v>7296</v>
      </c>
      <c r="E1959" s="10" t="s">
        <v>7296</v>
      </c>
      <c r="F1959" s="308">
        <v>0.13100000000000001</v>
      </c>
      <c r="G1959" s="307">
        <v>1.9E-2</v>
      </c>
      <c r="H1959" s="307">
        <v>0.08</v>
      </c>
      <c r="I1959" s="309">
        <v>0.221</v>
      </c>
    </row>
    <row r="1960" spans="2:9">
      <c r="B1960" s="899"/>
      <c r="C1960" s="284" t="s">
        <v>8822</v>
      </c>
      <c r="D1960" s="10" t="s">
        <v>7296</v>
      </c>
      <c r="E1960" s="10" t="s">
        <v>7296</v>
      </c>
      <c r="F1960" s="308"/>
      <c r="G1960" s="307"/>
      <c r="H1960" s="307"/>
      <c r="I1960" s="309"/>
    </row>
    <row r="1961" spans="2:9">
      <c r="B1961" s="899"/>
      <c r="C1961" s="284" t="s">
        <v>8823</v>
      </c>
      <c r="D1961" s="10" t="s">
        <v>7296</v>
      </c>
      <c r="E1961" s="10" t="s">
        <v>7296</v>
      </c>
      <c r="F1961" s="308">
        <v>1.4E-2</v>
      </c>
      <c r="G1961" s="307">
        <v>-1.4E-2</v>
      </c>
      <c r="H1961" s="307">
        <v>4.5999999999999999E-2</v>
      </c>
      <c r="I1961" s="309">
        <v>-6.5000000000000002E-2</v>
      </c>
    </row>
    <row r="1962" spans="2:9">
      <c r="B1962" s="899"/>
      <c r="C1962" s="284" t="s">
        <v>8824</v>
      </c>
      <c r="D1962" s="10" t="s">
        <v>7296</v>
      </c>
      <c r="E1962" s="10" t="s">
        <v>7296</v>
      </c>
      <c r="F1962" s="308">
        <v>1.2E-2</v>
      </c>
      <c r="G1962" s="307">
        <v>-3.2000000000000001E-2</v>
      </c>
      <c r="H1962" s="307">
        <v>1E-3</v>
      </c>
      <c r="I1962" s="309">
        <v>-8.5999999999999993E-2</v>
      </c>
    </row>
    <row r="1963" spans="2:9">
      <c r="B1963" s="899"/>
      <c r="C1963" s="284" t="s">
        <v>8825</v>
      </c>
      <c r="D1963" s="10" t="s">
        <v>7296</v>
      </c>
      <c r="E1963" s="10" t="s">
        <v>7296</v>
      </c>
      <c r="F1963" s="308">
        <v>0.105</v>
      </c>
      <c r="G1963" s="307">
        <v>1.7000000000000001E-2</v>
      </c>
      <c r="H1963" s="307">
        <v>9.7000000000000003E-2</v>
      </c>
      <c r="I1963" s="309">
        <v>3.6999999999999998E-2</v>
      </c>
    </row>
    <row r="1964" spans="2:9">
      <c r="B1964" s="899"/>
      <c r="C1964" s="284" t="s">
        <v>8826</v>
      </c>
      <c r="D1964" s="10" t="s">
        <v>7296</v>
      </c>
      <c r="E1964" s="10" t="s">
        <v>7296</v>
      </c>
      <c r="F1964" s="308">
        <v>7.2999999999999995E-2</v>
      </c>
      <c r="G1964" s="307">
        <v>8.2000000000000003E-2</v>
      </c>
      <c r="H1964" s="307">
        <v>2.3E-2</v>
      </c>
      <c r="I1964" s="309">
        <v>7.0000000000000007E-2</v>
      </c>
    </row>
    <row r="1965" spans="2:9">
      <c r="B1965" s="899"/>
      <c r="C1965" s="284" t="s">
        <v>8827</v>
      </c>
      <c r="D1965" s="10" t="s">
        <v>7296</v>
      </c>
      <c r="E1965" s="10" t="s">
        <v>7296</v>
      </c>
      <c r="F1965" s="308">
        <v>4.0000000000000001E-3</v>
      </c>
      <c r="G1965" s="307">
        <v>-2.5999999999999999E-2</v>
      </c>
      <c r="H1965" s="307">
        <v>-1.4E-2</v>
      </c>
      <c r="I1965" s="309">
        <v>5.5E-2</v>
      </c>
    </row>
    <row r="1966" spans="2:9">
      <c r="B1966" s="899"/>
      <c r="C1966" s="284" t="s">
        <v>8828</v>
      </c>
      <c r="D1966" s="10" t="s">
        <v>7296</v>
      </c>
      <c r="E1966" s="10" t="s">
        <v>7296</v>
      </c>
      <c r="F1966" s="308"/>
      <c r="G1966" s="307"/>
      <c r="H1966" s="307"/>
      <c r="I1966" s="309"/>
    </row>
    <row r="1967" spans="2:9">
      <c r="B1967" s="899"/>
      <c r="C1967" s="284" t="s">
        <v>8829</v>
      </c>
      <c r="D1967" s="10" t="s">
        <v>7296</v>
      </c>
      <c r="E1967" s="10" t="s">
        <v>7296</v>
      </c>
      <c r="F1967" s="308">
        <v>0.44400000000000001</v>
      </c>
      <c r="G1967" s="307">
        <v>0.47</v>
      </c>
      <c r="H1967" s="307">
        <v>0.46800000000000003</v>
      </c>
      <c r="I1967" s="309">
        <v>0.38900000000000001</v>
      </c>
    </row>
    <row r="1968" spans="2:9">
      <c r="B1968" s="899"/>
      <c r="C1968" s="284" t="s">
        <v>8830</v>
      </c>
      <c r="D1968" s="10" t="s">
        <v>7296</v>
      </c>
      <c r="E1968" s="10" t="s">
        <v>7296</v>
      </c>
      <c r="F1968" s="308"/>
      <c r="G1968" s="307"/>
      <c r="H1968" s="307"/>
      <c r="I1968" s="309"/>
    </row>
    <row r="1969" spans="2:9">
      <c r="B1969" s="899"/>
      <c r="C1969" s="284" t="s">
        <v>8831</v>
      </c>
      <c r="D1969" s="10" t="s">
        <v>7296</v>
      </c>
      <c r="E1969" s="10" t="s">
        <v>7296</v>
      </c>
      <c r="F1969" s="308">
        <v>0.187</v>
      </c>
      <c r="G1969" s="307">
        <v>0.29699999999999999</v>
      </c>
      <c r="H1969" s="307">
        <v>3.3000000000000002E-2</v>
      </c>
      <c r="I1969" s="309">
        <v>8.8999999999999996E-2</v>
      </c>
    </row>
    <row r="1970" spans="2:9">
      <c r="B1970" s="899"/>
      <c r="C1970" s="284" t="s">
        <v>8832</v>
      </c>
      <c r="D1970" s="10" t="s">
        <v>7296</v>
      </c>
      <c r="E1970" s="10" t="s">
        <v>7296</v>
      </c>
      <c r="F1970" s="308">
        <v>0.311</v>
      </c>
      <c r="G1970" s="307">
        <v>0.375</v>
      </c>
      <c r="H1970" s="307">
        <v>0.187</v>
      </c>
      <c r="I1970" s="309">
        <v>0.218</v>
      </c>
    </row>
    <row r="1971" spans="2:9">
      <c r="B1971" s="899"/>
      <c r="C1971" s="284" t="s">
        <v>8833</v>
      </c>
      <c r="D1971" s="10" t="s">
        <v>7296</v>
      </c>
      <c r="E1971" s="10" t="s">
        <v>7296</v>
      </c>
      <c r="F1971" s="308"/>
      <c r="G1971" s="307"/>
      <c r="H1971" s="307"/>
      <c r="I1971" s="309"/>
    </row>
    <row r="1972" spans="2:9">
      <c r="B1972" s="899"/>
      <c r="C1972" s="284" t="s">
        <v>8834</v>
      </c>
      <c r="D1972" s="10" t="s">
        <v>7296</v>
      </c>
      <c r="E1972" s="10" t="s">
        <v>7296</v>
      </c>
      <c r="F1972" s="308">
        <v>3.3000000000000002E-2</v>
      </c>
      <c r="G1972" s="307">
        <v>-2.9000000000000001E-2</v>
      </c>
      <c r="H1972" s="307">
        <v>0.14000000000000001</v>
      </c>
      <c r="I1972" s="309">
        <v>2.8000000000000001E-2</v>
      </c>
    </row>
    <row r="1973" spans="2:9">
      <c r="B1973" s="899"/>
      <c r="C1973" s="284" t="s">
        <v>6538</v>
      </c>
      <c r="D1973" s="10" t="s">
        <v>7296</v>
      </c>
      <c r="E1973" s="10" t="s">
        <v>7296</v>
      </c>
      <c r="F1973" s="308"/>
      <c r="G1973" s="307"/>
      <c r="H1973" s="307"/>
      <c r="I1973" s="309"/>
    </row>
    <row r="1974" spans="2:9">
      <c r="B1974" s="899"/>
      <c r="C1974" s="284" t="s">
        <v>8108</v>
      </c>
      <c r="D1974" s="10" t="s">
        <v>7296</v>
      </c>
      <c r="E1974" s="10" t="s">
        <v>7296</v>
      </c>
      <c r="F1974" s="308">
        <v>0.17100000000000001</v>
      </c>
      <c r="G1974" s="307">
        <v>-0.121</v>
      </c>
      <c r="H1974" s="307">
        <v>6.3E-2</v>
      </c>
      <c r="I1974" s="309">
        <v>4.2000000000000003E-2</v>
      </c>
    </row>
    <row r="1975" spans="2:9">
      <c r="B1975" s="899"/>
      <c r="C1975" s="284" t="s">
        <v>8835</v>
      </c>
      <c r="D1975" s="10" t="s">
        <v>7296</v>
      </c>
      <c r="E1975" s="10" t="s">
        <v>7296</v>
      </c>
      <c r="F1975" s="308">
        <v>0.183</v>
      </c>
      <c r="G1975" s="307">
        <v>0.23400000000000001</v>
      </c>
      <c r="H1975" s="307">
        <v>-0.13700000000000001</v>
      </c>
      <c r="I1975" s="309">
        <v>0.20499999999999999</v>
      </c>
    </row>
    <row r="1976" spans="2:9">
      <c r="B1976" s="899"/>
      <c r="C1976" s="284" t="s">
        <v>7618</v>
      </c>
      <c r="D1976" s="10" t="s">
        <v>7296</v>
      </c>
      <c r="E1976" s="10" t="s">
        <v>7296</v>
      </c>
      <c r="F1976" s="308">
        <v>0.13800000000000001</v>
      </c>
      <c r="G1976" s="307">
        <v>0.13500000000000001</v>
      </c>
      <c r="H1976" s="307">
        <v>-0.10199999999999999</v>
      </c>
      <c r="I1976" s="309">
        <v>0.14299999999999999</v>
      </c>
    </row>
    <row r="1977" spans="2:9">
      <c r="B1977" s="899"/>
      <c r="C1977" s="284" t="s">
        <v>8836</v>
      </c>
      <c r="D1977" s="10" t="s">
        <v>7296</v>
      </c>
      <c r="E1977" s="10" t="s">
        <v>7296</v>
      </c>
      <c r="F1977" s="308">
        <v>1E-3</v>
      </c>
      <c r="G1977" s="307">
        <v>0.06</v>
      </c>
      <c r="H1977" s="307">
        <v>5.7000000000000002E-2</v>
      </c>
      <c r="I1977" s="309">
        <v>-7.9000000000000001E-2</v>
      </c>
    </row>
    <row r="1978" spans="2:9">
      <c r="B1978" s="899"/>
      <c r="C1978" s="284" t="s">
        <v>8837</v>
      </c>
      <c r="D1978" s="10" t="s">
        <v>10418</v>
      </c>
      <c r="E1978" s="10" t="s">
        <v>7296</v>
      </c>
      <c r="F1978" s="308">
        <v>0.02</v>
      </c>
      <c r="G1978" s="307">
        <v>0.107</v>
      </c>
      <c r="H1978" s="307">
        <v>-0.121</v>
      </c>
      <c r="I1978" s="309">
        <v>-4.9000000000000002E-2</v>
      </c>
    </row>
    <row r="1979" spans="2:9">
      <c r="B1979" s="899"/>
      <c r="C1979" s="284" t="s">
        <v>7619</v>
      </c>
      <c r="D1979" s="10" t="s">
        <v>7296</v>
      </c>
      <c r="E1979" s="10" t="s">
        <v>7296</v>
      </c>
      <c r="F1979" s="308">
        <v>5.6000000000000001E-2</v>
      </c>
      <c r="G1979" s="307">
        <v>-8.2000000000000003E-2</v>
      </c>
      <c r="H1979" s="307">
        <v>-9.6000000000000002E-2</v>
      </c>
      <c r="I1979" s="309">
        <v>3.0000000000000001E-3</v>
      </c>
    </row>
    <row r="1980" spans="2:9">
      <c r="B1980" s="899"/>
      <c r="C1980" s="284" t="s">
        <v>8838</v>
      </c>
      <c r="D1980" s="10" t="s">
        <v>7296</v>
      </c>
      <c r="E1980" s="10" t="s">
        <v>7296</v>
      </c>
      <c r="F1980" s="308">
        <v>-2.1000000000000001E-2</v>
      </c>
      <c r="G1980" s="307">
        <v>-1.0999999999999999E-2</v>
      </c>
      <c r="H1980" s="307">
        <v>-2.3E-2</v>
      </c>
      <c r="I1980" s="309">
        <v>-2E-3</v>
      </c>
    </row>
    <row r="1981" spans="2:9">
      <c r="B1981" s="899"/>
      <c r="C1981" s="284" t="s">
        <v>8839</v>
      </c>
      <c r="D1981" s="10" t="s">
        <v>7296</v>
      </c>
      <c r="E1981" s="10" t="s">
        <v>7296</v>
      </c>
      <c r="F1981" s="308">
        <v>0.29699999999999999</v>
      </c>
      <c r="G1981" s="307">
        <v>0.249</v>
      </c>
      <c r="H1981" s="307">
        <v>0.47699999999999998</v>
      </c>
      <c r="I1981" s="309">
        <v>0.17799999999999999</v>
      </c>
    </row>
    <row r="1982" spans="2:9">
      <c r="B1982" s="899"/>
      <c r="C1982" s="284" t="s">
        <v>7462</v>
      </c>
      <c r="D1982" s="10" t="s">
        <v>7296</v>
      </c>
      <c r="E1982" s="10" t="s">
        <v>7296</v>
      </c>
      <c r="F1982" s="308"/>
      <c r="G1982" s="307"/>
      <c r="H1982" s="307"/>
      <c r="I1982" s="309"/>
    </row>
    <row r="1983" spans="2:9">
      <c r="B1983" s="899"/>
      <c r="C1983" s="284" t="s">
        <v>8840</v>
      </c>
      <c r="D1983" s="10" t="s">
        <v>7296</v>
      </c>
      <c r="E1983" s="10" t="s">
        <v>7296</v>
      </c>
      <c r="F1983" s="308">
        <v>8.1000000000000003E-2</v>
      </c>
      <c r="G1983" s="307">
        <v>0.128</v>
      </c>
      <c r="H1983" s="307">
        <v>1.7999999999999999E-2</v>
      </c>
      <c r="I1983" s="309">
        <v>7.0000000000000001E-3</v>
      </c>
    </row>
    <row r="1984" spans="2:9">
      <c r="B1984" s="899"/>
      <c r="C1984" s="284" t="s">
        <v>8841</v>
      </c>
      <c r="D1984" s="10" t="s">
        <v>7296</v>
      </c>
      <c r="E1984" s="10" t="s">
        <v>7296</v>
      </c>
      <c r="F1984" s="308"/>
      <c r="G1984" s="307"/>
      <c r="H1984" s="307"/>
      <c r="I1984" s="309"/>
    </row>
    <row r="1985" spans="2:9">
      <c r="B1985" s="899"/>
      <c r="C1985" s="284" t="s">
        <v>8842</v>
      </c>
      <c r="D1985" s="10" t="s">
        <v>7296</v>
      </c>
      <c r="E1985" s="10" t="s">
        <v>7296</v>
      </c>
      <c r="F1985" s="308">
        <v>5.8999999999999997E-2</v>
      </c>
      <c r="G1985" s="307">
        <v>9.9000000000000005E-2</v>
      </c>
      <c r="H1985" s="307">
        <v>-4.8000000000000001E-2</v>
      </c>
      <c r="I1985" s="309">
        <v>9.4E-2</v>
      </c>
    </row>
    <row r="1986" spans="2:9">
      <c r="B1986" s="899"/>
      <c r="C1986" s="284" t="s">
        <v>8843</v>
      </c>
      <c r="D1986" s="10" t="s">
        <v>7296</v>
      </c>
      <c r="E1986" s="10" t="s">
        <v>7296</v>
      </c>
      <c r="F1986" s="308">
        <v>0.13900000000000001</v>
      </c>
      <c r="G1986" s="307">
        <v>0.16600000000000001</v>
      </c>
      <c r="H1986" s="307">
        <v>6.6000000000000003E-2</v>
      </c>
      <c r="I1986" s="309">
        <v>0.17499999999999999</v>
      </c>
    </row>
    <row r="1987" spans="2:9">
      <c r="B1987" s="899"/>
      <c r="C1987" s="284" t="s">
        <v>8336</v>
      </c>
      <c r="D1987" s="10" t="s">
        <v>7296</v>
      </c>
      <c r="E1987" s="10" t="s">
        <v>7296</v>
      </c>
      <c r="F1987" s="308">
        <v>5.6000000000000001E-2</v>
      </c>
      <c r="G1987" s="307">
        <v>5.8999999999999997E-2</v>
      </c>
      <c r="H1987" s="307">
        <v>-7.3999999999999996E-2</v>
      </c>
      <c r="I1987" s="309">
        <v>4.7E-2</v>
      </c>
    </row>
    <row r="1988" spans="2:9">
      <c r="B1988" s="899"/>
      <c r="C1988" s="284" t="s">
        <v>8844</v>
      </c>
      <c r="D1988" s="10" t="s">
        <v>7296</v>
      </c>
      <c r="E1988" s="10" t="s">
        <v>7296</v>
      </c>
      <c r="F1988" s="308">
        <v>0.17899999999999999</v>
      </c>
      <c r="G1988" s="307">
        <v>1.7999999999999999E-2</v>
      </c>
      <c r="H1988" s="307">
        <v>7.0999999999999994E-2</v>
      </c>
      <c r="I1988" s="309">
        <v>-7.0999999999999994E-2</v>
      </c>
    </row>
    <row r="1989" spans="2:9">
      <c r="B1989" s="899"/>
      <c r="C1989" s="284" t="s">
        <v>8845</v>
      </c>
      <c r="D1989" s="10" t="s">
        <v>7296</v>
      </c>
      <c r="E1989" s="10" t="s">
        <v>7296</v>
      </c>
      <c r="F1989" s="308">
        <v>7.0000000000000007E-2</v>
      </c>
      <c r="G1989" s="307">
        <v>7.2999999999999995E-2</v>
      </c>
      <c r="H1989" s="307">
        <v>-0.111</v>
      </c>
      <c r="I1989" s="309">
        <v>3.6999999999999998E-2</v>
      </c>
    </row>
    <row r="1990" spans="2:9">
      <c r="B1990" s="899"/>
      <c r="C1990" s="284" t="s">
        <v>8846</v>
      </c>
      <c r="D1990" s="10" t="s">
        <v>7296</v>
      </c>
      <c r="E1990" s="10" t="s">
        <v>7296</v>
      </c>
      <c r="F1990" s="308">
        <v>4.1000000000000002E-2</v>
      </c>
      <c r="G1990" s="307">
        <v>2E-3</v>
      </c>
      <c r="H1990" s="307">
        <v>-8.1000000000000003E-2</v>
      </c>
      <c r="I1990" s="309">
        <v>-1E-3</v>
      </c>
    </row>
    <row r="1991" spans="2:9">
      <c r="B1991" s="899"/>
      <c r="C1991" s="284" t="s">
        <v>8847</v>
      </c>
      <c r="D1991" s="10" t="s">
        <v>7296</v>
      </c>
      <c r="E1991" s="10" t="s">
        <v>7296</v>
      </c>
      <c r="F1991" s="308">
        <v>7.6999999999999999E-2</v>
      </c>
      <c r="G1991" s="307">
        <v>-4.7E-2</v>
      </c>
      <c r="H1991" s="307">
        <v>-8.9999999999999993E-3</v>
      </c>
      <c r="I1991" s="309">
        <v>0.128</v>
      </c>
    </row>
    <row r="1992" spans="2:9">
      <c r="B1992" s="899"/>
      <c r="C1992" s="284" t="s">
        <v>8848</v>
      </c>
      <c r="D1992" s="10" t="s">
        <v>7296</v>
      </c>
      <c r="E1992" s="10" t="s">
        <v>7296</v>
      </c>
      <c r="F1992" s="308">
        <v>2.7E-2</v>
      </c>
      <c r="G1992" s="307">
        <v>-5.0000000000000001E-3</v>
      </c>
      <c r="H1992" s="307">
        <v>0.09</v>
      </c>
      <c r="I1992" s="309">
        <v>-9.7000000000000003E-2</v>
      </c>
    </row>
    <row r="1993" spans="2:9">
      <c r="B1993" s="899"/>
      <c r="C1993" s="284" t="s">
        <v>709</v>
      </c>
      <c r="D1993" s="10" t="s">
        <v>7296</v>
      </c>
      <c r="E1993" s="10" t="s">
        <v>10418</v>
      </c>
      <c r="F1993" s="308">
        <v>4.7E-2</v>
      </c>
      <c r="G1993" s="307">
        <v>0.04</v>
      </c>
      <c r="H1993" s="307">
        <v>-6.4000000000000001E-2</v>
      </c>
      <c r="I1993" s="309">
        <v>4.3999999999999997E-2</v>
      </c>
    </row>
    <row r="1994" spans="2:9">
      <c r="B1994" s="899"/>
      <c r="C1994" s="284" t="s">
        <v>8849</v>
      </c>
      <c r="D1994" s="10" t="s">
        <v>7296</v>
      </c>
      <c r="E1994" s="10" t="s">
        <v>7296</v>
      </c>
      <c r="F1994" s="308"/>
      <c r="G1994" s="307"/>
      <c r="H1994" s="307"/>
      <c r="I1994" s="309"/>
    </row>
    <row r="1995" spans="2:9">
      <c r="B1995" s="899"/>
      <c r="C1995" s="284" t="s">
        <v>8850</v>
      </c>
      <c r="D1995" s="10" t="s">
        <v>7296</v>
      </c>
      <c r="E1995" s="10" t="s">
        <v>7296</v>
      </c>
      <c r="F1995" s="308"/>
      <c r="G1995" s="307"/>
      <c r="H1995" s="307"/>
      <c r="I1995" s="309"/>
    </row>
    <row r="1996" spans="2:9">
      <c r="B1996" s="899"/>
      <c r="C1996" s="284" t="s">
        <v>8851</v>
      </c>
      <c r="D1996" s="10" t="s">
        <v>7296</v>
      </c>
      <c r="E1996" s="10" t="s">
        <v>7296</v>
      </c>
      <c r="F1996" s="308"/>
      <c r="G1996" s="307"/>
      <c r="H1996" s="307"/>
      <c r="I1996" s="309"/>
    </row>
    <row r="1997" spans="2:9">
      <c r="B1997" s="899"/>
      <c r="C1997" s="284" t="s">
        <v>8852</v>
      </c>
      <c r="D1997" s="10" t="s">
        <v>7296</v>
      </c>
      <c r="E1997" s="10" t="s">
        <v>7296</v>
      </c>
      <c r="F1997" s="308">
        <v>5.2999999999999999E-2</v>
      </c>
      <c r="G1997" s="307">
        <v>0.03</v>
      </c>
      <c r="H1997" s="307">
        <v>0.13600000000000001</v>
      </c>
      <c r="I1997" s="309">
        <v>-1.2999999999999999E-2</v>
      </c>
    </row>
    <row r="1998" spans="2:9">
      <c r="B1998" s="899"/>
      <c r="C1998" s="284" t="s">
        <v>7624</v>
      </c>
      <c r="D1998" s="10" t="s">
        <v>7296</v>
      </c>
      <c r="E1998" s="10" t="s">
        <v>7296</v>
      </c>
      <c r="F1998" s="308">
        <v>7.9000000000000001E-2</v>
      </c>
      <c r="G1998" s="307">
        <v>0.04</v>
      </c>
      <c r="H1998" s="307">
        <v>-9.4E-2</v>
      </c>
      <c r="I1998" s="309">
        <v>-2.8000000000000001E-2</v>
      </c>
    </row>
    <row r="1999" spans="2:9">
      <c r="B1999" s="899"/>
      <c r="C1999" s="284" t="s">
        <v>7738</v>
      </c>
      <c r="D1999" s="10" t="s">
        <v>7296</v>
      </c>
      <c r="E1999" s="10" t="s">
        <v>7296</v>
      </c>
      <c r="F1999" s="308">
        <v>2.3E-2</v>
      </c>
      <c r="G1999" s="307">
        <v>2.5000000000000001E-2</v>
      </c>
      <c r="H1999" s="307">
        <v>-7.6999999999999999E-2</v>
      </c>
      <c r="I1999" s="309">
        <v>7.3999999999999996E-2</v>
      </c>
    </row>
    <row r="2000" spans="2:9">
      <c r="B2000" s="899"/>
      <c r="C2000" s="284" t="s">
        <v>8853</v>
      </c>
      <c r="D2000" s="10" t="s">
        <v>7296</v>
      </c>
      <c r="E2000" s="10" t="s">
        <v>7296</v>
      </c>
      <c r="F2000" s="308">
        <v>0.02</v>
      </c>
      <c r="G2000" s="307">
        <v>-2.3E-2</v>
      </c>
      <c r="H2000" s="307">
        <v>2E-3</v>
      </c>
      <c r="I2000" s="309">
        <v>5.8999999999999997E-2</v>
      </c>
    </row>
    <row r="2001" spans="2:9">
      <c r="B2001" s="899"/>
      <c r="C2001" s="284" t="s">
        <v>8854</v>
      </c>
      <c r="D2001" s="10" t="s">
        <v>7296</v>
      </c>
      <c r="E2001" s="10" t="s">
        <v>7296</v>
      </c>
      <c r="F2001" s="308"/>
      <c r="G2001" s="307"/>
      <c r="H2001" s="307"/>
      <c r="I2001" s="309"/>
    </row>
    <row r="2002" spans="2:9">
      <c r="B2002" s="899"/>
      <c r="C2002" s="284" t="s">
        <v>8855</v>
      </c>
      <c r="D2002" s="10" t="s">
        <v>7296</v>
      </c>
      <c r="E2002" s="10" t="s">
        <v>7296</v>
      </c>
      <c r="F2002" s="308">
        <v>3.4000000000000002E-2</v>
      </c>
      <c r="G2002" s="307">
        <v>1.0999999999999999E-2</v>
      </c>
      <c r="H2002" s="307">
        <v>-4.9000000000000002E-2</v>
      </c>
      <c r="I2002" s="309">
        <v>4.1000000000000002E-2</v>
      </c>
    </row>
    <row r="2003" spans="2:9">
      <c r="B2003" s="899"/>
      <c r="C2003" s="284" t="s">
        <v>8856</v>
      </c>
      <c r="D2003" s="10" t="s">
        <v>7296</v>
      </c>
      <c r="E2003" s="10" t="s">
        <v>7296</v>
      </c>
      <c r="F2003" s="308"/>
      <c r="G2003" s="307"/>
      <c r="H2003" s="307"/>
      <c r="I2003" s="309"/>
    </row>
    <row r="2004" spans="2:9">
      <c r="B2004" s="899"/>
      <c r="C2004" s="284" t="s">
        <v>8857</v>
      </c>
      <c r="D2004" s="10" t="s">
        <v>7296</v>
      </c>
      <c r="E2004" s="10" t="s">
        <v>7296</v>
      </c>
      <c r="F2004" s="308">
        <v>0.57499999999999996</v>
      </c>
      <c r="G2004" s="307">
        <v>0.69299999999999995</v>
      </c>
      <c r="H2004" s="307">
        <v>0.05</v>
      </c>
      <c r="I2004" s="309">
        <v>0.38800000000000001</v>
      </c>
    </row>
    <row r="2005" spans="2:9">
      <c r="B2005" s="899"/>
      <c r="C2005" s="284" t="s">
        <v>8858</v>
      </c>
      <c r="D2005" s="10" t="s">
        <v>7296</v>
      </c>
      <c r="E2005" s="10" t="s">
        <v>7296</v>
      </c>
      <c r="F2005" s="308">
        <v>0.14399999999999999</v>
      </c>
      <c r="G2005" s="307">
        <v>4.9000000000000002E-2</v>
      </c>
      <c r="H2005" s="307">
        <v>-2.5000000000000001E-2</v>
      </c>
      <c r="I2005" s="309">
        <v>5.7000000000000002E-2</v>
      </c>
    </row>
    <row r="2006" spans="2:9">
      <c r="B2006" s="899"/>
      <c r="C2006" s="284" t="s">
        <v>8859</v>
      </c>
      <c r="D2006" s="10" t="s">
        <v>7296</v>
      </c>
      <c r="E2006" s="10" t="s">
        <v>7296</v>
      </c>
      <c r="F2006" s="308">
        <v>8.9999999999999993E-3</v>
      </c>
      <c r="G2006" s="307">
        <v>4.4999999999999998E-2</v>
      </c>
      <c r="H2006" s="307">
        <v>-0.17299999999999999</v>
      </c>
      <c r="I2006" s="309">
        <v>0.05</v>
      </c>
    </row>
    <row r="2007" spans="2:9">
      <c r="B2007" s="899"/>
      <c r="C2007" s="284" t="s">
        <v>8860</v>
      </c>
      <c r="D2007" s="10" t="s">
        <v>7296</v>
      </c>
      <c r="E2007" s="10" t="s">
        <v>7296</v>
      </c>
      <c r="F2007" s="308">
        <v>-3.4000000000000002E-2</v>
      </c>
      <c r="G2007" s="307">
        <v>-3.1E-2</v>
      </c>
      <c r="H2007" s="307">
        <v>-7.0000000000000007E-2</v>
      </c>
      <c r="I2007" s="309">
        <v>-0.03</v>
      </c>
    </row>
    <row r="2008" spans="2:9">
      <c r="B2008" s="899"/>
      <c r="C2008" s="284" t="s">
        <v>8861</v>
      </c>
      <c r="D2008" s="10" t="s">
        <v>7296</v>
      </c>
      <c r="E2008" s="10" t="s">
        <v>7296</v>
      </c>
      <c r="F2008" s="308">
        <v>-2.4E-2</v>
      </c>
      <c r="G2008" s="307">
        <v>-7.1999999999999995E-2</v>
      </c>
      <c r="H2008" s="307">
        <v>-5.7000000000000002E-2</v>
      </c>
      <c r="I2008" s="309">
        <v>0.16500000000000001</v>
      </c>
    </row>
    <row r="2009" spans="2:9">
      <c r="B2009" s="899"/>
      <c r="C2009" s="284" t="s">
        <v>8862</v>
      </c>
      <c r="D2009" s="10" t="s">
        <v>7296</v>
      </c>
      <c r="E2009" s="10" t="s">
        <v>7296</v>
      </c>
      <c r="F2009" s="308">
        <v>0</v>
      </c>
      <c r="G2009" s="307">
        <v>1.6E-2</v>
      </c>
      <c r="H2009" s="307">
        <v>-1.7999999999999999E-2</v>
      </c>
      <c r="I2009" s="309">
        <v>-7.0000000000000007E-2</v>
      </c>
    </row>
    <row r="2010" spans="2:9">
      <c r="B2010" s="899"/>
      <c r="C2010" s="284" t="s">
        <v>8863</v>
      </c>
      <c r="D2010" s="10" t="s">
        <v>7296</v>
      </c>
      <c r="E2010" s="10" t="s">
        <v>7296</v>
      </c>
      <c r="F2010" s="308">
        <v>0.17199999999999999</v>
      </c>
      <c r="G2010" s="307">
        <v>0.30599999999999999</v>
      </c>
      <c r="H2010" s="307">
        <v>-1.4999999999999999E-2</v>
      </c>
      <c r="I2010" s="309">
        <v>0.106</v>
      </c>
    </row>
    <row r="2011" spans="2:9">
      <c r="B2011" s="899"/>
      <c r="C2011" s="284" t="s">
        <v>8864</v>
      </c>
      <c r="D2011" s="10" t="s">
        <v>7296</v>
      </c>
      <c r="E2011" s="10" t="s">
        <v>7296</v>
      </c>
      <c r="F2011" s="308">
        <v>0.20399999999999999</v>
      </c>
      <c r="G2011" s="307">
        <v>0.09</v>
      </c>
      <c r="H2011" s="307">
        <v>0.17599999999999999</v>
      </c>
      <c r="I2011" s="309">
        <v>0.112</v>
      </c>
    </row>
    <row r="2012" spans="2:9">
      <c r="B2012" s="899"/>
      <c r="C2012" s="284" t="s">
        <v>724</v>
      </c>
      <c r="D2012" s="10" t="s">
        <v>7296</v>
      </c>
      <c r="E2012" s="10" t="s">
        <v>10418</v>
      </c>
      <c r="F2012" s="308">
        <v>0.42399999999999999</v>
      </c>
      <c r="G2012" s="307">
        <v>0.28699999999999998</v>
      </c>
      <c r="H2012" s="307">
        <v>0.63600000000000001</v>
      </c>
      <c r="I2012" s="309">
        <v>0.39100000000000001</v>
      </c>
    </row>
    <row r="2013" spans="2:9">
      <c r="B2013" s="899"/>
      <c r="C2013" s="284" t="s">
        <v>5094</v>
      </c>
      <c r="D2013" s="10" t="s">
        <v>7296</v>
      </c>
      <c r="E2013" s="10" t="s">
        <v>7296</v>
      </c>
      <c r="F2013" s="308">
        <v>7.8E-2</v>
      </c>
      <c r="G2013" s="307">
        <v>-7.0000000000000001E-3</v>
      </c>
      <c r="H2013" s="307">
        <v>0.33500000000000002</v>
      </c>
      <c r="I2013" s="309">
        <v>5.0000000000000001E-3</v>
      </c>
    </row>
    <row r="2014" spans="2:9">
      <c r="B2014" s="899"/>
      <c r="C2014" s="284" t="s">
        <v>8865</v>
      </c>
      <c r="D2014" s="10" t="s">
        <v>7296</v>
      </c>
      <c r="E2014" s="10" t="s">
        <v>7296</v>
      </c>
      <c r="F2014" s="308">
        <v>2.5999999999999999E-2</v>
      </c>
      <c r="G2014" s="307">
        <v>2.5000000000000001E-2</v>
      </c>
      <c r="H2014" s="307">
        <v>-0.17899999999999999</v>
      </c>
      <c r="I2014" s="309">
        <v>7.5999999999999998E-2</v>
      </c>
    </row>
    <row r="2015" spans="2:9">
      <c r="B2015" s="899"/>
      <c r="C2015" s="284" t="s">
        <v>8866</v>
      </c>
      <c r="D2015" s="10" t="s">
        <v>7296</v>
      </c>
      <c r="E2015" s="10" t="s">
        <v>7296</v>
      </c>
      <c r="F2015" s="308">
        <v>0.314</v>
      </c>
      <c r="G2015" s="307">
        <v>0.25600000000000001</v>
      </c>
      <c r="H2015" s="307">
        <v>0.24</v>
      </c>
      <c r="I2015" s="309">
        <v>0.17399999999999999</v>
      </c>
    </row>
    <row r="2016" spans="2:9">
      <c r="B2016" s="899"/>
      <c r="C2016" s="284" t="s">
        <v>645</v>
      </c>
      <c r="D2016" s="10" t="s">
        <v>7296</v>
      </c>
      <c r="E2016" s="10" t="s">
        <v>10418</v>
      </c>
      <c r="F2016" s="308">
        <v>7.4999999999999997E-2</v>
      </c>
      <c r="G2016" s="307">
        <v>-0.08</v>
      </c>
      <c r="H2016" s="307">
        <v>7.0000000000000007E-2</v>
      </c>
      <c r="I2016" s="309">
        <v>7.0999999999999994E-2</v>
      </c>
    </row>
    <row r="2017" spans="2:9">
      <c r="B2017" s="899"/>
      <c r="C2017" s="284" t="s">
        <v>8867</v>
      </c>
      <c r="D2017" s="10" t="s">
        <v>10418</v>
      </c>
      <c r="E2017" s="10" t="s">
        <v>7296</v>
      </c>
      <c r="F2017" s="308">
        <v>0.112</v>
      </c>
      <c r="G2017" s="307">
        <v>0.161</v>
      </c>
      <c r="H2017" s="307">
        <v>-7.0000000000000007E-2</v>
      </c>
      <c r="I2017" s="309">
        <v>0.24099999999999999</v>
      </c>
    </row>
    <row r="2018" spans="2:9">
      <c r="B2018" s="899"/>
      <c r="C2018" s="284" t="s">
        <v>8868</v>
      </c>
      <c r="D2018" s="10" t="s">
        <v>7296</v>
      </c>
      <c r="E2018" s="10" t="s">
        <v>7296</v>
      </c>
      <c r="F2018" s="308">
        <v>-3.2000000000000001E-2</v>
      </c>
      <c r="G2018" s="307">
        <v>-2.1999999999999999E-2</v>
      </c>
      <c r="H2018" s="307">
        <v>-0.109</v>
      </c>
      <c r="I2018" s="309">
        <v>-6.6000000000000003E-2</v>
      </c>
    </row>
    <row r="2019" spans="2:9">
      <c r="B2019" s="899"/>
      <c r="C2019" s="284" t="s">
        <v>8869</v>
      </c>
      <c r="D2019" s="10" t="s">
        <v>7296</v>
      </c>
      <c r="E2019" s="10" t="s">
        <v>7296</v>
      </c>
      <c r="F2019" s="308">
        <v>3.2000000000000001E-2</v>
      </c>
      <c r="G2019" s="307">
        <v>2.7E-2</v>
      </c>
      <c r="H2019" s="307">
        <v>0.17</v>
      </c>
      <c r="I2019" s="309">
        <v>3.2000000000000001E-2</v>
      </c>
    </row>
    <row r="2020" spans="2:9">
      <c r="B2020" s="899"/>
      <c r="C2020" s="284" t="s">
        <v>8870</v>
      </c>
      <c r="D2020" s="10" t="s">
        <v>7296</v>
      </c>
      <c r="E2020" s="10" t="s">
        <v>7296</v>
      </c>
      <c r="F2020" s="308">
        <v>2.5999999999999999E-2</v>
      </c>
      <c r="G2020" s="307">
        <v>-0.02</v>
      </c>
      <c r="H2020" s="307">
        <v>-7.6999999999999999E-2</v>
      </c>
      <c r="I2020" s="309">
        <v>-7.0000000000000001E-3</v>
      </c>
    </row>
    <row r="2021" spans="2:9">
      <c r="B2021" s="899"/>
      <c r="C2021" s="284" t="s">
        <v>7480</v>
      </c>
      <c r="D2021" s="10" t="s">
        <v>7296</v>
      </c>
      <c r="E2021" s="10" t="s">
        <v>7296</v>
      </c>
      <c r="F2021" s="308">
        <v>0.129</v>
      </c>
      <c r="G2021" s="307">
        <v>0.17499999999999999</v>
      </c>
      <c r="H2021" s="307">
        <v>5.0000000000000001E-3</v>
      </c>
      <c r="I2021" s="309">
        <v>4.2999999999999997E-2</v>
      </c>
    </row>
    <row r="2022" spans="2:9">
      <c r="B2022" s="899"/>
      <c r="C2022" s="284" t="s">
        <v>8871</v>
      </c>
      <c r="D2022" s="10" t="s">
        <v>7296</v>
      </c>
      <c r="E2022" s="10" t="s">
        <v>7296</v>
      </c>
      <c r="F2022" s="308">
        <v>4.4999999999999998E-2</v>
      </c>
      <c r="G2022" s="307">
        <v>2.3E-2</v>
      </c>
      <c r="H2022" s="307">
        <v>6.3E-2</v>
      </c>
      <c r="I2022" s="309">
        <v>0.115</v>
      </c>
    </row>
    <row r="2023" spans="2:9">
      <c r="B2023" s="899"/>
      <c r="C2023" s="284" t="s">
        <v>8872</v>
      </c>
      <c r="D2023" s="10" t="s">
        <v>7296</v>
      </c>
      <c r="E2023" s="10" t="s">
        <v>7296</v>
      </c>
      <c r="F2023" s="308">
        <v>0.25</v>
      </c>
      <c r="G2023" s="307">
        <v>0.16300000000000001</v>
      </c>
      <c r="H2023" s="307">
        <v>2.8000000000000001E-2</v>
      </c>
      <c r="I2023" s="309">
        <v>0.189</v>
      </c>
    </row>
    <row r="2024" spans="2:9">
      <c r="B2024" s="899"/>
      <c r="C2024" s="284" t="s">
        <v>8873</v>
      </c>
      <c r="D2024" s="10" t="s">
        <v>7296</v>
      </c>
      <c r="E2024" s="10" t="s">
        <v>7296</v>
      </c>
      <c r="F2024" s="308"/>
      <c r="G2024" s="307"/>
      <c r="H2024" s="307"/>
      <c r="I2024" s="309"/>
    </row>
    <row r="2025" spans="2:9">
      <c r="B2025" s="899"/>
      <c r="C2025" s="284" t="s">
        <v>8874</v>
      </c>
      <c r="D2025" s="10" t="s">
        <v>7296</v>
      </c>
      <c r="E2025" s="10" t="s">
        <v>7296</v>
      </c>
      <c r="F2025" s="308">
        <v>8.1000000000000003E-2</v>
      </c>
      <c r="G2025" s="307">
        <v>3.3000000000000002E-2</v>
      </c>
      <c r="H2025" s="307">
        <v>-3.5999999999999997E-2</v>
      </c>
      <c r="I2025" s="309">
        <v>0.15</v>
      </c>
    </row>
    <row r="2026" spans="2:9">
      <c r="B2026" s="899"/>
      <c r="C2026" s="284" t="s">
        <v>7630</v>
      </c>
      <c r="D2026" s="10" t="s">
        <v>7296</v>
      </c>
      <c r="E2026" s="10" t="s">
        <v>7296</v>
      </c>
      <c r="F2026" s="308">
        <v>6.0999999999999999E-2</v>
      </c>
      <c r="G2026" s="307">
        <v>6.9000000000000006E-2</v>
      </c>
      <c r="H2026" s="307">
        <v>5.1999999999999998E-2</v>
      </c>
      <c r="I2026" s="309">
        <v>6.0000000000000001E-3</v>
      </c>
    </row>
    <row r="2027" spans="2:9">
      <c r="B2027" s="899"/>
      <c r="C2027" s="284" t="s">
        <v>195</v>
      </c>
      <c r="D2027" s="10" t="s">
        <v>7296</v>
      </c>
      <c r="E2027" s="10" t="s">
        <v>10418</v>
      </c>
      <c r="F2027" s="308"/>
      <c r="G2027" s="307"/>
      <c r="H2027" s="307"/>
      <c r="I2027" s="309"/>
    </row>
    <row r="2028" spans="2:9">
      <c r="B2028" s="899"/>
      <c r="C2028" s="284" t="s">
        <v>8875</v>
      </c>
      <c r="D2028" s="10" t="s">
        <v>10418</v>
      </c>
      <c r="E2028" s="10" t="s">
        <v>7296</v>
      </c>
      <c r="F2028" s="308">
        <v>8.5999999999999993E-2</v>
      </c>
      <c r="G2028" s="307">
        <v>0.107</v>
      </c>
      <c r="H2028" s="307">
        <v>4.9000000000000002E-2</v>
      </c>
      <c r="I2028" s="309">
        <v>0.17799999999999999</v>
      </c>
    </row>
    <row r="2029" spans="2:9">
      <c r="B2029" s="899"/>
      <c r="C2029" s="284" t="s">
        <v>6490</v>
      </c>
      <c r="D2029" s="10" t="s">
        <v>7296</v>
      </c>
      <c r="E2029" s="10" t="s">
        <v>7296</v>
      </c>
      <c r="F2029" s="308">
        <v>5.5E-2</v>
      </c>
      <c r="G2029" s="307">
        <v>0.10299999999999999</v>
      </c>
      <c r="H2029" s="307">
        <v>-2.9000000000000001E-2</v>
      </c>
      <c r="I2029" s="309">
        <v>-4.2999999999999997E-2</v>
      </c>
    </row>
    <row r="2030" spans="2:9">
      <c r="B2030" s="899"/>
      <c r="C2030" s="284" t="s">
        <v>8876</v>
      </c>
      <c r="D2030" s="10" t="s">
        <v>7296</v>
      </c>
      <c r="E2030" s="10" t="s">
        <v>7296</v>
      </c>
      <c r="F2030" s="308"/>
      <c r="G2030" s="307"/>
      <c r="H2030" s="307"/>
      <c r="I2030" s="309"/>
    </row>
    <row r="2031" spans="2:9">
      <c r="B2031" s="899"/>
      <c r="C2031" s="284" t="s">
        <v>8877</v>
      </c>
      <c r="D2031" s="10" t="s">
        <v>7296</v>
      </c>
      <c r="E2031" s="10" t="s">
        <v>7296</v>
      </c>
      <c r="F2031" s="308"/>
      <c r="G2031" s="307"/>
      <c r="H2031" s="307"/>
      <c r="I2031" s="309"/>
    </row>
    <row r="2032" spans="2:9">
      <c r="B2032" s="899"/>
      <c r="C2032" s="284" t="s">
        <v>8878</v>
      </c>
      <c r="D2032" s="10" t="s">
        <v>10418</v>
      </c>
      <c r="E2032" s="10" t="s">
        <v>7296</v>
      </c>
      <c r="F2032" s="308">
        <v>-5.0000000000000001E-3</v>
      </c>
      <c r="G2032" s="307">
        <v>-7.0000000000000001E-3</v>
      </c>
      <c r="H2032" s="307">
        <v>-2.5999999999999999E-2</v>
      </c>
      <c r="I2032" s="309">
        <v>-8.6999999999999994E-2</v>
      </c>
    </row>
    <row r="2033" spans="2:9">
      <c r="B2033" s="899"/>
      <c r="C2033" s="284" t="s">
        <v>8879</v>
      </c>
      <c r="D2033" s="10" t="s">
        <v>7296</v>
      </c>
      <c r="E2033" s="10" t="s">
        <v>7296</v>
      </c>
      <c r="F2033" s="308">
        <v>1.7000000000000001E-2</v>
      </c>
      <c r="G2033" s="307">
        <v>1.7000000000000001E-2</v>
      </c>
      <c r="H2033" s="307">
        <v>-0.14399999999999999</v>
      </c>
      <c r="I2033" s="309">
        <v>-5.2999999999999999E-2</v>
      </c>
    </row>
    <row r="2034" spans="2:9">
      <c r="B2034" s="899"/>
      <c r="C2034" s="284" t="s">
        <v>8880</v>
      </c>
      <c r="D2034" s="10" t="s">
        <v>7296</v>
      </c>
      <c r="E2034" s="10" t="s">
        <v>7296</v>
      </c>
      <c r="F2034" s="308">
        <v>3.2000000000000001E-2</v>
      </c>
      <c r="G2034" s="307">
        <v>4.2000000000000003E-2</v>
      </c>
      <c r="H2034" s="307">
        <v>-3.7999999999999999E-2</v>
      </c>
      <c r="I2034" s="309">
        <v>-8.4000000000000005E-2</v>
      </c>
    </row>
    <row r="2035" spans="2:9">
      <c r="B2035" s="899"/>
      <c r="C2035" s="284" t="s">
        <v>8881</v>
      </c>
      <c r="D2035" s="10" t="s">
        <v>7296</v>
      </c>
      <c r="E2035" s="10" t="s">
        <v>7296</v>
      </c>
      <c r="F2035" s="308">
        <v>5.0000000000000001E-3</v>
      </c>
      <c r="G2035" s="307">
        <v>2.8000000000000001E-2</v>
      </c>
      <c r="H2035" s="307">
        <v>-3.2000000000000001E-2</v>
      </c>
      <c r="I2035" s="309">
        <v>-8.0000000000000002E-3</v>
      </c>
    </row>
    <row r="2036" spans="2:9">
      <c r="B2036" s="899"/>
      <c r="C2036" s="284" t="s">
        <v>8882</v>
      </c>
      <c r="D2036" s="10" t="s">
        <v>7296</v>
      </c>
      <c r="E2036" s="10" t="s">
        <v>7296</v>
      </c>
      <c r="F2036" s="308">
        <v>-2E-3</v>
      </c>
      <c r="G2036" s="307">
        <v>-5.0000000000000001E-3</v>
      </c>
      <c r="H2036" s="307">
        <v>-9.9000000000000005E-2</v>
      </c>
      <c r="I2036" s="309">
        <v>-6.0000000000000001E-3</v>
      </c>
    </row>
    <row r="2037" spans="2:9">
      <c r="B2037" s="899"/>
      <c r="C2037" s="284" t="s">
        <v>8883</v>
      </c>
      <c r="D2037" s="10" t="s">
        <v>7296</v>
      </c>
      <c r="E2037" s="10" t="s">
        <v>7296</v>
      </c>
      <c r="F2037" s="308"/>
      <c r="G2037" s="307"/>
      <c r="H2037" s="307"/>
      <c r="I2037" s="309"/>
    </row>
    <row r="2038" spans="2:9">
      <c r="B2038" s="899"/>
      <c r="C2038" s="284" t="s">
        <v>8602</v>
      </c>
      <c r="D2038" s="10" t="s">
        <v>7296</v>
      </c>
      <c r="E2038" s="10" t="s">
        <v>7296</v>
      </c>
      <c r="F2038" s="308"/>
      <c r="G2038" s="307"/>
      <c r="H2038" s="307"/>
      <c r="I2038" s="309"/>
    </row>
    <row r="2039" spans="2:9">
      <c r="B2039" s="899"/>
      <c r="C2039" s="284" t="s">
        <v>8884</v>
      </c>
      <c r="D2039" s="10" t="s">
        <v>7296</v>
      </c>
      <c r="E2039" s="10" t="s">
        <v>7296</v>
      </c>
      <c r="F2039" s="308">
        <v>1.4E-2</v>
      </c>
      <c r="G2039" s="307">
        <v>-6.6000000000000003E-2</v>
      </c>
      <c r="H2039" s="307">
        <v>8.1000000000000003E-2</v>
      </c>
      <c r="I2039" s="309">
        <v>-1.2E-2</v>
      </c>
    </row>
    <row r="2040" spans="2:9">
      <c r="B2040" s="899"/>
      <c r="C2040" s="284" t="s">
        <v>196</v>
      </c>
      <c r="D2040" s="10" t="s">
        <v>7296</v>
      </c>
      <c r="E2040" s="10" t="s">
        <v>10418</v>
      </c>
      <c r="F2040" s="308">
        <v>9.4E-2</v>
      </c>
      <c r="G2040" s="307">
        <v>0</v>
      </c>
      <c r="H2040" s="307">
        <v>-8.1000000000000003E-2</v>
      </c>
      <c r="I2040" s="309">
        <v>0.26900000000000002</v>
      </c>
    </row>
    <row r="2041" spans="2:9">
      <c r="B2041" s="899"/>
      <c r="C2041" s="284" t="s">
        <v>8885</v>
      </c>
      <c r="D2041" s="10" t="s">
        <v>7296</v>
      </c>
      <c r="E2041" s="10" t="s">
        <v>7296</v>
      </c>
      <c r="F2041" s="308">
        <v>3.4000000000000002E-2</v>
      </c>
      <c r="G2041" s="307">
        <v>5.0000000000000001E-3</v>
      </c>
      <c r="H2041" s="307">
        <v>4.8000000000000001E-2</v>
      </c>
      <c r="I2041" s="309">
        <v>3.4000000000000002E-2</v>
      </c>
    </row>
    <row r="2042" spans="2:9">
      <c r="B2042" s="899"/>
      <c r="C2042" s="284" t="s">
        <v>8886</v>
      </c>
      <c r="D2042" s="10" t="s">
        <v>7296</v>
      </c>
      <c r="E2042" s="10" t="s">
        <v>7296</v>
      </c>
      <c r="F2042" s="308">
        <v>-2.3E-2</v>
      </c>
      <c r="G2042" s="307">
        <v>-0.159</v>
      </c>
      <c r="H2042" s="307">
        <v>-8.8999999999999996E-2</v>
      </c>
      <c r="I2042" s="309">
        <v>0.02</v>
      </c>
    </row>
    <row r="2043" spans="2:9">
      <c r="B2043" s="899"/>
      <c r="C2043" s="284" t="s">
        <v>8887</v>
      </c>
      <c r="D2043" s="10" t="s">
        <v>7296</v>
      </c>
      <c r="E2043" s="10" t="s">
        <v>7296</v>
      </c>
      <c r="F2043" s="308">
        <v>7.8E-2</v>
      </c>
      <c r="G2043" s="307">
        <v>-5.0000000000000001E-3</v>
      </c>
      <c r="H2043" s="307">
        <v>0.125</v>
      </c>
      <c r="I2043" s="309">
        <v>8.7999999999999995E-2</v>
      </c>
    </row>
    <row r="2044" spans="2:9">
      <c r="B2044" s="899"/>
      <c r="C2044" s="284" t="s">
        <v>8888</v>
      </c>
      <c r="D2044" s="10" t="s">
        <v>7296</v>
      </c>
      <c r="E2044" s="10" t="s">
        <v>7296</v>
      </c>
      <c r="F2044" s="308"/>
      <c r="G2044" s="307"/>
      <c r="H2044" s="307"/>
      <c r="I2044" s="309"/>
    </row>
    <row r="2045" spans="2:9">
      <c r="B2045" s="899"/>
      <c r="C2045" s="284" t="s">
        <v>8889</v>
      </c>
      <c r="D2045" s="10" t="s">
        <v>10418</v>
      </c>
      <c r="E2045" s="10" t="s">
        <v>7296</v>
      </c>
      <c r="F2045" s="308">
        <v>0.1</v>
      </c>
      <c r="G2045" s="307">
        <v>0.17399999999999999</v>
      </c>
      <c r="H2045" s="307">
        <v>0.121</v>
      </c>
      <c r="I2045" s="309">
        <v>5.1999999999999998E-2</v>
      </c>
    </row>
    <row r="2046" spans="2:9">
      <c r="B2046" s="899"/>
      <c r="C2046" s="284" t="s">
        <v>8890</v>
      </c>
      <c r="D2046" s="10" t="s">
        <v>7296</v>
      </c>
      <c r="E2046" s="10" t="s">
        <v>7296</v>
      </c>
      <c r="F2046" s="308">
        <v>0.29899999999999999</v>
      </c>
      <c r="G2046" s="307">
        <v>8.9999999999999993E-3</v>
      </c>
      <c r="H2046" s="307">
        <v>0.06</v>
      </c>
      <c r="I2046" s="309">
        <v>0.13700000000000001</v>
      </c>
    </row>
    <row r="2047" spans="2:9">
      <c r="B2047" s="899"/>
      <c r="C2047" s="284" t="s">
        <v>8606</v>
      </c>
      <c r="D2047" s="10" t="s">
        <v>7296</v>
      </c>
      <c r="E2047" s="10" t="s">
        <v>7296</v>
      </c>
      <c r="F2047" s="308">
        <v>4.4999999999999998E-2</v>
      </c>
      <c r="G2047" s="307">
        <v>6.2E-2</v>
      </c>
      <c r="H2047" s="307">
        <v>4.8000000000000001E-2</v>
      </c>
      <c r="I2047" s="309">
        <v>8.0000000000000002E-3</v>
      </c>
    </row>
    <row r="2048" spans="2:9">
      <c r="B2048" s="899"/>
      <c r="C2048" s="284" t="s">
        <v>8891</v>
      </c>
      <c r="D2048" s="10" t="s">
        <v>7296</v>
      </c>
      <c r="E2048" s="10" t="s">
        <v>7296</v>
      </c>
      <c r="F2048" s="308">
        <v>4.9000000000000002E-2</v>
      </c>
      <c r="G2048" s="307">
        <v>7.8E-2</v>
      </c>
      <c r="H2048" s="307">
        <v>-6.7000000000000004E-2</v>
      </c>
      <c r="I2048" s="309">
        <v>-7.0000000000000007E-2</v>
      </c>
    </row>
    <row r="2049" spans="2:9">
      <c r="B2049" s="899"/>
      <c r="C2049" s="284" t="s">
        <v>8892</v>
      </c>
      <c r="D2049" s="10" t="s">
        <v>7296</v>
      </c>
      <c r="E2049" s="10" t="s">
        <v>7296</v>
      </c>
      <c r="F2049" s="308">
        <v>0.187</v>
      </c>
      <c r="G2049" s="307">
        <v>0.28199999999999997</v>
      </c>
      <c r="H2049" s="307">
        <v>-1.9E-2</v>
      </c>
      <c r="I2049" s="309">
        <v>8.3000000000000004E-2</v>
      </c>
    </row>
    <row r="2050" spans="2:9">
      <c r="B2050" s="899"/>
      <c r="C2050" s="284" t="s">
        <v>8893</v>
      </c>
      <c r="D2050" s="10" t="s">
        <v>7296</v>
      </c>
      <c r="E2050" s="10" t="s">
        <v>7296</v>
      </c>
      <c r="F2050" s="308">
        <v>4.5999999999999999E-2</v>
      </c>
      <c r="G2050" s="307">
        <v>-6.8000000000000005E-2</v>
      </c>
      <c r="H2050" s="307">
        <v>0.12</v>
      </c>
      <c r="I2050" s="309">
        <v>-8.0000000000000002E-3</v>
      </c>
    </row>
    <row r="2051" spans="2:9">
      <c r="B2051" s="899"/>
      <c r="C2051" s="284" t="s">
        <v>8894</v>
      </c>
      <c r="D2051" s="10" t="s">
        <v>7296</v>
      </c>
      <c r="E2051" s="10" t="s">
        <v>7296</v>
      </c>
      <c r="F2051" s="308">
        <v>3.3000000000000002E-2</v>
      </c>
      <c r="G2051" s="307">
        <v>-5.2999999999999999E-2</v>
      </c>
      <c r="H2051" s="307">
        <v>0.151</v>
      </c>
      <c r="I2051" s="309">
        <v>6.2E-2</v>
      </c>
    </row>
    <row r="2052" spans="2:9">
      <c r="B2052" s="899"/>
      <c r="C2052" s="284" t="s">
        <v>7504</v>
      </c>
      <c r="D2052" s="10" t="s">
        <v>7296</v>
      </c>
      <c r="E2052" s="10" t="s">
        <v>7296</v>
      </c>
      <c r="F2052" s="308">
        <v>0.222</v>
      </c>
      <c r="G2052" s="307">
        <v>0.126</v>
      </c>
      <c r="H2052" s="307">
        <v>-1E-3</v>
      </c>
      <c r="I2052" s="309">
        <v>8.2000000000000003E-2</v>
      </c>
    </row>
    <row r="2053" spans="2:9">
      <c r="B2053" s="899"/>
      <c r="C2053" s="284" t="s">
        <v>8895</v>
      </c>
      <c r="D2053" s="10" t="s">
        <v>7296</v>
      </c>
      <c r="E2053" s="10" t="s">
        <v>7296</v>
      </c>
      <c r="F2053" s="308">
        <v>6.5000000000000002E-2</v>
      </c>
      <c r="G2053" s="307">
        <v>1.4999999999999999E-2</v>
      </c>
      <c r="H2053" s="307">
        <v>-1.2E-2</v>
      </c>
      <c r="I2053" s="309">
        <v>-5.0000000000000001E-3</v>
      </c>
    </row>
    <row r="2054" spans="2:9">
      <c r="B2054" s="899"/>
      <c r="C2054" s="284" t="s">
        <v>8896</v>
      </c>
      <c r="D2054" s="10" t="s">
        <v>7296</v>
      </c>
      <c r="E2054" s="10" t="s">
        <v>7296</v>
      </c>
      <c r="F2054" s="308"/>
      <c r="G2054" s="307"/>
      <c r="H2054" s="307"/>
      <c r="I2054" s="309"/>
    </row>
    <row r="2055" spans="2:9">
      <c r="B2055" s="899"/>
      <c r="C2055" s="284" t="s">
        <v>8897</v>
      </c>
      <c r="D2055" s="10" t="s">
        <v>7296</v>
      </c>
      <c r="E2055" s="10" t="s">
        <v>7296</v>
      </c>
      <c r="F2055" s="308"/>
      <c r="G2055" s="307"/>
      <c r="H2055" s="307"/>
      <c r="I2055" s="309"/>
    </row>
    <row r="2056" spans="2:9">
      <c r="B2056" s="899"/>
      <c r="C2056" s="284" t="s">
        <v>8898</v>
      </c>
      <c r="D2056" s="10" t="s">
        <v>7296</v>
      </c>
      <c r="E2056" s="10" t="s">
        <v>7296</v>
      </c>
      <c r="F2056" s="308">
        <v>1.4E-2</v>
      </c>
      <c r="G2056" s="307">
        <v>3.5000000000000003E-2</v>
      </c>
      <c r="H2056" s="307">
        <v>-1E-3</v>
      </c>
      <c r="I2056" s="309">
        <v>2E-3</v>
      </c>
    </row>
    <row r="2057" spans="2:9">
      <c r="B2057" s="899"/>
      <c r="C2057" s="284" t="s">
        <v>7508</v>
      </c>
      <c r="D2057" s="10" t="s">
        <v>7296</v>
      </c>
      <c r="E2057" s="10" t="s">
        <v>7296</v>
      </c>
      <c r="F2057" s="308">
        <v>1.4999999999999999E-2</v>
      </c>
      <c r="G2057" s="307">
        <v>-5.8000000000000003E-2</v>
      </c>
      <c r="H2057" s="307">
        <v>3.9E-2</v>
      </c>
      <c r="I2057" s="309">
        <v>6.4000000000000001E-2</v>
      </c>
    </row>
    <row r="2058" spans="2:9">
      <c r="B2058" s="899"/>
      <c r="C2058" s="284" t="s">
        <v>260</v>
      </c>
      <c r="D2058" s="10" t="s">
        <v>7296</v>
      </c>
      <c r="E2058" s="10" t="s">
        <v>10418</v>
      </c>
      <c r="F2058" s="308">
        <v>8.7999999999999995E-2</v>
      </c>
      <c r="G2058" s="307">
        <v>-8.8999999999999996E-2</v>
      </c>
      <c r="H2058" s="307">
        <v>-3.3000000000000002E-2</v>
      </c>
      <c r="I2058" s="309">
        <v>0.184</v>
      </c>
    </row>
    <row r="2059" spans="2:9">
      <c r="B2059" s="899"/>
      <c r="C2059" s="284" t="s">
        <v>881</v>
      </c>
      <c r="D2059" s="10" t="s">
        <v>7296</v>
      </c>
      <c r="E2059" s="10" t="s">
        <v>10418</v>
      </c>
      <c r="F2059" s="308">
        <v>0.435</v>
      </c>
      <c r="G2059" s="307">
        <v>-6.4000000000000001E-2</v>
      </c>
      <c r="H2059" s="307">
        <v>0.65300000000000002</v>
      </c>
      <c r="I2059" s="309">
        <v>0.245</v>
      </c>
    </row>
    <row r="2060" spans="2:9">
      <c r="B2060" s="899"/>
      <c r="C2060" s="284" t="s">
        <v>8899</v>
      </c>
      <c r="D2060" s="10" t="s">
        <v>7296</v>
      </c>
      <c r="E2060" s="10" t="s">
        <v>7296</v>
      </c>
      <c r="F2060" s="308">
        <v>2E-3</v>
      </c>
      <c r="G2060" s="307">
        <v>-4.5999999999999999E-2</v>
      </c>
      <c r="H2060" s="307">
        <v>-8.8999999999999996E-2</v>
      </c>
      <c r="I2060" s="309">
        <v>2.8000000000000001E-2</v>
      </c>
    </row>
    <row r="2061" spans="2:9">
      <c r="B2061" s="899"/>
      <c r="C2061" s="284" t="s">
        <v>8900</v>
      </c>
      <c r="D2061" s="10" t="s">
        <v>7296</v>
      </c>
      <c r="E2061" s="10" t="s">
        <v>7296</v>
      </c>
      <c r="F2061" s="308">
        <v>2.3E-2</v>
      </c>
      <c r="G2061" s="307">
        <v>-1.7000000000000001E-2</v>
      </c>
      <c r="H2061" s="307">
        <v>-7.5999999999999998E-2</v>
      </c>
      <c r="I2061" s="309">
        <v>-4.1000000000000002E-2</v>
      </c>
    </row>
    <row r="2062" spans="2:9">
      <c r="B2062" s="899"/>
      <c r="C2062" s="284" t="s">
        <v>6804</v>
      </c>
      <c r="D2062" s="10" t="s">
        <v>7296</v>
      </c>
      <c r="E2062" s="10" t="s">
        <v>7296</v>
      </c>
      <c r="F2062" s="308">
        <v>9.8000000000000004E-2</v>
      </c>
      <c r="G2062" s="307">
        <v>0.106</v>
      </c>
      <c r="H2062" s="307">
        <v>-7.9000000000000001E-2</v>
      </c>
      <c r="I2062" s="309">
        <v>0.182</v>
      </c>
    </row>
    <row r="2063" spans="2:9">
      <c r="B2063" s="899"/>
      <c r="C2063" s="284" t="s">
        <v>8901</v>
      </c>
      <c r="D2063" s="10" t="s">
        <v>7296</v>
      </c>
      <c r="E2063" s="10" t="s">
        <v>7296</v>
      </c>
      <c r="F2063" s="308">
        <v>8.4000000000000005E-2</v>
      </c>
      <c r="G2063" s="307">
        <v>0.157</v>
      </c>
      <c r="H2063" s="307">
        <v>-0.08</v>
      </c>
      <c r="I2063" s="309">
        <v>6.3E-2</v>
      </c>
    </row>
    <row r="2064" spans="2:9">
      <c r="B2064" s="899"/>
      <c r="C2064" s="284" t="s">
        <v>8902</v>
      </c>
      <c r="D2064" s="10" t="s">
        <v>7296</v>
      </c>
      <c r="E2064" s="10" t="s">
        <v>7296</v>
      </c>
      <c r="F2064" s="308">
        <v>6.9000000000000006E-2</v>
      </c>
      <c r="G2064" s="307">
        <v>0.129</v>
      </c>
      <c r="H2064" s="307">
        <v>-5.5E-2</v>
      </c>
      <c r="I2064" s="309">
        <v>4.5999999999999999E-2</v>
      </c>
    </row>
    <row r="2065" spans="2:9">
      <c r="B2065" s="899"/>
      <c r="C2065" s="284" t="s">
        <v>8903</v>
      </c>
      <c r="D2065" s="10" t="s">
        <v>7296</v>
      </c>
      <c r="E2065" s="10" t="s">
        <v>7296</v>
      </c>
      <c r="F2065" s="308">
        <v>0.23799999999999999</v>
      </c>
      <c r="G2065" s="307">
        <v>0.19600000000000001</v>
      </c>
      <c r="H2065" s="307">
        <v>0.14399999999999999</v>
      </c>
      <c r="I2065" s="309">
        <v>0.29399999999999998</v>
      </c>
    </row>
    <row r="2066" spans="2:9">
      <c r="B2066" s="899"/>
      <c r="C2066" s="284" t="s">
        <v>8904</v>
      </c>
      <c r="D2066" s="10" t="s">
        <v>7296</v>
      </c>
      <c r="E2066" s="10" t="s">
        <v>7296</v>
      </c>
      <c r="F2066" s="308"/>
      <c r="G2066" s="307"/>
      <c r="H2066" s="307"/>
      <c r="I2066" s="309"/>
    </row>
    <row r="2067" spans="2:9">
      <c r="B2067" s="899"/>
      <c r="C2067" s="284" t="s">
        <v>768</v>
      </c>
      <c r="D2067" s="10" t="s">
        <v>7296</v>
      </c>
      <c r="E2067" s="10" t="s">
        <v>10418</v>
      </c>
      <c r="F2067" s="308">
        <v>5.0999999999999997E-2</v>
      </c>
      <c r="G2067" s="307">
        <v>0.08</v>
      </c>
      <c r="H2067" s="307">
        <v>0.108</v>
      </c>
      <c r="I2067" s="309">
        <v>-3.6999999999999998E-2</v>
      </c>
    </row>
    <row r="2068" spans="2:9">
      <c r="B2068" s="899"/>
      <c r="C2068" s="284" t="s">
        <v>8383</v>
      </c>
      <c r="D2068" s="10" t="s">
        <v>10418</v>
      </c>
      <c r="E2068" s="10" t="s">
        <v>7296</v>
      </c>
      <c r="F2068" s="308">
        <v>6.4000000000000001E-2</v>
      </c>
      <c r="G2068" s="307">
        <v>2.8000000000000001E-2</v>
      </c>
      <c r="H2068" s="307">
        <v>2.5999999999999999E-2</v>
      </c>
      <c r="I2068" s="309">
        <v>6.5000000000000002E-2</v>
      </c>
    </row>
    <row r="2069" spans="2:9">
      <c r="B2069" s="899"/>
      <c r="C2069" s="284" t="s">
        <v>8905</v>
      </c>
      <c r="D2069" s="10" t="s">
        <v>7296</v>
      </c>
      <c r="E2069" s="10" t="s">
        <v>7296</v>
      </c>
      <c r="F2069" s="308"/>
      <c r="G2069" s="307"/>
      <c r="H2069" s="307"/>
      <c r="I2069" s="309"/>
    </row>
    <row r="2070" spans="2:9">
      <c r="B2070" s="899"/>
      <c r="C2070" s="284" t="s">
        <v>8906</v>
      </c>
      <c r="D2070" s="10" t="s">
        <v>7296</v>
      </c>
      <c r="E2070" s="10" t="s">
        <v>7296</v>
      </c>
      <c r="F2070" s="308"/>
      <c r="G2070" s="307"/>
      <c r="H2070" s="307"/>
      <c r="I2070" s="309"/>
    </row>
    <row r="2071" spans="2:9">
      <c r="B2071" s="899"/>
      <c r="C2071" s="284" t="s">
        <v>8384</v>
      </c>
      <c r="D2071" s="10" t="s">
        <v>7296</v>
      </c>
      <c r="E2071" s="10" t="s">
        <v>7296</v>
      </c>
      <c r="F2071" s="308">
        <v>6.4000000000000001E-2</v>
      </c>
      <c r="G2071" s="307">
        <v>2.5000000000000001E-2</v>
      </c>
      <c r="H2071" s="307">
        <v>0.27100000000000002</v>
      </c>
      <c r="I2071" s="309">
        <v>-1.6E-2</v>
      </c>
    </row>
    <row r="2072" spans="2:9">
      <c r="B2072" s="899"/>
      <c r="C2072" s="284" t="s">
        <v>8907</v>
      </c>
      <c r="D2072" s="10" t="s">
        <v>7296</v>
      </c>
      <c r="E2072" s="10" t="s">
        <v>7296</v>
      </c>
      <c r="F2072" s="308"/>
      <c r="G2072" s="307"/>
      <c r="H2072" s="307"/>
      <c r="I2072" s="309"/>
    </row>
    <row r="2073" spans="2:9">
      <c r="B2073" s="899"/>
      <c r="C2073" s="284" t="s">
        <v>7513</v>
      </c>
      <c r="D2073" s="10" t="s">
        <v>7296</v>
      </c>
      <c r="E2073" s="10" t="s">
        <v>7296</v>
      </c>
      <c r="F2073" s="308">
        <v>1.0999999999999999E-2</v>
      </c>
      <c r="G2073" s="307">
        <v>3.2000000000000001E-2</v>
      </c>
      <c r="H2073" s="307">
        <v>-5.8000000000000003E-2</v>
      </c>
      <c r="I2073" s="309">
        <v>-1E-3</v>
      </c>
    </row>
    <row r="2074" spans="2:9">
      <c r="B2074" s="899"/>
      <c r="C2074" s="284" t="s">
        <v>235</v>
      </c>
      <c r="D2074" s="10" t="s">
        <v>7296</v>
      </c>
      <c r="E2074" s="10" t="s">
        <v>10418</v>
      </c>
      <c r="F2074" s="308"/>
      <c r="G2074" s="307"/>
      <c r="H2074" s="307"/>
      <c r="I2074" s="309"/>
    </row>
    <row r="2075" spans="2:9">
      <c r="B2075" s="899"/>
      <c r="C2075" s="284" t="s">
        <v>272</v>
      </c>
      <c r="D2075" s="10" t="s">
        <v>7296</v>
      </c>
      <c r="E2075" s="10" t="s">
        <v>10418</v>
      </c>
      <c r="F2075" s="308">
        <v>0.161</v>
      </c>
      <c r="G2075" s="307">
        <v>7.0999999999999994E-2</v>
      </c>
      <c r="H2075" s="307">
        <v>4.3999999999999997E-2</v>
      </c>
      <c r="I2075" s="309">
        <v>0.221</v>
      </c>
    </row>
    <row r="2076" spans="2:9">
      <c r="B2076" s="899"/>
      <c r="C2076" s="284" t="s">
        <v>7964</v>
      </c>
      <c r="D2076" s="10" t="s">
        <v>7296</v>
      </c>
      <c r="E2076" s="10" t="s">
        <v>7296</v>
      </c>
      <c r="F2076" s="308">
        <v>0.217</v>
      </c>
      <c r="G2076" s="307">
        <v>7.8E-2</v>
      </c>
      <c r="H2076" s="307">
        <v>0.26</v>
      </c>
      <c r="I2076" s="309">
        <v>4.5999999999999999E-2</v>
      </c>
    </row>
    <row r="2077" spans="2:9">
      <c r="B2077" s="899"/>
      <c r="C2077" s="284" t="s">
        <v>8908</v>
      </c>
      <c r="D2077" s="10" t="s">
        <v>7296</v>
      </c>
      <c r="E2077" s="10" t="s">
        <v>7296</v>
      </c>
      <c r="F2077" s="308">
        <v>0.113</v>
      </c>
      <c r="G2077" s="307">
        <v>-4.2999999999999997E-2</v>
      </c>
      <c r="H2077" s="307">
        <v>0.13800000000000001</v>
      </c>
      <c r="I2077" s="309">
        <v>4.8000000000000001E-2</v>
      </c>
    </row>
    <row r="2078" spans="2:9">
      <c r="B2078" s="899"/>
      <c r="C2078" s="284" t="s">
        <v>8909</v>
      </c>
      <c r="D2078" s="10" t="s">
        <v>7296</v>
      </c>
      <c r="E2078" s="10" t="s">
        <v>7296</v>
      </c>
      <c r="F2078" s="308">
        <v>5.8999999999999997E-2</v>
      </c>
      <c r="G2078" s="307">
        <v>8.0000000000000002E-3</v>
      </c>
      <c r="H2078" s="307">
        <v>1.4E-2</v>
      </c>
      <c r="I2078" s="309">
        <v>2.8000000000000001E-2</v>
      </c>
    </row>
    <row r="2079" spans="2:9">
      <c r="B2079" s="899"/>
      <c r="C2079" s="284" t="s">
        <v>8910</v>
      </c>
      <c r="D2079" s="10" t="s">
        <v>7296</v>
      </c>
      <c r="E2079" s="10" t="s">
        <v>7296</v>
      </c>
      <c r="F2079" s="308"/>
      <c r="G2079" s="307"/>
      <c r="H2079" s="307"/>
      <c r="I2079" s="309"/>
    </row>
    <row r="2080" spans="2:9">
      <c r="B2080" s="899"/>
      <c r="C2080" s="284" t="s">
        <v>8911</v>
      </c>
      <c r="D2080" s="10" t="s">
        <v>7296</v>
      </c>
      <c r="E2080" s="10" t="s">
        <v>7296</v>
      </c>
      <c r="F2080" s="308">
        <v>7.3999999999999996E-2</v>
      </c>
      <c r="G2080" s="307">
        <v>-4.5999999999999999E-2</v>
      </c>
      <c r="H2080" s="307">
        <v>-1.2E-2</v>
      </c>
      <c r="I2080" s="309">
        <v>-1E-3</v>
      </c>
    </row>
    <row r="2081" spans="2:9">
      <c r="B2081" s="899"/>
      <c r="C2081" s="284" t="s">
        <v>7516</v>
      </c>
      <c r="D2081" s="10" t="s">
        <v>7296</v>
      </c>
      <c r="E2081" s="10" t="s">
        <v>7296</v>
      </c>
      <c r="F2081" s="308"/>
      <c r="G2081" s="307"/>
      <c r="H2081" s="307"/>
      <c r="I2081" s="309"/>
    </row>
    <row r="2082" spans="2:9">
      <c r="B2082" s="899"/>
      <c r="C2082" s="284" t="s">
        <v>8912</v>
      </c>
      <c r="D2082" s="10" t="s">
        <v>7296</v>
      </c>
      <c r="E2082" s="10" t="s">
        <v>7296</v>
      </c>
      <c r="F2082" s="308">
        <v>3.0000000000000001E-3</v>
      </c>
      <c r="G2082" s="307">
        <v>0.14499999999999999</v>
      </c>
      <c r="H2082" s="307">
        <v>-8.5999999999999993E-2</v>
      </c>
      <c r="I2082" s="309">
        <v>-6.2E-2</v>
      </c>
    </row>
    <row r="2083" spans="2:9">
      <c r="B2083" s="899"/>
      <c r="C2083" s="284" t="s">
        <v>8913</v>
      </c>
      <c r="D2083" s="10" t="s">
        <v>7296</v>
      </c>
      <c r="E2083" s="10" t="s">
        <v>7296</v>
      </c>
      <c r="F2083" s="308">
        <v>3.1E-2</v>
      </c>
      <c r="G2083" s="307">
        <v>0.161</v>
      </c>
      <c r="H2083" s="307">
        <v>0.19600000000000001</v>
      </c>
      <c r="I2083" s="309">
        <v>-9.5000000000000001E-2</v>
      </c>
    </row>
    <row r="2084" spans="2:9">
      <c r="B2084" s="899"/>
      <c r="C2084" s="284" t="s">
        <v>8914</v>
      </c>
      <c r="D2084" s="10" t="s">
        <v>7296</v>
      </c>
      <c r="E2084" s="10" t="s">
        <v>7296</v>
      </c>
      <c r="F2084" s="308">
        <v>6.8000000000000005E-2</v>
      </c>
      <c r="G2084" s="307">
        <v>1.9E-2</v>
      </c>
      <c r="H2084" s="307">
        <v>-8.1000000000000003E-2</v>
      </c>
      <c r="I2084" s="309">
        <v>7.5999999999999998E-2</v>
      </c>
    </row>
    <row r="2085" spans="2:9">
      <c r="B2085" s="899"/>
      <c r="C2085" s="284" t="s">
        <v>34</v>
      </c>
      <c r="D2085" s="10" t="s">
        <v>7296</v>
      </c>
      <c r="E2085" s="10" t="s">
        <v>10418</v>
      </c>
      <c r="F2085" s="308"/>
      <c r="G2085" s="307"/>
      <c r="H2085" s="307"/>
      <c r="I2085" s="309"/>
    </row>
    <row r="2086" spans="2:9">
      <c r="B2086" s="899"/>
      <c r="C2086" s="284" t="s">
        <v>8915</v>
      </c>
      <c r="D2086" s="10" t="s">
        <v>7296</v>
      </c>
      <c r="E2086" s="10" t="s">
        <v>7296</v>
      </c>
      <c r="F2086" s="308">
        <v>0.156</v>
      </c>
      <c r="G2086" s="307">
        <v>0.26300000000000001</v>
      </c>
      <c r="H2086" s="307">
        <v>-2.4E-2</v>
      </c>
      <c r="I2086" s="309">
        <v>0.17499999999999999</v>
      </c>
    </row>
    <row r="2087" spans="2:9">
      <c r="B2087" s="899"/>
      <c r="C2087" s="284" t="s">
        <v>8916</v>
      </c>
      <c r="D2087" s="10" t="s">
        <v>7296</v>
      </c>
      <c r="E2087" s="10" t="s">
        <v>7296</v>
      </c>
      <c r="F2087" s="308">
        <v>5.6000000000000001E-2</v>
      </c>
      <c r="G2087" s="307">
        <v>-2.3E-2</v>
      </c>
      <c r="H2087" s="307">
        <v>0.14000000000000001</v>
      </c>
      <c r="I2087" s="309">
        <v>6.5000000000000002E-2</v>
      </c>
    </row>
    <row r="2088" spans="2:9">
      <c r="B2088" s="899"/>
      <c r="C2088" s="284" t="s">
        <v>6241</v>
      </c>
      <c r="D2088" s="10" t="s">
        <v>7296</v>
      </c>
      <c r="E2088" s="10" t="s">
        <v>7296</v>
      </c>
      <c r="F2088" s="308">
        <v>9.9000000000000005E-2</v>
      </c>
      <c r="G2088" s="307">
        <v>5.5E-2</v>
      </c>
      <c r="H2088" s="307">
        <v>-8.2000000000000003E-2</v>
      </c>
      <c r="I2088" s="309">
        <v>-7.0000000000000001E-3</v>
      </c>
    </row>
    <row r="2089" spans="2:9">
      <c r="B2089" s="899"/>
      <c r="C2089" s="284" t="s">
        <v>8917</v>
      </c>
      <c r="D2089" s="10" t="s">
        <v>7296</v>
      </c>
      <c r="E2089" s="10" t="s">
        <v>7296</v>
      </c>
      <c r="F2089" s="308">
        <v>3.5000000000000003E-2</v>
      </c>
      <c r="G2089" s="307">
        <v>-5.0999999999999997E-2</v>
      </c>
      <c r="H2089" s="307">
        <v>2.1000000000000001E-2</v>
      </c>
      <c r="I2089" s="309">
        <v>-2.5000000000000001E-2</v>
      </c>
    </row>
    <row r="2090" spans="2:9">
      <c r="B2090" s="899"/>
      <c r="C2090" s="284" t="s">
        <v>8918</v>
      </c>
      <c r="D2090" s="10" t="s">
        <v>7296</v>
      </c>
      <c r="E2090" s="10" t="s">
        <v>7296</v>
      </c>
      <c r="F2090" s="308">
        <v>9.4E-2</v>
      </c>
      <c r="G2090" s="307">
        <v>7.6999999999999999E-2</v>
      </c>
      <c r="H2090" s="307">
        <v>-6.5000000000000002E-2</v>
      </c>
      <c r="I2090" s="309">
        <v>0.10299999999999999</v>
      </c>
    </row>
    <row r="2091" spans="2:9">
      <c r="B2091" s="899"/>
      <c r="C2091" s="284" t="s">
        <v>8919</v>
      </c>
      <c r="D2091" s="10" t="s">
        <v>7296</v>
      </c>
      <c r="E2091" s="10" t="s">
        <v>7296</v>
      </c>
      <c r="F2091" s="308">
        <v>1.4E-2</v>
      </c>
      <c r="G2091" s="307">
        <v>2E-3</v>
      </c>
      <c r="H2091" s="307">
        <v>4.5999999999999999E-2</v>
      </c>
      <c r="I2091" s="309">
        <v>0.16</v>
      </c>
    </row>
    <row r="2092" spans="2:9">
      <c r="B2092" s="899"/>
      <c r="C2092" s="284" t="s">
        <v>8920</v>
      </c>
      <c r="D2092" s="10" t="s">
        <v>7296</v>
      </c>
      <c r="E2092" s="10" t="s">
        <v>7296</v>
      </c>
      <c r="F2092" s="308">
        <v>0.02</v>
      </c>
      <c r="G2092" s="307">
        <v>3.7999999999999999E-2</v>
      </c>
      <c r="H2092" s="307">
        <v>-3.5999999999999997E-2</v>
      </c>
      <c r="I2092" s="309">
        <v>6.8000000000000005E-2</v>
      </c>
    </row>
    <row r="2093" spans="2:9">
      <c r="B2093" s="899"/>
      <c r="C2093" s="284" t="s">
        <v>8397</v>
      </c>
      <c r="D2093" s="10" t="s">
        <v>7296</v>
      </c>
      <c r="E2093" s="10" t="s">
        <v>7296</v>
      </c>
      <c r="F2093" s="308">
        <v>1.0999999999999999E-2</v>
      </c>
      <c r="G2093" s="307">
        <v>4.8000000000000001E-2</v>
      </c>
      <c r="H2093" s="307">
        <v>-0.112</v>
      </c>
      <c r="I2093" s="309">
        <v>-4.1000000000000002E-2</v>
      </c>
    </row>
    <row r="2094" spans="2:9">
      <c r="B2094" s="899"/>
      <c r="C2094" s="284" t="s">
        <v>8921</v>
      </c>
      <c r="D2094" s="10" t="s">
        <v>7296</v>
      </c>
      <c r="E2094" s="10" t="s">
        <v>7296</v>
      </c>
      <c r="F2094" s="308">
        <v>0.10299999999999999</v>
      </c>
      <c r="G2094" s="307">
        <v>-0.111</v>
      </c>
      <c r="H2094" s="307">
        <v>0.01</v>
      </c>
      <c r="I2094" s="309">
        <v>0.13800000000000001</v>
      </c>
    </row>
    <row r="2095" spans="2:9">
      <c r="B2095" s="899"/>
      <c r="C2095" s="284" t="s">
        <v>8922</v>
      </c>
      <c r="D2095" s="10" t="s">
        <v>7296</v>
      </c>
      <c r="E2095" s="10" t="s">
        <v>7296</v>
      </c>
      <c r="F2095" s="308">
        <v>1E-3</v>
      </c>
      <c r="G2095" s="307">
        <v>-1.4999999999999999E-2</v>
      </c>
      <c r="H2095" s="307">
        <v>6.3E-2</v>
      </c>
      <c r="I2095" s="309">
        <v>4.8000000000000001E-2</v>
      </c>
    </row>
    <row r="2096" spans="2:9">
      <c r="B2096" s="899"/>
      <c r="C2096" s="284" t="s">
        <v>8486</v>
      </c>
      <c r="D2096" s="10" t="s">
        <v>7296</v>
      </c>
      <c r="E2096" s="10" t="s">
        <v>7296</v>
      </c>
      <c r="F2096" s="308">
        <v>0.379</v>
      </c>
      <c r="G2096" s="307">
        <v>0.156</v>
      </c>
      <c r="H2096" s="307">
        <v>0.61399999999999999</v>
      </c>
      <c r="I2096" s="309">
        <v>0.16900000000000001</v>
      </c>
    </row>
    <row r="2097" spans="2:9">
      <c r="B2097" s="899"/>
      <c r="C2097" s="284" t="s">
        <v>872</v>
      </c>
      <c r="D2097" s="10" t="s">
        <v>7296</v>
      </c>
      <c r="E2097" s="10" t="s">
        <v>10418</v>
      </c>
      <c r="F2097" s="308">
        <v>5.5E-2</v>
      </c>
      <c r="G2097" s="307">
        <v>-3.3000000000000002E-2</v>
      </c>
      <c r="H2097" s="307">
        <v>-2E-3</v>
      </c>
      <c r="I2097" s="309">
        <v>4.0000000000000001E-3</v>
      </c>
    </row>
    <row r="2098" spans="2:9">
      <c r="B2098" s="899"/>
      <c r="C2098" s="284" t="s">
        <v>8923</v>
      </c>
      <c r="D2098" s="10" t="s">
        <v>7296</v>
      </c>
      <c r="E2098" s="10" t="s">
        <v>7296</v>
      </c>
      <c r="F2098" s="308">
        <v>8.3000000000000004E-2</v>
      </c>
      <c r="G2098" s="307">
        <v>4.8000000000000001E-2</v>
      </c>
      <c r="H2098" s="307">
        <v>0.17</v>
      </c>
      <c r="I2098" s="309">
        <v>5.8999999999999997E-2</v>
      </c>
    </row>
    <row r="2099" spans="2:9">
      <c r="B2099" s="899"/>
      <c r="C2099" s="284" t="s">
        <v>8924</v>
      </c>
      <c r="D2099" s="10" t="s">
        <v>7296</v>
      </c>
      <c r="E2099" s="10" t="s">
        <v>7296</v>
      </c>
      <c r="F2099" s="308">
        <v>0.09</v>
      </c>
      <c r="G2099" s="307">
        <v>0.128</v>
      </c>
      <c r="H2099" s="307">
        <v>-0.11600000000000001</v>
      </c>
      <c r="I2099" s="309">
        <v>0.06</v>
      </c>
    </row>
    <row r="2100" spans="2:9">
      <c r="B2100" s="899"/>
      <c r="C2100" s="284" t="s">
        <v>137</v>
      </c>
      <c r="D2100" s="10" t="s">
        <v>7296</v>
      </c>
      <c r="E2100" s="10" t="s">
        <v>7296</v>
      </c>
      <c r="F2100" s="308">
        <v>0.32100000000000001</v>
      </c>
      <c r="G2100" s="307">
        <v>0.27600000000000002</v>
      </c>
      <c r="H2100" s="307">
        <v>-0.02</v>
      </c>
      <c r="I2100" s="309">
        <v>7.4999999999999997E-2</v>
      </c>
    </row>
    <row r="2101" spans="2:9">
      <c r="B2101" s="899"/>
      <c r="C2101" s="284" t="s">
        <v>8401</v>
      </c>
      <c r="D2101" s="10" t="s">
        <v>7296</v>
      </c>
      <c r="E2101" s="10" t="s">
        <v>7296</v>
      </c>
      <c r="F2101" s="308"/>
      <c r="G2101" s="307"/>
      <c r="H2101" s="307"/>
      <c r="I2101" s="309"/>
    </row>
    <row r="2102" spans="2:9">
      <c r="B2102" s="899"/>
      <c r="C2102" s="284" t="s">
        <v>8925</v>
      </c>
      <c r="D2102" s="10" t="s">
        <v>7296</v>
      </c>
      <c r="E2102" s="10" t="s">
        <v>7296</v>
      </c>
      <c r="F2102" s="308">
        <v>0.245</v>
      </c>
      <c r="G2102" s="307">
        <v>0.106</v>
      </c>
      <c r="H2102" s="307">
        <v>5.8000000000000003E-2</v>
      </c>
      <c r="I2102" s="309">
        <v>0.19600000000000001</v>
      </c>
    </row>
    <row r="2103" spans="2:9">
      <c r="B2103" s="899"/>
      <c r="C2103" s="284" t="s">
        <v>8926</v>
      </c>
      <c r="D2103" s="10" t="s">
        <v>7296</v>
      </c>
      <c r="E2103" s="10" t="s">
        <v>7296</v>
      </c>
      <c r="F2103" s="308">
        <v>4.9000000000000002E-2</v>
      </c>
      <c r="G2103" s="307">
        <v>6.0000000000000001E-3</v>
      </c>
      <c r="H2103" s="307">
        <v>3.9E-2</v>
      </c>
      <c r="I2103" s="309">
        <v>0.127</v>
      </c>
    </row>
    <row r="2104" spans="2:9">
      <c r="B2104" s="899"/>
      <c r="C2104" s="284" t="s">
        <v>6978</v>
      </c>
      <c r="D2104" s="10" t="s">
        <v>7296</v>
      </c>
      <c r="E2104" s="10" t="s">
        <v>7296</v>
      </c>
      <c r="F2104" s="308">
        <v>0.40899999999999997</v>
      </c>
      <c r="G2104" s="307">
        <v>0.34699999999999998</v>
      </c>
      <c r="H2104" s="307">
        <v>0.625</v>
      </c>
      <c r="I2104" s="309">
        <v>0.19600000000000001</v>
      </c>
    </row>
    <row r="2105" spans="2:9">
      <c r="B2105" s="899"/>
      <c r="C2105" s="284" t="s">
        <v>8927</v>
      </c>
      <c r="D2105" s="10" t="s">
        <v>7296</v>
      </c>
      <c r="E2105" s="10" t="s">
        <v>7296</v>
      </c>
      <c r="F2105" s="308"/>
      <c r="G2105" s="307"/>
      <c r="H2105" s="307"/>
      <c r="I2105" s="309"/>
    </row>
    <row r="2106" spans="2:9">
      <c r="B2106" s="899"/>
      <c r="C2106" s="284" t="s">
        <v>8928</v>
      </c>
      <c r="D2106" s="10" t="s">
        <v>7296</v>
      </c>
      <c r="E2106" s="10" t="s">
        <v>7296</v>
      </c>
      <c r="F2106" s="308">
        <v>0.17</v>
      </c>
      <c r="G2106" s="307">
        <v>5.2999999999999999E-2</v>
      </c>
      <c r="H2106" s="307">
        <v>0.127</v>
      </c>
      <c r="I2106" s="309">
        <v>0.14099999999999999</v>
      </c>
    </row>
    <row r="2107" spans="2:9">
      <c r="B2107" s="899"/>
      <c r="C2107" s="284" t="s">
        <v>8410</v>
      </c>
      <c r="D2107" s="10" t="s">
        <v>7296</v>
      </c>
      <c r="E2107" s="10" t="s">
        <v>7296</v>
      </c>
      <c r="F2107" s="308">
        <v>1.0999999999999999E-2</v>
      </c>
      <c r="G2107" s="307">
        <v>4.2999999999999997E-2</v>
      </c>
      <c r="H2107" s="307">
        <v>-0.125</v>
      </c>
      <c r="I2107" s="309">
        <v>-2.5000000000000001E-2</v>
      </c>
    </row>
    <row r="2108" spans="2:9">
      <c r="B2108" s="899"/>
      <c r="C2108" s="284" t="s">
        <v>8929</v>
      </c>
      <c r="D2108" s="10" t="s">
        <v>10418</v>
      </c>
      <c r="E2108" s="10" t="s">
        <v>7296</v>
      </c>
      <c r="F2108" s="308">
        <v>0.16300000000000001</v>
      </c>
      <c r="G2108" s="307">
        <v>0.29099999999999998</v>
      </c>
      <c r="H2108" s="307">
        <v>-6.3E-2</v>
      </c>
      <c r="I2108" s="309">
        <v>0.109</v>
      </c>
    </row>
    <row r="2109" spans="2:9">
      <c r="B2109" s="899"/>
      <c r="C2109" s="284" t="s">
        <v>6524</v>
      </c>
      <c r="D2109" s="10" t="s">
        <v>7296</v>
      </c>
      <c r="E2109" s="10" t="s">
        <v>7296</v>
      </c>
      <c r="F2109" s="308">
        <v>-1.2E-2</v>
      </c>
      <c r="G2109" s="307">
        <v>4.0000000000000001E-3</v>
      </c>
      <c r="H2109" s="307">
        <v>-9.5000000000000001E-2</v>
      </c>
      <c r="I2109" s="309">
        <v>-4.1000000000000002E-2</v>
      </c>
    </row>
    <row r="2110" spans="2:9">
      <c r="B2110" s="899"/>
      <c r="C2110" s="284" t="s">
        <v>8930</v>
      </c>
      <c r="D2110" s="10" t="s">
        <v>7296</v>
      </c>
      <c r="E2110" s="10" t="s">
        <v>7296</v>
      </c>
      <c r="F2110" s="308">
        <v>0.57099999999999995</v>
      </c>
      <c r="G2110" s="307">
        <v>0.56799999999999995</v>
      </c>
      <c r="H2110" s="307">
        <v>0.28100000000000003</v>
      </c>
      <c r="I2110" s="309">
        <v>0.49099999999999999</v>
      </c>
    </row>
    <row r="2111" spans="2:9">
      <c r="B2111" s="899"/>
      <c r="C2111" s="284" t="s">
        <v>8931</v>
      </c>
      <c r="D2111" s="10" t="s">
        <v>7296</v>
      </c>
      <c r="E2111" s="10" t="s">
        <v>7296</v>
      </c>
      <c r="F2111" s="308">
        <v>0.115</v>
      </c>
      <c r="G2111" s="307">
        <v>5.3999999999999999E-2</v>
      </c>
      <c r="H2111" s="307">
        <v>0.17</v>
      </c>
      <c r="I2111" s="309">
        <v>2.7E-2</v>
      </c>
    </row>
    <row r="2112" spans="2:9">
      <c r="B2112" s="899"/>
      <c r="C2112" s="284" t="s">
        <v>8932</v>
      </c>
      <c r="D2112" s="10" t="s">
        <v>7296</v>
      </c>
      <c r="E2112" s="10" t="s">
        <v>7296</v>
      </c>
      <c r="F2112" s="308"/>
      <c r="G2112" s="307"/>
      <c r="H2112" s="307"/>
      <c r="I2112" s="309"/>
    </row>
    <row r="2113" spans="2:9">
      <c r="B2113" s="899"/>
      <c r="C2113" s="284" t="s">
        <v>8933</v>
      </c>
      <c r="D2113" s="10" t="s">
        <v>10418</v>
      </c>
      <c r="E2113" s="10" t="s">
        <v>7296</v>
      </c>
      <c r="F2113" s="308">
        <v>0.113</v>
      </c>
      <c r="G2113" s="307">
        <v>2.8000000000000001E-2</v>
      </c>
      <c r="H2113" s="307">
        <v>-3.5999999999999997E-2</v>
      </c>
      <c r="I2113" s="309">
        <v>2.8000000000000001E-2</v>
      </c>
    </row>
    <row r="2114" spans="2:9">
      <c r="B2114" s="899"/>
      <c r="C2114" s="284" t="s">
        <v>8934</v>
      </c>
      <c r="D2114" s="10" t="s">
        <v>7296</v>
      </c>
      <c r="E2114" s="10" t="s">
        <v>7296</v>
      </c>
      <c r="F2114" s="308">
        <v>5.8000000000000003E-2</v>
      </c>
      <c r="G2114" s="307">
        <v>5.0999999999999997E-2</v>
      </c>
      <c r="H2114" s="307">
        <v>-1.6E-2</v>
      </c>
      <c r="I2114" s="309">
        <v>9.6000000000000002E-2</v>
      </c>
    </row>
    <row r="2115" spans="2:9">
      <c r="B2115" s="899"/>
      <c r="C2115" s="284" t="s">
        <v>8935</v>
      </c>
      <c r="D2115" s="10" t="s">
        <v>7296</v>
      </c>
      <c r="E2115" s="10" t="s">
        <v>7296</v>
      </c>
      <c r="F2115" s="308"/>
      <c r="G2115" s="307"/>
      <c r="H2115" s="307"/>
      <c r="I2115" s="309"/>
    </row>
    <row r="2116" spans="2:9">
      <c r="B2116" s="899"/>
      <c r="C2116" s="284" t="s">
        <v>8936</v>
      </c>
      <c r="D2116" s="10" t="s">
        <v>7296</v>
      </c>
      <c r="E2116" s="10" t="s">
        <v>7296</v>
      </c>
      <c r="F2116" s="308">
        <v>6.5000000000000002E-2</v>
      </c>
      <c r="G2116" s="307">
        <v>7.3999999999999996E-2</v>
      </c>
      <c r="H2116" s="307">
        <v>7.5999999999999998E-2</v>
      </c>
      <c r="I2116" s="309">
        <v>1.2999999999999999E-2</v>
      </c>
    </row>
    <row r="2117" spans="2:9">
      <c r="B2117" s="899"/>
      <c r="C2117" s="284" t="s">
        <v>8422</v>
      </c>
      <c r="D2117" s="10" t="s">
        <v>7296</v>
      </c>
      <c r="E2117" s="10" t="s">
        <v>7296</v>
      </c>
      <c r="F2117" s="308">
        <v>3.3000000000000002E-2</v>
      </c>
      <c r="G2117" s="307">
        <v>8.4000000000000005E-2</v>
      </c>
      <c r="H2117" s="307">
        <v>-1.9E-2</v>
      </c>
      <c r="I2117" s="309">
        <v>-4.7E-2</v>
      </c>
    </row>
    <row r="2118" spans="2:9">
      <c r="B2118" s="899"/>
      <c r="C2118" s="284" t="s">
        <v>8937</v>
      </c>
      <c r="D2118" s="10" t="s">
        <v>7296</v>
      </c>
      <c r="E2118" s="10" t="s">
        <v>7296</v>
      </c>
      <c r="F2118" s="308">
        <v>0.03</v>
      </c>
      <c r="G2118" s="307">
        <v>6.5000000000000002E-2</v>
      </c>
      <c r="H2118" s="307">
        <v>-4.3999999999999997E-2</v>
      </c>
      <c r="I2118" s="309">
        <v>9.1999999999999998E-2</v>
      </c>
    </row>
    <row r="2119" spans="2:9">
      <c r="B2119" s="899"/>
      <c r="C2119" s="284" t="s">
        <v>8938</v>
      </c>
      <c r="D2119" s="10" t="s">
        <v>7296</v>
      </c>
      <c r="E2119" s="10" t="s">
        <v>7296</v>
      </c>
      <c r="F2119" s="308"/>
      <c r="G2119" s="307"/>
      <c r="H2119" s="307"/>
      <c r="I2119" s="309"/>
    </row>
    <row r="2120" spans="2:9">
      <c r="B2120" s="899"/>
      <c r="C2120" s="284" t="s">
        <v>8939</v>
      </c>
      <c r="D2120" s="10" t="s">
        <v>7296</v>
      </c>
      <c r="E2120" s="10" t="s">
        <v>7296</v>
      </c>
      <c r="F2120" s="308"/>
      <c r="G2120" s="307"/>
      <c r="H2120" s="307"/>
      <c r="I2120" s="309"/>
    </row>
    <row r="2121" spans="2:9">
      <c r="B2121" s="899"/>
      <c r="C2121" s="284" t="s">
        <v>8940</v>
      </c>
      <c r="D2121" s="10" t="s">
        <v>7296</v>
      </c>
      <c r="E2121" s="10" t="s">
        <v>7296</v>
      </c>
      <c r="F2121" s="308"/>
      <c r="G2121" s="307"/>
      <c r="H2121" s="307"/>
      <c r="I2121" s="309"/>
    </row>
    <row r="2122" spans="2:9">
      <c r="B2122" s="899"/>
      <c r="C2122" s="284" t="s">
        <v>8941</v>
      </c>
      <c r="D2122" s="10" t="s">
        <v>7296</v>
      </c>
      <c r="E2122" s="10" t="s">
        <v>7296</v>
      </c>
      <c r="F2122" s="308"/>
      <c r="G2122" s="307"/>
      <c r="H2122" s="307"/>
      <c r="I2122" s="309"/>
    </row>
    <row r="2123" spans="2:9">
      <c r="B2123" s="899"/>
      <c r="C2123" s="284" t="s">
        <v>8942</v>
      </c>
      <c r="D2123" s="10" t="s">
        <v>7296</v>
      </c>
      <c r="E2123" s="10" t="s">
        <v>7296</v>
      </c>
      <c r="F2123" s="308">
        <v>2.4E-2</v>
      </c>
      <c r="G2123" s="307">
        <v>-7.0000000000000001E-3</v>
      </c>
      <c r="H2123" s="307">
        <v>1.4E-2</v>
      </c>
      <c r="I2123" s="309">
        <v>8.5000000000000006E-2</v>
      </c>
    </row>
    <row r="2124" spans="2:9">
      <c r="B2124" s="899"/>
      <c r="C2124" s="284" t="s">
        <v>8943</v>
      </c>
      <c r="D2124" s="10" t="s">
        <v>7296</v>
      </c>
      <c r="E2124" s="10" t="s">
        <v>7296</v>
      </c>
      <c r="F2124" s="308"/>
      <c r="G2124" s="307"/>
      <c r="H2124" s="307"/>
      <c r="I2124" s="309"/>
    </row>
    <row r="2125" spans="2:9">
      <c r="B2125" s="899"/>
      <c r="C2125" s="284" t="s">
        <v>6861</v>
      </c>
      <c r="D2125" s="10" t="s">
        <v>7296</v>
      </c>
      <c r="E2125" s="10" t="s">
        <v>7296</v>
      </c>
      <c r="F2125" s="308">
        <v>0.54700000000000004</v>
      </c>
      <c r="G2125" s="307">
        <v>0.17399999999999999</v>
      </c>
      <c r="H2125" s="307">
        <v>0.27700000000000002</v>
      </c>
      <c r="I2125" s="309">
        <v>0.218</v>
      </c>
    </row>
    <row r="2126" spans="2:9">
      <c r="B2126" s="899"/>
      <c r="C2126" s="284" t="s">
        <v>8944</v>
      </c>
      <c r="D2126" s="10" t="s">
        <v>7296</v>
      </c>
      <c r="E2126" s="10" t="s">
        <v>7296</v>
      </c>
      <c r="F2126" s="308">
        <v>7.6999999999999999E-2</v>
      </c>
      <c r="G2126" s="307">
        <v>0.13600000000000001</v>
      </c>
      <c r="H2126" s="307">
        <v>9.4E-2</v>
      </c>
      <c r="I2126" s="309">
        <v>-2.8000000000000001E-2</v>
      </c>
    </row>
    <row r="2127" spans="2:9">
      <c r="B2127" s="899"/>
      <c r="C2127" s="284" t="s">
        <v>8945</v>
      </c>
      <c r="D2127" s="10" t="s">
        <v>7296</v>
      </c>
      <c r="E2127" s="10" t="s">
        <v>7296</v>
      </c>
      <c r="F2127" s="308">
        <v>0.42399999999999999</v>
      </c>
      <c r="G2127" s="307">
        <v>0.29499999999999998</v>
      </c>
      <c r="H2127" s="307">
        <v>0.372</v>
      </c>
      <c r="I2127" s="309">
        <v>0.33300000000000002</v>
      </c>
    </row>
    <row r="2128" spans="2:9">
      <c r="B2128" s="899"/>
      <c r="C2128" s="284" t="s">
        <v>8946</v>
      </c>
      <c r="D2128" s="10" t="s">
        <v>10418</v>
      </c>
      <c r="E2128" s="10" t="s">
        <v>7296</v>
      </c>
      <c r="F2128" s="308">
        <v>2.1000000000000001E-2</v>
      </c>
      <c r="G2128" s="307">
        <v>-0.03</v>
      </c>
      <c r="H2128" s="307">
        <v>-1.7999999999999999E-2</v>
      </c>
      <c r="I2128" s="309">
        <v>1.4999999999999999E-2</v>
      </c>
    </row>
    <row r="2129" spans="2:9">
      <c r="B2129" s="899"/>
      <c r="C2129" s="284" t="s">
        <v>8947</v>
      </c>
      <c r="D2129" s="10" t="s">
        <v>7296</v>
      </c>
      <c r="E2129" s="10" t="s">
        <v>7296</v>
      </c>
      <c r="F2129" s="308"/>
      <c r="G2129" s="307"/>
      <c r="H2129" s="307"/>
      <c r="I2129" s="309"/>
    </row>
    <row r="2130" spans="2:9">
      <c r="B2130" s="899"/>
      <c r="C2130" s="284" t="s">
        <v>8434</v>
      </c>
      <c r="D2130" s="10" t="s">
        <v>7296</v>
      </c>
      <c r="E2130" s="10" t="s">
        <v>7296</v>
      </c>
      <c r="F2130" s="308"/>
      <c r="G2130" s="307"/>
      <c r="H2130" s="307"/>
      <c r="I2130" s="309"/>
    </row>
    <row r="2131" spans="2:9">
      <c r="B2131" s="899"/>
      <c r="C2131" s="284" t="s">
        <v>5198</v>
      </c>
      <c r="D2131" s="10" t="s">
        <v>7296</v>
      </c>
      <c r="E2131" s="10" t="s">
        <v>7296</v>
      </c>
      <c r="F2131" s="308">
        <v>0.307</v>
      </c>
      <c r="G2131" s="307">
        <v>0.52300000000000002</v>
      </c>
      <c r="H2131" s="307">
        <v>-0.04</v>
      </c>
      <c r="I2131" s="309">
        <v>0.23400000000000001</v>
      </c>
    </row>
    <row r="2132" spans="2:9">
      <c r="B2132" s="899"/>
      <c r="C2132" s="284" t="s">
        <v>8948</v>
      </c>
      <c r="D2132" s="10" t="s">
        <v>7296</v>
      </c>
      <c r="E2132" s="10" t="s">
        <v>7296</v>
      </c>
      <c r="F2132" s="308"/>
      <c r="G2132" s="307"/>
      <c r="H2132" s="307"/>
      <c r="I2132" s="309"/>
    </row>
    <row r="2133" spans="2:9">
      <c r="B2133" s="899"/>
      <c r="C2133" s="284" t="s">
        <v>8949</v>
      </c>
      <c r="D2133" s="10" t="s">
        <v>7296</v>
      </c>
      <c r="E2133" s="10" t="s">
        <v>7296</v>
      </c>
      <c r="F2133" s="308">
        <v>0.06</v>
      </c>
      <c r="G2133" s="307">
        <v>6.8000000000000005E-2</v>
      </c>
      <c r="H2133" s="307">
        <v>-3.3000000000000002E-2</v>
      </c>
      <c r="I2133" s="309">
        <v>0.11899999999999999</v>
      </c>
    </row>
    <row r="2134" spans="2:9">
      <c r="B2134" s="899"/>
      <c r="C2134" s="284" t="s">
        <v>8950</v>
      </c>
      <c r="D2134" s="10" t="s">
        <v>7296</v>
      </c>
      <c r="E2134" s="10" t="s">
        <v>7296</v>
      </c>
      <c r="F2134" s="308"/>
      <c r="G2134" s="307"/>
      <c r="H2134" s="307"/>
      <c r="I2134" s="309"/>
    </row>
    <row r="2135" spans="2:9">
      <c r="B2135" s="899"/>
      <c r="C2135" s="284" t="s">
        <v>8951</v>
      </c>
      <c r="D2135" s="10" t="s">
        <v>7296</v>
      </c>
      <c r="E2135" s="10" t="s">
        <v>7296</v>
      </c>
      <c r="F2135" s="308"/>
      <c r="G2135" s="307"/>
      <c r="H2135" s="307"/>
      <c r="I2135" s="309"/>
    </row>
    <row r="2136" spans="2:9">
      <c r="B2136" s="899"/>
      <c r="C2136" s="284" t="s">
        <v>6732</v>
      </c>
      <c r="D2136" s="10" t="s">
        <v>7296</v>
      </c>
      <c r="E2136" s="10" t="s">
        <v>7296</v>
      </c>
      <c r="F2136" s="308">
        <v>4.8000000000000001E-2</v>
      </c>
      <c r="G2136" s="307">
        <v>-2.3E-2</v>
      </c>
      <c r="H2136" s="307">
        <v>1.2999999999999999E-2</v>
      </c>
      <c r="I2136" s="309">
        <v>-0.02</v>
      </c>
    </row>
    <row r="2137" spans="2:9">
      <c r="B2137" s="899"/>
      <c r="C2137" s="284" t="s">
        <v>6025</v>
      </c>
      <c r="D2137" s="10" t="s">
        <v>7296</v>
      </c>
      <c r="E2137" s="10" t="s">
        <v>7296</v>
      </c>
      <c r="F2137" s="308">
        <v>2.4E-2</v>
      </c>
      <c r="G2137" s="307">
        <v>8.1000000000000003E-2</v>
      </c>
      <c r="H2137" s="307">
        <v>-4.2000000000000003E-2</v>
      </c>
      <c r="I2137" s="309">
        <v>3.9E-2</v>
      </c>
    </row>
    <row r="2138" spans="2:9">
      <c r="B2138" s="899"/>
      <c r="C2138" s="284" t="s">
        <v>8952</v>
      </c>
      <c r="D2138" s="10" t="s">
        <v>7296</v>
      </c>
      <c r="E2138" s="10" t="s">
        <v>7296</v>
      </c>
      <c r="F2138" s="308"/>
      <c r="G2138" s="307"/>
      <c r="H2138" s="307"/>
      <c r="I2138" s="309"/>
    </row>
    <row r="2139" spans="2:9">
      <c r="B2139" s="899"/>
      <c r="C2139" s="284" t="s">
        <v>8953</v>
      </c>
      <c r="D2139" s="10" t="s">
        <v>7296</v>
      </c>
      <c r="E2139" s="10" t="s">
        <v>7296</v>
      </c>
      <c r="F2139" s="308"/>
      <c r="G2139" s="307"/>
      <c r="H2139" s="307"/>
      <c r="I2139" s="309"/>
    </row>
    <row r="2140" spans="2:9">
      <c r="B2140" s="899"/>
      <c r="C2140" s="284" t="s">
        <v>8954</v>
      </c>
      <c r="D2140" s="10" t="s">
        <v>7296</v>
      </c>
      <c r="E2140" s="10" t="s">
        <v>7296</v>
      </c>
      <c r="F2140" s="308"/>
      <c r="G2140" s="307"/>
      <c r="H2140" s="307"/>
      <c r="I2140" s="309"/>
    </row>
    <row r="2141" spans="2:9">
      <c r="B2141" s="899"/>
      <c r="C2141" s="284" t="s">
        <v>8955</v>
      </c>
      <c r="D2141" s="10" t="s">
        <v>7296</v>
      </c>
      <c r="E2141" s="10" t="s">
        <v>7296</v>
      </c>
      <c r="F2141" s="308"/>
      <c r="G2141" s="307"/>
      <c r="H2141" s="307"/>
      <c r="I2141" s="309"/>
    </row>
    <row r="2142" spans="2:9">
      <c r="B2142" s="899"/>
      <c r="C2142" s="284" t="s">
        <v>8956</v>
      </c>
      <c r="D2142" s="10" t="s">
        <v>7296</v>
      </c>
      <c r="E2142" s="10" t="s">
        <v>7296</v>
      </c>
      <c r="F2142" s="308"/>
      <c r="G2142" s="307"/>
      <c r="H2142" s="307"/>
      <c r="I2142" s="309"/>
    </row>
    <row r="2143" spans="2:9">
      <c r="B2143" s="899"/>
      <c r="C2143" s="284" t="s">
        <v>8957</v>
      </c>
      <c r="D2143" s="10" t="s">
        <v>7296</v>
      </c>
      <c r="E2143" s="10" t="s">
        <v>7296</v>
      </c>
      <c r="F2143" s="308"/>
      <c r="G2143" s="307"/>
      <c r="H2143" s="307"/>
      <c r="I2143" s="309"/>
    </row>
    <row r="2144" spans="2:9" ht="15" thickBot="1">
      <c r="B2144" s="899"/>
      <c r="C2144" s="284" t="s">
        <v>8958</v>
      </c>
      <c r="D2144" s="10" t="s">
        <v>7296</v>
      </c>
      <c r="E2144" s="10" t="s">
        <v>7296</v>
      </c>
      <c r="F2144" s="308"/>
      <c r="G2144" s="307"/>
      <c r="H2144" s="307"/>
      <c r="I2144" s="309"/>
    </row>
    <row r="2145" spans="2:9">
      <c r="B2145" s="900" t="s">
        <v>10361</v>
      </c>
      <c r="C2145" s="283" t="s">
        <v>8959</v>
      </c>
      <c r="D2145" s="137" t="s">
        <v>7296</v>
      </c>
      <c r="E2145" s="137" t="s">
        <v>7296</v>
      </c>
      <c r="F2145" s="388">
        <v>0.17299999999999999</v>
      </c>
      <c r="G2145" s="299">
        <v>0.14499999999999999</v>
      </c>
      <c r="H2145" s="299">
        <v>-9.5000000000000001E-2</v>
      </c>
      <c r="I2145" s="387">
        <v>0.188</v>
      </c>
    </row>
    <row r="2146" spans="2:9">
      <c r="B2146" s="899"/>
      <c r="C2146" s="284" t="s">
        <v>7996</v>
      </c>
      <c r="D2146" s="10" t="s">
        <v>7296</v>
      </c>
      <c r="E2146" s="10" t="s">
        <v>7296</v>
      </c>
      <c r="F2146" s="308">
        <v>-4.0000000000000001E-3</v>
      </c>
      <c r="G2146" s="307">
        <v>3.4000000000000002E-2</v>
      </c>
      <c r="H2146" s="307">
        <v>5.8999999999999997E-2</v>
      </c>
      <c r="I2146" s="309">
        <v>-0.105</v>
      </c>
    </row>
    <row r="2147" spans="2:9">
      <c r="B2147" s="899"/>
      <c r="C2147" s="284" t="s">
        <v>149</v>
      </c>
      <c r="D2147" s="10" t="s">
        <v>7296</v>
      </c>
      <c r="E2147" s="10" t="s">
        <v>10418</v>
      </c>
      <c r="F2147" s="308">
        <v>0.153</v>
      </c>
      <c r="G2147" s="307">
        <v>0.01</v>
      </c>
      <c r="H2147" s="307">
        <v>0.39300000000000002</v>
      </c>
      <c r="I2147" s="309">
        <v>-6.9000000000000006E-2</v>
      </c>
    </row>
    <row r="2148" spans="2:9">
      <c r="B2148" s="899"/>
      <c r="C2148" s="284" t="s">
        <v>807</v>
      </c>
      <c r="D2148" s="10" t="s">
        <v>7296</v>
      </c>
      <c r="E2148" s="10" t="s">
        <v>10418</v>
      </c>
      <c r="F2148" s="308">
        <v>0.74399999999999999</v>
      </c>
      <c r="G2148" s="307">
        <v>0.73299999999999998</v>
      </c>
      <c r="H2148" s="307">
        <v>0.67200000000000004</v>
      </c>
      <c r="I2148" s="309">
        <v>0.44500000000000001</v>
      </c>
    </row>
    <row r="2149" spans="2:9">
      <c r="B2149" s="899"/>
      <c r="C2149" s="284" t="s">
        <v>8960</v>
      </c>
      <c r="D2149" s="10" t="s">
        <v>7296</v>
      </c>
      <c r="E2149" s="10" t="s">
        <v>7296</v>
      </c>
      <c r="F2149" s="308"/>
      <c r="G2149" s="307"/>
      <c r="H2149" s="307"/>
      <c r="I2149" s="309"/>
    </row>
    <row r="2150" spans="2:9">
      <c r="B2150" s="899"/>
      <c r="C2150" s="284" t="s">
        <v>8961</v>
      </c>
      <c r="D2150" s="10" t="s">
        <v>7296</v>
      </c>
      <c r="E2150" s="10" t="s">
        <v>7296</v>
      </c>
      <c r="F2150" s="308">
        <v>2.4E-2</v>
      </c>
      <c r="G2150" s="307">
        <v>-2.4E-2</v>
      </c>
      <c r="H2150" s="307">
        <v>2.5999999999999999E-2</v>
      </c>
      <c r="I2150" s="309">
        <v>-2.5999999999999999E-2</v>
      </c>
    </row>
    <row r="2151" spans="2:9">
      <c r="B2151" s="899"/>
      <c r="C2151" s="284" t="s">
        <v>8962</v>
      </c>
      <c r="D2151" s="10" t="s">
        <v>7296</v>
      </c>
      <c r="E2151" s="10" t="s">
        <v>7296</v>
      </c>
      <c r="F2151" s="308">
        <v>3.1E-2</v>
      </c>
      <c r="G2151" s="307">
        <v>3.2000000000000001E-2</v>
      </c>
      <c r="H2151" s="307">
        <v>0.377</v>
      </c>
      <c r="I2151" s="309">
        <v>-6.8000000000000005E-2</v>
      </c>
    </row>
    <row r="2152" spans="2:9">
      <c r="B2152" s="899"/>
      <c r="C2152" s="284" t="s">
        <v>8963</v>
      </c>
      <c r="D2152" s="10" t="s">
        <v>7296</v>
      </c>
      <c r="E2152" s="10" t="s">
        <v>7296</v>
      </c>
      <c r="F2152" s="308">
        <v>-0.04</v>
      </c>
      <c r="G2152" s="307">
        <v>-3.2000000000000001E-2</v>
      </c>
      <c r="H2152" s="307">
        <v>-0.122</v>
      </c>
      <c r="I2152" s="309">
        <v>-1.7999999999999999E-2</v>
      </c>
    </row>
    <row r="2153" spans="2:9">
      <c r="B2153" s="899"/>
      <c r="C2153" s="284" t="s">
        <v>8964</v>
      </c>
      <c r="D2153" s="10" t="s">
        <v>7296</v>
      </c>
      <c r="E2153" s="10" t="s">
        <v>7296</v>
      </c>
      <c r="F2153" s="308">
        <v>7.9000000000000001E-2</v>
      </c>
      <c r="G2153" s="307">
        <v>3.6999999999999998E-2</v>
      </c>
      <c r="H2153" s="307">
        <v>-7.3999999999999996E-2</v>
      </c>
      <c r="I2153" s="309">
        <v>6.7000000000000004E-2</v>
      </c>
    </row>
    <row r="2154" spans="2:9">
      <c r="B2154" s="899"/>
      <c r="C2154" s="284" t="s">
        <v>7782</v>
      </c>
      <c r="D2154" s="10" t="s">
        <v>7296</v>
      </c>
      <c r="E2154" s="10" t="s">
        <v>7296</v>
      </c>
      <c r="F2154" s="308">
        <v>1.6E-2</v>
      </c>
      <c r="G2154" s="307">
        <v>-1E-3</v>
      </c>
      <c r="H2154" s="307">
        <v>-9.2999999999999999E-2</v>
      </c>
      <c r="I2154" s="309">
        <v>-2E-3</v>
      </c>
    </row>
    <row r="2155" spans="2:9">
      <c r="B2155" s="899"/>
      <c r="C2155" s="284" t="s">
        <v>8653</v>
      </c>
      <c r="D2155" s="10" t="s">
        <v>7296</v>
      </c>
      <c r="E2155" s="10" t="s">
        <v>7296</v>
      </c>
      <c r="F2155" s="308">
        <v>0.48299999999999998</v>
      </c>
      <c r="G2155" s="307">
        <v>0.18099999999999999</v>
      </c>
      <c r="H2155" s="307">
        <v>0.32300000000000001</v>
      </c>
      <c r="I2155" s="309">
        <v>0.34</v>
      </c>
    </row>
    <row r="2156" spans="2:9">
      <c r="B2156" s="899"/>
      <c r="C2156" s="284" t="s">
        <v>7784</v>
      </c>
      <c r="D2156" s="10" t="s">
        <v>7296</v>
      </c>
      <c r="E2156" s="10" t="s">
        <v>7296</v>
      </c>
      <c r="F2156" s="308">
        <v>7.0999999999999994E-2</v>
      </c>
      <c r="G2156" s="307">
        <v>-4.2000000000000003E-2</v>
      </c>
      <c r="H2156" s="307">
        <v>0.182</v>
      </c>
      <c r="I2156" s="309">
        <v>0.13300000000000001</v>
      </c>
    </row>
    <row r="2157" spans="2:9">
      <c r="B2157" s="899"/>
      <c r="C2157" s="284" t="s">
        <v>8002</v>
      </c>
      <c r="D2157" s="10" t="s">
        <v>7296</v>
      </c>
      <c r="E2157" s="10" t="s">
        <v>7296</v>
      </c>
      <c r="F2157" s="308"/>
      <c r="G2157" s="307"/>
      <c r="H2157" s="307"/>
      <c r="I2157" s="309"/>
    </row>
    <row r="2158" spans="2:9">
      <c r="B2158" s="899"/>
      <c r="C2158" s="284" t="s">
        <v>8965</v>
      </c>
      <c r="D2158" s="10" t="s">
        <v>7296</v>
      </c>
      <c r="E2158" s="10" t="s">
        <v>7296</v>
      </c>
      <c r="F2158" s="308">
        <v>9.9000000000000005E-2</v>
      </c>
      <c r="G2158" s="307">
        <v>1.4999999999999999E-2</v>
      </c>
      <c r="H2158" s="307">
        <v>-6.8000000000000005E-2</v>
      </c>
      <c r="I2158" s="309">
        <v>-8.0000000000000002E-3</v>
      </c>
    </row>
    <row r="2159" spans="2:9">
      <c r="B2159" s="899"/>
      <c r="C2159" s="284" t="s">
        <v>8966</v>
      </c>
      <c r="D2159" s="10" t="s">
        <v>7296</v>
      </c>
      <c r="E2159" s="10" t="s">
        <v>7296</v>
      </c>
      <c r="F2159" s="308">
        <v>1.0999999999999999E-2</v>
      </c>
      <c r="G2159" s="307">
        <v>7.0000000000000001E-3</v>
      </c>
      <c r="H2159" s="307">
        <v>-9.2999999999999999E-2</v>
      </c>
      <c r="I2159" s="309">
        <v>-6.0000000000000001E-3</v>
      </c>
    </row>
    <row r="2160" spans="2:9">
      <c r="B2160" s="899"/>
      <c r="C2160" s="284" t="s">
        <v>8967</v>
      </c>
      <c r="D2160" s="10" t="s">
        <v>7296</v>
      </c>
      <c r="E2160" s="10" t="s">
        <v>7296</v>
      </c>
      <c r="F2160" s="308">
        <v>0.16500000000000001</v>
      </c>
      <c r="G2160" s="307">
        <v>3.0000000000000001E-3</v>
      </c>
      <c r="H2160" s="307">
        <v>9.6000000000000002E-2</v>
      </c>
      <c r="I2160" s="309">
        <v>-1.6E-2</v>
      </c>
    </row>
    <row r="2161" spans="2:9">
      <c r="B2161" s="899"/>
      <c r="C2161" s="284" t="s">
        <v>8968</v>
      </c>
      <c r="D2161" s="10" t="s">
        <v>7296</v>
      </c>
      <c r="E2161" s="10" t="s">
        <v>7296</v>
      </c>
      <c r="F2161" s="308">
        <v>2.9000000000000001E-2</v>
      </c>
      <c r="G2161" s="307">
        <v>5.1999999999999998E-2</v>
      </c>
      <c r="H2161" s="307">
        <v>-8.6999999999999994E-2</v>
      </c>
      <c r="I2161" s="309">
        <v>-9.5000000000000001E-2</v>
      </c>
    </row>
    <row r="2162" spans="2:9">
      <c r="B2162" s="899"/>
      <c r="C2162" s="284" t="s">
        <v>8969</v>
      </c>
      <c r="D2162" s="10" t="s">
        <v>7296</v>
      </c>
      <c r="E2162" s="10" t="s">
        <v>7296</v>
      </c>
      <c r="F2162" s="308">
        <v>9.8000000000000004E-2</v>
      </c>
      <c r="G2162" s="307">
        <v>3.0000000000000001E-3</v>
      </c>
      <c r="H2162" s="307">
        <v>6.5000000000000002E-2</v>
      </c>
      <c r="I2162" s="309">
        <v>4.9000000000000002E-2</v>
      </c>
    </row>
    <row r="2163" spans="2:9">
      <c r="B2163" s="899"/>
      <c r="C2163" s="284" t="s">
        <v>8970</v>
      </c>
      <c r="D2163" s="10" t="s">
        <v>7296</v>
      </c>
      <c r="E2163" s="10" t="s">
        <v>7296</v>
      </c>
      <c r="F2163" s="308">
        <v>-3.5000000000000003E-2</v>
      </c>
      <c r="G2163" s="307">
        <v>2.1000000000000001E-2</v>
      </c>
      <c r="H2163" s="307">
        <v>0.115</v>
      </c>
      <c r="I2163" s="309">
        <v>8.0000000000000002E-3</v>
      </c>
    </row>
    <row r="2164" spans="2:9">
      <c r="B2164" s="899"/>
      <c r="C2164" s="284" t="s">
        <v>8971</v>
      </c>
      <c r="D2164" s="10" t="s">
        <v>7296</v>
      </c>
      <c r="E2164" s="10" t="s">
        <v>7296</v>
      </c>
      <c r="F2164" s="308">
        <v>6.0000000000000001E-3</v>
      </c>
      <c r="G2164" s="307">
        <v>-0.04</v>
      </c>
      <c r="H2164" s="307">
        <v>2.7E-2</v>
      </c>
      <c r="I2164" s="309">
        <v>-3.7999999999999999E-2</v>
      </c>
    </row>
    <row r="2165" spans="2:9">
      <c r="B2165" s="899"/>
      <c r="C2165" s="284" t="s">
        <v>8972</v>
      </c>
      <c r="D2165" s="10" t="s">
        <v>7296</v>
      </c>
      <c r="E2165" s="10" t="s">
        <v>7296</v>
      </c>
      <c r="F2165" s="308"/>
      <c r="G2165" s="307"/>
      <c r="H2165" s="307"/>
      <c r="I2165" s="309"/>
    </row>
    <row r="2166" spans="2:9">
      <c r="B2166" s="899"/>
      <c r="C2166" s="284" t="s">
        <v>8973</v>
      </c>
      <c r="D2166" s="10" t="s">
        <v>7296</v>
      </c>
      <c r="E2166" s="10" t="s">
        <v>7296</v>
      </c>
      <c r="F2166" s="308">
        <v>0.13300000000000001</v>
      </c>
      <c r="G2166" s="307">
        <v>0.14199999999999999</v>
      </c>
      <c r="H2166" s="307">
        <v>-6.9000000000000006E-2</v>
      </c>
      <c r="I2166" s="309">
        <v>0.1</v>
      </c>
    </row>
    <row r="2167" spans="2:9">
      <c r="B2167" s="899"/>
      <c r="C2167" s="284" t="s">
        <v>5950</v>
      </c>
      <c r="D2167" s="10" t="s">
        <v>7296</v>
      </c>
      <c r="E2167" s="10" t="s">
        <v>7296</v>
      </c>
      <c r="F2167" s="308">
        <v>0.11</v>
      </c>
      <c r="G2167" s="307">
        <v>0.124</v>
      </c>
      <c r="H2167" s="307">
        <v>0.06</v>
      </c>
      <c r="I2167" s="309">
        <v>0.14099999999999999</v>
      </c>
    </row>
    <row r="2168" spans="2:9">
      <c r="B2168" s="899"/>
      <c r="C2168" s="284" t="s">
        <v>8974</v>
      </c>
      <c r="D2168" s="10" t="s">
        <v>10418</v>
      </c>
      <c r="E2168" s="10" t="s">
        <v>7296</v>
      </c>
      <c r="F2168" s="308">
        <v>2.7E-2</v>
      </c>
      <c r="G2168" s="307">
        <v>9.6000000000000002E-2</v>
      </c>
      <c r="H2168" s="307">
        <v>-5.7000000000000002E-2</v>
      </c>
      <c r="I2168" s="309">
        <v>-8.6999999999999994E-2</v>
      </c>
    </row>
    <row r="2169" spans="2:9">
      <c r="B2169" s="899"/>
      <c r="C2169" s="284" t="s">
        <v>8975</v>
      </c>
      <c r="D2169" s="10" t="s">
        <v>7296</v>
      </c>
      <c r="E2169" s="10" t="s">
        <v>7296</v>
      </c>
      <c r="F2169" s="308">
        <v>0.151</v>
      </c>
      <c r="G2169" s="307">
        <v>0.17</v>
      </c>
      <c r="H2169" s="307">
        <v>3.2000000000000001E-2</v>
      </c>
      <c r="I2169" s="309">
        <v>0.109</v>
      </c>
    </row>
    <row r="2170" spans="2:9">
      <c r="B2170" s="899"/>
      <c r="C2170" s="284" t="s">
        <v>8188</v>
      </c>
      <c r="D2170" s="10" t="s">
        <v>7296</v>
      </c>
      <c r="E2170" s="10" t="s">
        <v>7296</v>
      </c>
      <c r="F2170" s="308"/>
      <c r="G2170" s="307"/>
      <c r="H2170" s="307"/>
      <c r="I2170" s="309"/>
    </row>
    <row r="2171" spans="2:9">
      <c r="B2171" s="899"/>
      <c r="C2171" s="284" t="s">
        <v>7316</v>
      </c>
      <c r="D2171" s="10" t="s">
        <v>7296</v>
      </c>
      <c r="E2171" s="10" t="s">
        <v>7296</v>
      </c>
      <c r="F2171" s="308">
        <v>0.20899999999999999</v>
      </c>
      <c r="G2171" s="307">
        <v>0.38300000000000001</v>
      </c>
      <c r="H2171" s="307">
        <v>-2.1999999999999999E-2</v>
      </c>
      <c r="I2171" s="309">
        <v>0.14199999999999999</v>
      </c>
    </row>
    <row r="2172" spans="2:9">
      <c r="B2172" s="899"/>
      <c r="C2172" s="284" t="s">
        <v>601</v>
      </c>
      <c r="D2172" s="10" t="s">
        <v>7296</v>
      </c>
      <c r="E2172" s="10" t="s">
        <v>10418</v>
      </c>
      <c r="F2172" s="308">
        <v>0.247</v>
      </c>
      <c r="G2172" s="307">
        <v>0.252</v>
      </c>
      <c r="H2172" s="307">
        <v>-0.127</v>
      </c>
      <c r="I2172" s="309">
        <v>0.104</v>
      </c>
    </row>
    <row r="2173" spans="2:9">
      <c r="B2173" s="899"/>
      <c r="C2173" s="284" t="s">
        <v>37</v>
      </c>
      <c r="D2173" s="10" t="s">
        <v>7296</v>
      </c>
      <c r="E2173" s="10" t="s">
        <v>10418</v>
      </c>
      <c r="F2173" s="308"/>
      <c r="G2173" s="307"/>
      <c r="H2173" s="307"/>
      <c r="I2173" s="309"/>
    </row>
    <row r="2174" spans="2:9">
      <c r="B2174" s="899"/>
      <c r="C2174" s="284" t="s">
        <v>26</v>
      </c>
      <c r="D2174" s="10" t="s">
        <v>7296</v>
      </c>
      <c r="E2174" s="10" t="s">
        <v>10418</v>
      </c>
      <c r="F2174" s="308">
        <v>0.03</v>
      </c>
      <c r="G2174" s="307">
        <v>-4.1000000000000002E-2</v>
      </c>
      <c r="H2174" s="307">
        <v>-6.0000000000000001E-3</v>
      </c>
      <c r="I2174" s="309">
        <v>-5.5E-2</v>
      </c>
    </row>
    <row r="2175" spans="2:9">
      <c r="B2175" s="899"/>
      <c r="C2175" s="284" t="s">
        <v>6456</v>
      </c>
      <c r="D2175" s="10" t="s">
        <v>10418</v>
      </c>
      <c r="E2175" s="10" t="s">
        <v>7296</v>
      </c>
      <c r="F2175" s="308">
        <v>3.5999999999999997E-2</v>
      </c>
      <c r="G2175" s="307">
        <v>4.1000000000000002E-2</v>
      </c>
      <c r="H2175" s="307">
        <v>-8.6999999999999994E-2</v>
      </c>
      <c r="I2175" s="309">
        <v>-4.2000000000000003E-2</v>
      </c>
    </row>
    <row r="2176" spans="2:9">
      <c r="B2176" s="899"/>
      <c r="C2176" s="284" t="s">
        <v>8976</v>
      </c>
      <c r="D2176" s="10" t="s">
        <v>7296</v>
      </c>
      <c r="E2176" s="10" t="s">
        <v>7296</v>
      </c>
      <c r="F2176" s="308">
        <v>0.107</v>
      </c>
      <c r="G2176" s="307">
        <v>-0.02</v>
      </c>
      <c r="H2176" s="307">
        <v>1.9E-2</v>
      </c>
      <c r="I2176" s="309">
        <v>9.1999999999999998E-2</v>
      </c>
    </row>
    <row r="2177" spans="2:9">
      <c r="B2177" s="899"/>
      <c r="C2177" s="284" t="s">
        <v>8977</v>
      </c>
      <c r="D2177" s="10" t="s">
        <v>7296</v>
      </c>
      <c r="E2177" s="10" t="s">
        <v>7296</v>
      </c>
      <c r="F2177" s="308">
        <v>2.1000000000000001E-2</v>
      </c>
      <c r="G2177" s="307">
        <v>0.111</v>
      </c>
      <c r="H2177" s="307">
        <v>5.1999999999999998E-2</v>
      </c>
      <c r="I2177" s="309">
        <v>-1.9E-2</v>
      </c>
    </row>
    <row r="2178" spans="2:9">
      <c r="B2178" s="899"/>
      <c r="C2178" s="284" t="s">
        <v>8978</v>
      </c>
      <c r="D2178" s="10" t="s">
        <v>7296</v>
      </c>
      <c r="E2178" s="10" t="s">
        <v>7296</v>
      </c>
      <c r="F2178" s="308">
        <v>-3.1E-2</v>
      </c>
      <c r="G2178" s="307">
        <v>-1.4E-2</v>
      </c>
      <c r="H2178" s="307">
        <v>3.2000000000000001E-2</v>
      </c>
      <c r="I2178" s="309">
        <v>-0.107</v>
      </c>
    </row>
    <row r="2179" spans="2:9">
      <c r="B2179" s="899"/>
      <c r="C2179" s="284" t="s">
        <v>8675</v>
      </c>
      <c r="D2179" s="10" t="s">
        <v>7296</v>
      </c>
      <c r="E2179" s="10" t="s">
        <v>7296</v>
      </c>
      <c r="F2179" s="308"/>
      <c r="G2179" s="307"/>
      <c r="H2179" s="307"/>
      <c r="I2179" s="309"/>
    </row>
    <row r="2180" spans="2:9">
      <c r="B2180" s="899"/>
      <c r="C2180" s="284" t="s">
        <v>7669</v>
      </c>
      <c r="D2180" s="10" t="s">
        <v>7296</v>
      </c>
      <c r="E2180" s="10" t="s">
        <v>7296</v>
      </c>
      <c r="F2180" s="308">
        <v>-1.4999999999999999E-2</v>
      </c>
      <c r="G2180" s="307">
        <v>8.2000000000000003E-2</v>
      </c>
      <c r="H2180" s="307">
        <v>-0.122</v>
      </c>
      <c r="I2180" s="309">
        <v>-5.5E-2</v>
      </c>
    </row>
    <row r="2181" spans="2:9">
      <c r="B2181" s="899"/>
      <c r="C2181" s="284" t="s">
        <v>8979</v>
      </c>
      <c r="D2181" s="10" t="s">
        <v>7296</v>
      </c>
      <c r="E2181" s="10" t="s">
        <v>7296</v>
      </c>
      <c r="F2181" s="308"/>
      <c r="G2181" s="307"/>
      <c r="H2181" s="307"/>
      <c r="I2181" s="309"/>
    </row>
    <row r="2182" spans="2:9">
      <c r="B2182" s="899"/>
      <c r="C2182" s="284" t="s">
        <v>8980</v>
      </c>
      <c r="D2182" s="10" t="s">
        <v>10418</v>
      </c>
      <c r="E2182" s="10" t="s">
        <v>7296</v>
      </c>
      <c r="F2182" s="308">
        <v>0.16</v>
      </c>
      <c r="G2182" s="307">
        <v>7.8E-2</v>
      </c>
      <c r="H2182" s="307">
        <v>-8.3000000000000004E-2</v>
      </c>
      <c r="I2182" s="309">
        <v>7.3999999999999996E-2</v>
      </c>
    </row>
    <row r="2183" spans="2:9">
      <c r="B2183" s="899"/>
      <c r="C2183" s="284" t="s">
        <v>8981</v>
      </c>
      <c r="D2183" s="10" t="s">
        <v>7296</v>
      </c>
      <c r="E2183" s="10" t="s">
        <v>7296</v>
      </c>
      <c r="F2183" s="308">
        <v>6.8000000000000005E-2</v>
      </c>
      <c r="G2183" s="307">
        <v>9.9000000000000005E-2</v>
      </c>
      <c r="H2183" s="307">
        <v>-7.5999999999999998E-2</v>
      </c>
      <c r="I2183" s="309">
        <v>-1.7999999999999999E-2</v>
      </c>
    </row>
    <row r="2184" spans="2:9">
      <c r="B2184" s="899"/>
      <c r="C2184" s="284" t="s">
        <v>8982</v>
      </c>
      <c r="D2184" s="10" t="s">
        <v>10418</v>
      </c>
      <c r="E2184" s="10" t="s">
        <v>7296</v>
      </c>
      <c r="F2184" s="308">
        <v>8.1000000000000003E-2</v>
      </c>
      <c r="G2184" s="307">
        <v>-2.3E-2</v>
      </c>
      <c r="H2184" s="307">
        <v>0.112</v>
      </c>
      <c r="I2184" s="309">
        <v>6.8000000000000005E-2</v>
      </c>
    </row>
    <row r="2185" spans="2:9">
      <c r="B2185" s="899"/>
      <c r="C2185" s="284" t="s">
        <v>8983</v>
      </c>
      <c r="D2185" s="10" t="s">
        <v>7296</v>
      </c>
      <c r="E2185" s="10" t="s">
        <v>7296</v>
      </c>
      <c r="F2185" s="308">
        <v>-5.0000000000000001E-3</v>
      </c>
      <c r="G2185" s="307">
        <v>-4.7E-2</v>
      </c>
      <c r="H2185" s="307">
        <v>2.9000000000000001E-2</v>
      </c>
      <c r="I2185" s="309">
        <v>1.9E-2</v>
      </c>
    </row>
    <row r="2186" spans="2:9">
      <c r="B2186" s="899"/>
      <c r="C2186" s="284" t="s">
        <v>8984</v>
      </c>
      <c r="D2186" s="10" t="s">
        <v>7296</v>
      </c>
      <c r="E2186" s="10" t="s">
        <v>7296</v>
      </c>
      <c r="F2186" s="308">
        <v>0.18099999999999999</v>
      </c>
      <c r="G2186" s="307">
        <v>0.108</v>
      </c>
      <c r="H2186" s="307">
        <v>-3.7999999999999999E-2</v>
      </c>
      <c r="I2186" s="309">
        <v>0.23699999999999999</v>
      </c>
    </row>
    <row r="2187" spans="2:9">
      <c r="B2187" s="899"/>
      <c r="C2187" s="284" t="s">
        <v>8985</v>
      </c>
      <c r="D2187" s="10" t="s">
        <v>7296</v>
      </c>
      <c r="E2187" s="10" t="s">
        <v>7296</v>
      </c>
      <c r="F2187" s="308">
        <v>0.112</v>
      </c>
      <c r="G2187" s="307">
        <v>0.108</v>
      </c>
      <c r="H2187" s="307">
        <v>0.109</v>
      </c>
      <c r="I2187" s="309">
        <v>-5.7000000000000002E-2</v>
      </c>
    </row>
    <row r="2188" spans="2:9">
      <c r="B2188" s="899"/>
      <c r="C2188" s="284" t="s">
        <v>8986</v>
      </c>
      <c r="D2188" s="10" t="s">
        <v>7296</v>
      </c>
      <c r="E2188" s="10" t="s">
        <v>7296</v>
      </c>
      <c r="F2188" s="308">
        <v>0.20699999999999999</v>
      </c>
      <c r="G2188" s="307">
        <v>0.20100000000000001</v>
      </c>
      <c r="H2188" s="307">
        <v>-3.7999999999999999E-2</v>
      </c>
      <c r="I2188" s="309">
        <v>0.14299999999999999</v>
      </c>
    </row>
    <row r="2189" spans="2:9">
      <c r="B2189" s="899"/>
      <c r="C2189" s="284" t="s">
        <v>8511</v>
      </c>
      <c r="D2189" s="10" t="s">
        <v>7296</v>
      </c>
      <c r="E2189" s="10" t="s">
        <v>7296</v>
      </c>
      <c r="F2189" s="308">
        <v>6.2E-2</v>
      </c>
      <c r="G2189" s="307">
        <v>8.3000000000000004E-2</v>
      </c>
      <c r="H2189" s="307">
        <v>1.4E-2</v>
      </c>
      <c r="I2189" s="309">
        <v>3.5999999999999997E-2</v>
      </c>
    </row>
    <row r="2190" spans="2:9">
      <c r="B2190" s="899"/>
      <c r="C2190" s="284" t="s">
        <v>8987</v>
      </c>
      <c r="D2190" s="10" t="s">
        <v>7296</v>
      </c>
      <c r="E2190" s="10" t="s">
        <v>7296</v>
      </c>
      <c r="F2190" s="308">
        <v>7.0000000000000001E-3</v>
      </c>
      <c r="G2190" s="307">
        <v>-7.8E-2</v>
      </c>
      <c r="H2190" s="307">
        <v>-6.4000000000000001E-2</v>
      </c>
      <c r="I2190" s="309">
        <v>4.5999999999999999E-2</v>
      </c>
    </row>
    <row r="2191" spans="2:9">
      <c r="B2191" s="899"/>
      <c r="C2191" s="284" t="s">
        <v>8988</v>
      </c>
      <c r="D2191" s="10" t="s">
        <v>7296</v>
      </c>
      <c r="E2191" s="10" t="s">
        <v>7296</v>
      </c>
      <c r="F2191" s="308">
        <v>8.0000000000000002E-3</v>
      </c>
      <c r="G2191" s="307">
        <v>-3.3000000000000002E-2</v>
      </c>
      <c r="H2191" s="307">
        <v>-2.7E-2</v>
      </c>
      <c r="I2191" s="309">
        <v>-4.9000000000000002E-2</v>
      </c>
    </row>
    <row r="2192" spans="2:9">
      <c r="B2192" s="899"/>
      <c r="C2192" s="284" t="s">
        <v>5908</v>
      </c>
      <c r="D2192" s="10" t="s">
        <v>7296</v>
      </c>
      <c r="E2192" s="10" t="s">
        <v>7296</v>
      </c>
      <c r="F2192" s="308">
        <v>0.33800000000000002</v>
      </c>
      <c r="G2192" s="307">
        <v>0.14000000000000001</v>
      </c>
      <c r="H2192" s="307">
        <v>0.29099999999999998</v>
      </c>
      <c r="I2192" s="309">
        <v>0.33100000000000002</v>
      </c>
    </row>
    <row r="2193" spans="2:9">
      <c r="B2193" s="899"/>
      <c r="C2193" s="284" t="s">
        <v>8989</v>
      </c>
      <c r="D2193" s="10" t="s">
        <v>7296</v>
      </c>
      <c r="E2193" s="10" t="s">
        <v>7296</v>
      </c>
      <c r="F2193" s="308">
        <v>0.112</v>
      </c>
      <c r="G2193" s="307">
        <v>0.14299999999999999</v>
      </c>
      <c r="H2193" s="307">
        <v>7.4999999999999997E-2</v>
      </c>
      <c r="I2193" s="309">
        <v>0.114</v>
      </c>
    </row>
    <row r="2194" spans="2:9">
      <c r="B2194" s="899"/>
      <c r="C2194" s="284" t="s">
        <v>7811</v>
      </c>
      <c r="D2194" s="10" t="s">
        <v>7296</v>
      </c>
      <c r="E2194" s="10" t="s">
        <v>7296</v>
      </c>
      <c r="F2194" s="308"/>
      <c r="G2194" s="307"/>
      <c r="H2194" s="307"/>
      <c r="I2194" s="309"/>
    </row>
    <row r="2195" spans="2:9">
      <c r="B2195" s="899"/>
      <c r="C2195" s="284" t="s">
        <v>8990</v>
      </c>
      <c r="D2195" s="10" t="s">
        <v>7296</v>
      </c>
      <c r="E2195" s="10" t="s">
        <v>7296</v>
      </c>
      <c r="F2195" s="308">
        <v>3.1E-2</v>
      </c>
      <c r="G2195" s="307">
        <v>5.5E-2</v>
      </c>
      <c r="H2195" s="307">
        <v>-6.0999999999999999E-2</v>
      </c>
      <c r="I2195" s="309">
        <v>3.7999999999999999E-2</v>
      </c>
    </row>
    <row r="2196" spans="2:9">
      <c r="B2196" s="899"/>
      <c r="C2196" s="284" t="s">
        <v>8991</v>
      </c>
      <c r="D2196" s="10" t="s">
        <v>10418</v>
      </c>
      <c r="E2196" s="10" t="s">
        <v>7296</v>
      </c>
      <c r="F2196" s="308">
        <v>0.27100000000000002</v>
      </c>
      <c r="G2196" s="307">
        <v>0.121</v>
      </c>
      <c r="H2196" s="307">
        <v>0.29099999999999998</v>
      </c>
      <c r="I2196" s="309">
        <v>0.20399999999999999</v>
      </c>
    </row>
    <row r="2197" spans="2:9">
      <c r="B2197" s="899"/>
      <c r="C2197" s="284" t="s">
        <v>8992</v>
      </c>
      <c r="D2197" s="10" t="s">
        <v>7296</v>
      </c>
      <c r="E2197" s="10" t="s">
        <v>7296</v>
      </c>
      <c r="F2197" s="308">
        <v>0.17</v>
      </c>
      <c r="G2197" s="307">
        <v>0.193</v>
      </c>
      <c r="H2197" s="307">
        <v>-0.04</v>
      </c>
      <c r="I2197" s="309">
        <v>6.9000000000000006E-2</v>
      </c>
    </row>
    <row r="2198" spans="2:9">
      <c r="B2198" s="899"/>
      <c r="C2198" s="284" t="s">
        <v>788</v>
      </c>
      <c r="D2198" s="10" t="s">
        <v>7296</v>
      </c>
      <c r="E2198" s="10" t="s">
        <v>10418</v>
      </c>
      <c r="F2198" s="308">
        <v>0.39600000000000002</v>
      </c>
      <c r="G2198" s="307">
        <v>0.28699999999999998</v>
      </c>
      <c r="H2198" s="307">
        <v>0.36799999999999999</v>
      </c>
      <c r="I2198" s="309">
        <v>6.8000000000000005E-2</v>
      </c>
    </row>
    <row r="2199" spans="2:9">
      <c r="B2199" s="899"/>
      <c r="C2199" s="284" t="s">
        <v>8993</v>
      </c>
      <c r="D2199" s="10" t="s">
        <v>7296</v>
      </c>
      <c r="E2199" s="10" t="s">
        <v>7296</v>
      </c>
      <c r="F2199" s="308">
        <v>2.9000000000000001E-2</v>
      </c>
      <c r="G2199" s="307">
        <v>0.113</v>
      </c>
      <c r="H2199" s="307">
        <v>-0.08</v>
      </c>
      <c r="I2199" s="309">
        <v>5.0000000000000001E-3</v>
      </c>
    </row>
    <row r="2200" spans="2:9">
      <c r="B2200" s="899"/>
      <c r="C2200" s="284" t="s">
        <v>8994</v>
      </c>
      <c r="D2200" s="10" t="s">
        <v>7296</v>
      </c>
      <c r="E2200" s="10" t="s">
        <v>7296</v>
      </c>
      <c r="F2200" s="308">
        <v>5.2999999999999999E-2</v>
      </c>
      <c r="G2200" s="307">
        <v>-3.0000000000000001E-3</v>
      </c>
      <c r="H2200" s="307">
        <v>1.6E-2</v>
      </c>
      <c r="I2200" s="309">
        <v>5.8000000000000003E-2</v>
      </c>
    </row>
    <row r="2201" spans="2:9">
      <c r="B2201" s="899"/>
      <c r="C2201" s="284" t="s">
        <v>8995</v>
      </c>
      <c r="D2201" s="10" t="s">
        <v>7296</v>
      </c>
      <c r="E2201" s="10" t="s">
        <v>7296</v>
      </c>
      <c r="F2201" s="308">
        <v>0.01</v>
      </c>
      <c r="G2201" s="307">
        <v>3.5999999999999997E-2</v>
      </c>
      <c r="H2201" s="307">
        <v>3.5999999999999997E-2</v>
      </c>
      <c r="I2201" s="309">
        <v>-2.4E-2</v>
      </c>
    </row>
    <row r="2202" spans="2:9">
      <c r="B2202" s="899"/>
      <c r="C2202" s="284" t="s">
        <v>856</v>
      </c>
      <c r="D2202" s="10" t="s">
        <v>7296</v>
      </c>
      <c r="E2202" s="10" t="s">
        <v>10418</v>
      </c>
      <c r="F2202" s="308">
        <v>-8.0000000000000002E-3</v>
      </c>
      <c r="G2202" s="307">
        <v>-4.8000000000000001E-2</v>
      </c>
      <c r="H2202" s="307">
        <v>3.5999999999999997E-2</v>
      </c>
      <c r="I2202" s="309">
        <v>3.5000000000000003E-2</v>
      </c>
    </row>
    <row r="2203" spans="2:9">
      <c r="B2203" s="899"/>
      <c r="C2203" s="284" t="s">
        <v>8996</v>
      </c>
      <c r="D2203" s="10" t="s">
        <v>7296</v>
      </c>
      <c r="E2203" s="10" t="s">
        <v>7296</v>
      </c>
      <c r="F2203" s="308">
        <v>-3.0000000000000001E-3</v>
      </c>
      <c r="G2203" s="307">
        <v>-8.3000000000000004E-2</v>
      </c>
      <c r="H2203" s="307">
        <v>-6.7000000000000004E-2</v>
      </c>
      <c r="I2203" s="309">
        <v>4.5999999999999999E-2</v>
      </c>
    </row>
    <row r="2204" spans="2:9">
      <c r="B2204" s="899"/>
      <c r="C2204" s="284" t="s">
        <v>8997</v>
      </c>
      <c r="D2204" s="10" t="s">
        <v>7296</v>
      </c>
      <c r="E2204" s="10" t="s">
        <v>7296</v>
      </c>
      <c r="F2204" s="308">
        <v>3.5000000000000003E-2</v>
      </c>
      <c r="G2204" s="307">
        <v>-1.0999999999999999E-2</v>
      </c>
      <c r="H2204" s="307">
        <v>-3.7999999999999999E-2</v>
      </c>
      <c r="I2204" s="309">
        <v>-3.1E-2</v>
      </c>
    </row>
    <row r="2205" spans="2:9">
      <c r="B2205" s="899"/>
      <c r="C2205" s="284" t="s">
        <v>8998</v>
      </c>
      <c r="D2205" s="10" t="s">
        <v>7296</v>
      </c>
      <c r="E2205" s="10" t="s">
        <v>7296</v>
      </c>
      <c r="F2205" s="308">
        <v>3.4000000000000002E-2</v>
      </c>
      <c r="G2205" s="307">
        <v>2.9000000000000001E-2</v>
      </c>
      <c r="H2205" s="307">
        <v>-3.6999999999999998E-2</v>
      </c>
      <c r="I2205" s="309">
        <v>2.1000000000000001E-2</v>
      </c>
    </row>
    <row r="2206" spans="2:9">
      <c r="B2206" s="899"/>
      <c r="C2206" s="284" t="s">
        <v>7059</v>
      </c>
      <c r="D2206" s="10" t="s">
        <v>7296</v>
      </c>
      <c r="E2206" s="10" t="s">
        <v>7296</v>
      </c>
      <c r="F2206" s="308">
        <v>-1.7000000000000001E-2</v>
      </c>
      <c r="G2206" s="307">
        <v>-2.1999999999999999E-2</v>
      </c>
      <c r="H2206" s="307">
        <v>7.0000000000000001E-3</v>
      </c>
      <c r="I2206" s="309">
        <v>-0.04</v>
      </c>
    </row>
    <row r="2207" spans="2:9">
      <c r="B2207" s="899"/>
      <c r="C2207" s="284" t="s">
        <v>7343</v>
      </c>
      <c r="D2207" s="10" t="s">
        <v>7296</v>
      </c>
      <c r="E2207" s="10" t="s">
        <v>7296</v>
      </c>
      <c r="F2207" s="308">
        <v>2.9000000000000001E-2</v>
      </c>
      <c r="G2207" s="307">
        <v>-7.2999999999999995E-2</v>
      </c>
      <c r="H2207" s="307">
        <v>-2.7E-2</v>
      </c>
      <c r="I2207" s="309">
        <v>0.16700000000000001</v>
      </c>
    </row>
    <row r="2208" spans="2:9">
      <c r="B2208" s="899"/>
      <c r="C2208" s="284" t="s">
        <v>5841</v>
      </c>
      <c r="D2208" s="10" t="s">
        <v>7296</v>
      </c>
      <c r="E2208" s="10" t="s">
        <v>7296</v>
      </c>
      <c r="F2208" s="308">
        <v>7.5999999999999998E-2</v>
      </c>
      <c r="G2208" s="307">
        <v>-1.2999999999999999E-2</v>
      </c>
      <c r="H2208" s="307">
        <v>0.10100000000000001</v>
      </c>
      <c r="I2208" s="309">
        <v>2.1000000000000001E-2</v>
      </c>
    </row>
    <row r="2209" spans="2:9">
      <c r="B2209" s="899"/>
      <c r="C2209" s="284" t="s">
        <v>8451</v>
      </c>
      <c r="D2209" s="10" t="s">
        <v>7296</v>
      </c>
      <c r="E2209" s="10" t="s">
        <v>7296</v>
      </c>
      <c r="F2209" s="308">
        <v>1.2999999999999999E-2</v>
      </c>
      <c r="G2209" s="307">
        <v>-0.02</v>
      </c>
      <c r="H2209" s="307">
        <v>0.04</v>
      </c>
      <c r="I2209" s="309">
        <v>-3.1E-2</v>
      </c>
    </row>
    <row r="2210" spans="2:9">
      <c r="B2210" s="899"/>
      <c r="C2210" s="284" t="s">
        <v>8999</v>
      </c>
      <c r="D2210" s="10" t="s">
        <v>7296</v>
      </c>
      <c r="E2210" s="10" t="s">
        <v>7296</v>
      </c>
      <c r="F2210" s="308"/>
      <c r="G2210" s="307"/>
      <c r="H2210" s="307"/>
      <c r="I2210" s="309"/>
    </row>
    <row r="2211" spans="2:9">
      <c r="B2211" s="899"/>
      <c r="C2211" s="284" t="s">
        <v>9000</v>
      </c>
      <c r="D2211" s="10" t="s">
        <v>7296</v>
      </c>
      <c r="E2211" s="10" t="s">
        <v>7296</v>
      </c>
      <c r="F2211" s="308">
        <v>0.114</v>
      </c>
      <c r="G2211" s="307">
        <v>0.17299999999999999</v>
      </c>
      <c r="H2211" s="307">
        <v>2E-3</v>
      </c>
      <c r="I2211" s="309">
        <v>-1.4999999999999999E-2</v>
      </c>
    </row>
    <row r="2212" spans="2:9">
      <c r="B2212" s="899"/>
      <c r="C2212" s="284" t="s">
        <v>9001</v>
      </c>
      <c r="D2212" s="10" t="s">
        <v>7296</v>
      </c>
      <c r="E2212" s="10" t="s">
        <v>7296</v>
      </c>
      <c r="F2212" s="308">
        <v>-4.3999999999999997E-2</v>
      </c>
      <c r="G2212" s="307">
        <v>-5.8999999999999997E-2</v>
      </c>
      <c r="H2212" s="307">
        <v>-0.06</v>
      </c>
      <c r="I2212" s="309">
        <v>-4.1000000000000002E-2</v>
      </c>
    </row>
    <row r="2213" spans="2:9">
      <c r="B2213" s="899"/>
      <c r="C2213" s="284" t="s">
        <v>210</v>
      </c>
      <c r="D2213" s="10" t="s">
        <v>7296</v>
      </c>
      <c r="E2213" s="10" t="s">
        <v>10418</v>
      </c>
      <c r="F2213" s="308">
        <v>0.47299999999999998</v>
      </c>
      <c r="G2213" s="307">
        <v>0.47499999999999998</v>
      </c>
      <c r="H2213" s="307">
        <v>0.18</v>
      </c>
      <c r="I2213" s="309">
        <v>0.46200000000000002</v>
      </c>
    </row>
    <row r="2214" spans="2:9">
      <c r="B2214" s="899"/>
      <c r="C2214" s="284" t="s">
        <v>9002</v>
      </c>
      <c r="D2214" s="10" t="s">
        <v>7296</v>
      </c>
      <c r="E2214" s="10" t="s">
        <v>7296</v>
      </c>
      <c r="F2214" s="308">
        <v>0.13600000000000001</v>
      </c>
      <c r="G2214" s="307">
        <v>0.16400000000000001</v>
      </c>
      <c r="H2214" s="307">
        <v>8.4000000000000005E-2</v>
      </c>
      <c r="I2214" s="309">
        <v>-6.0000000000000001E-3</v>
      </c>
    </row>
    <row r="2215" spans="2:9">
      <c r="B2215" s="899"/>
      <c r="C2215" s="284" t="s">
        <v>7350</v>
      </c>
      <c r="D2215" s="10" t="s">
        <v>7296</v>
      </c>
      <c r="E2215" s="10" t="s">
        <v>7296</v>
      </c>
      <c r="F2215" s="308">
        <v>7.1999999999999995E-2</v>
      </c>
      <c r="G2215" s="307">
        <v>-5.6000000000000001E-2</v>
      </c>
      <c r="H2215" s="307">
        <v>-9.1999999999999998E-2</v>
      </c>
      <c r="I2215" s="309">
        <v>7.4999999999999997E-2</v>
      </c>
    </row>
    <row r="2216" spans="2:9">
      <c r="B2216" s="899"/>
      <c r="C2216" s="284" t="s">
        <v>9003</v>
      </c>
      <c r="D2216" s="10" t="s">
        <v>7296</v>
      </c>
      <c r="E2216" s="10" t="s">
        <v>7296</v>
      </c>
      <c r="F2216" s="308">
        <v>-1.6E-2</v>
      </c>
      <c r="G2216" s="307">
        <v>1.7000000000000001E-2</v>
      </c>
      <c r="H2216" s="307">
        <v>-0.13300000000000001</v>
      </c>
      <c r="I2216" s="309">
        <v>-5.2999999999999999E-2</v>
      </c>
    </row>
    <row r="2217" spans="2:9">
      <c r="B2217" s="899"/>
      <c r="C2217" s="284" t="s">
        <v>6597</v>
      </c>
      <c r="D2217" s="10" t="s">
        <v>7296</v>
      </c>
      <c r="E2217" s="10" t="s">
        <v>7296</v>
      </c>
      <c r="F2217" s="308">
        <v>0.32100000000000001</v>
      </c>
      <c r="G2217" s="307">
        <v>0.25900000000000001</v>
      </c>
      <c r="H2217" s="307">
        <v>1.2E-2</v>
      </c>
      <c r="I2217" s="309">
        <v>0.3</v>
      </c>
    </row>
    <row r="2218" spans="2:9">
      <c r="B2218" s="899"/>
      <c r="C2218" s="284" t="s">
        <v>7208</v>
      </c>
      <c r="D2218" s="10" t="s">
        <v>7296</v>
      </c>
      <c r="E2218" s="10" t="s">
        <v>7296</v>
      </c>
      <c r="F2218" s="308"/>
      <c r="G2218" s="307"/>
      <c r="H2218" s="307"/>
      <c r="I2218" s="309"/>
    </row>
    <row r="2219" spans="2:9">
      <c r="B2219" s="899"/>
      <c r="C2219" s="284" t="s">
        <v>578</v>
      </c>
      <c r="D2219" s="10" t="s">
        <v>7296</v>
      </c>
      <c r="E2219" s="10" t="s">
        <v>10418</v>
      </c>
      <c r="F2219" s="308">
        <v>3.9E-2</v>
      </c>
      <c r="G2219" s="307">
        <v>4.2999999999999997E-2</v>
      </c>
      <c r="H2219" s="307">
        <v>1E-3</v>
      </c>
      <c r="I2219" s="309">
        <v>1.4999999999999999E-2</v>
      </c>
    </row>
    <row r="2220" spans="2:9">
      <c r="B2220" s="899"/>
      <c r="C2220" s="284" t="s">
        <v>9004</v>
      </c>
      <c r="D2220" s="10" t="s">
        <v>7296</v>
      </c>
      <c r="E2220" s="10" t="s">
        <v>7296</v>
      </c>
      <c r="F2220" s="308">
        <v>4.4999999999999998E-2</v>
      </c>
      <c r="G2220" s="307">
        <v>4.8000000000000001E-2</v>
      </c>
      <c r="H2220" s="307">
        <v>-5.8999999999999997E-2</v>
      </c>
      <c r="I2220" s="309">
        <v>-8.2000000000000003E-2</v>
      </c>
    </row>
    <row r="2221" spans="2:9">
      <c r="B2221" s="899"/>
      <c r="C2221" s="284" t="s">
        <v>6172</v>
      </c>
      <c r="D2221" s="10" t="s">
        <v>7296</v>
      </c>
      <c r="E2221" s="10" t="s">
        <v>7296</v>
      </c>
      <c r="F2221" s="308">
        <v>9.8000000000000004E-2</v>
      </c>
      <c r="G2221" s="307">
        <v>0.12</v>
      </c>
      <c r="H2221" s="307">
        <v>-0.107</v>
      </c>
      <c r="I2221" s="309">
        <v>5.0000000000000001E-3</v>
      </c>
    </row>
    <row r="2222" spans="2:9">
      <c r="B2222" s="899"/>
      <c r="C2222" s="284" t="s">
        <v>9005</v>
      </c>
      <c r="D2222" s="10" t="s">
        <v>7296</v>
      </c>
      <c r="E2222" s="10" t="s">
        <v>7296</v>
      </c>
      <c r="F2222" s="308">
        <v>8.5000000000000006E-2</v>
      </c>
      <c r="G2222" s="307">
        <v>-6.0000000000000001E-3</v>
      </c>
      <c r="H2222" s="307">
        <v>0.06</v>
      </c>
      <c r="I2222" s="309">
        <v>-6.0999999999999999E-2</v>
      </c>
    </row>
    <row r="2223" spans="2:9">
      <c r="B2223" s="899"/>
      <c r="C2223" s="284" t="s">
        <v>9006</v>
      </c>
      <c r="D2223" s="10" t="s">
        <v>7296</v>
      </c>
      <c r="E2223" s="10" t="s">
        <v>7296</v>
      </c>
      <c r="F2223" s="308">
        <v>7.9000000000000001E-2</v>
      </c>
      <c r="G2223" s="307">
        <v>8.5999999999999993E-2</v>
      </c>
      <c r="H2223" s="307">
        <v>-7.8E-2</v>
      </c>
      <c r="I2223" s="309">
        <v>5.0000000000000001E-3</v>
      </c>
    </row>
    <row r="2224" spans="2:9">
      <c r="B2224" s="899"/>
      <c r="C2224" s="284" t="s">
        <v>9007</v>
      </c>
      <c r="D2224" s="10" t="s">
        <v>7296</v>
      </c>
      <c r="E2224" s="10" t="s">
        <v>7296</v>
      </c>
      <c r="F2224" s="308"/>
      <c r="G2224" s="307"/>
      <c r="H2224" s="307"/>
      <c r="I2224" s="309"/>
    </row>
    <row r="2225" spans="2:9">
      <c r="B2225" s="899"/>
      <c r="C2225" s="284" t="s">
        <v>9008</v>
      </c>
      <c r="D2225" s="10" t="s">
        <v>7296</v>
      </c>
      <c r="E2225" s="10" t="s">
        <v>7296</v>
      </c>
      <c r="F2225" s="308">
        <v>5.0000000000000001E-3</v>
      </c>
      <c r="G2225" s="307">
        <v>-1.6E-2</v>
      </c>
      <c r="H2225" s="307">
        <v>3.0000000000000001E-3</v>
      </c>
      <c r="I2225" s="309">
        <v>-4.2000000000000003E-2</v>
      </c>
    </row>
    <row r="2226" spans="2:9">
      <c r="B2226" s="899"/>
      <c r="C2226" s="284" t="s">
        <v>9009</v>
      </c>
      <c r="D2226" s="10" t="s">
        <v>7296</v>
      </c>
      <c r="E2226" s="10" t="s">
        <v>7296</v>
      </c>
      <c r="F2226" s="308">
        <v>2.1999999999999999E-2</v>
      </c>
      <c r="G2226" s="307">
        <v>4.0000000000000001E-3</v>
      </c>
      <c r="H2226" s="307">
        <v>-5.8999999999999997E-2</v>
      </c>
      <c r="I2226" s="309">
        <v>2.7E-2</v>
      </c>
    </row>
    <row r="2227" spans="2:9">
      <c r="B2227" s="899"/>
      <c r="C2227" s="284" t="s">
        <v>7359</v>
      </c>
      <c r="D2227" s="10" t="s">
        <v>7296</v>
      </c>
      <c r="E2227" s="10" t="s">
        <v>7296</v>
      </c>
      <c r="F2227" s="308">
        <v>6.2E-2</v>
      </c>
      <c r="G2227" s="307">
        <v>8.6999999999999994E-2</v>
      </c>
      <c r="H2227" s="307">
        <v>0.123</v>
      </c>
      <c r="I2227" s="309">
        <v>1.6E-2</v>
      </c>
    </row>
    <row r="2228" spans="2:9">
      <c r="B2228" s="899"/>
      <c r="C2228" s="284" t="s">
        <v>9010</v>
      </c>
      <c r="D2228" s="10" t="s">
        <v>7296</v>
      </c>
      <c r="E2228" s="10" t="s">
        <v>7296</v>
      </c>
      <c r="F2228" s="308">
        <v>1.7999999999999999E-2</v>
      </c>
      <c r="G2228" s="307">
        <v>-2.8000000000000001E-2</v>
      </c>
      <c r="H2228" s="307">
        <v>-0.13800000000000001</v>
      </c>
      <c r="I2228" s="309">
        <v>-2.7E-2</v>
      </c>
    </row>
    <row r="2229" spans="2:9">
      <c r="B2229" s="899"/>
      <c r="C2229" s="284" t="s">
        <v>9011</v>
      </c>
      <c r="D2229" s="10" t="s">
        <v>7296</v>
      </c>
      <c r="E2229" s="10" t="s">
        <v>7296</v>
      </c>
      <c r="F2229" s="308"/>
      <c r="G2229" s="307"/>
      <c r="H2229" s="307"/>
      <c r="I2229" s="309"/>
    </row>
    <row r="2230" spans="2:9">
      <c r="B2230" s="899"/>
      <c r="C2230" s="284" t="s">
        <v>8240</v>
      </c>
      <c r="D2230" s="10" t="s">
        <v>7296</v>
      </c>
      <c r="E2230" s="10" t="s">
        <v>7296</v>
      </c>
      <c r="F2230" s="308">
        <v>9.8000000000000004E-2</v>
      </c>
      <c r="G2230" s="307">
        <v>3.4000000000000002E-2</v>
      </c>
      <c r="H2230" s="307">
        <v>-0.01</v>
      </c>
      <c r="I2230" s="309">
        <v>0.16200000000000001</v>
      </c>
    </row>
    <row r="2231" spans="2:9">
      <c r="B2231" s="899"/>
      <c r="C2231" s="284" t="s">
        <v>9012</v>
      </c>
      <c r="D2231" s="10" t="s">
        <v>7296</v>
      </c>
      <c r="E2231" s="10" t="s">
        <v>7296</v>
      </c>
      <c r="F2231" s="308"/>
      <c r="G2231" s="307"/>
      <c r="H2231" s="307"/>
      <c r="I2231" s="309"/>
    </row>
    <row r="2232" spans="2:9">
      <c r="B2232" s="899"/>
      <c r="C2232" s="284" t="s">
        <v>9013</v>
      </c>
      <c r="D2232" s="10" t="s">
        <v>7296</v>
      </c>
      <c r="E2232" s="10" t="s">
        <v>7296</v>
      </c>
      <c r="F2232" s="308">
        <v>7.5999999999999998E-2</v>
      </c>
      <c r="G2232" s="307">
        <v>1.6E-2</v>
      </c>
      <c r="H2232" s="307">
        <v>-8.8999999999999996E-2</v>
      </c>
      <c r="I2232" s="309">
        <v>0.151</v>
      </c>
    </row>
    <row r="2233" spans="2:9">
      <c r="B2233" s="899"/>
      <c r="C2233" s="284" t="s">
        <v>207</v>
      </c>
      <c r="D2233" s="10" t="s">
        <v>7296</v>
      </c>
      <c r="E2233" s="10" t="s">
        <v>10418</v>
      </c>
      <c r="F2233" s="308">
        <v>0.46899999999999997</v>
      </c>
      <c r="G2233" s="307">
        <v>0.61499999999999999</v>
      </c>
      <c r="H2233" s="307">
        <v>0.72299999999999998</v>
      </c>
      <c r="I2233" s="309">
        <v>2.8000000000000001E-2</v>
      </c>
    </row>
    <row r="2234" spans="2:9">
      <c r="B2234" s="899"/>
      <c r="C2234" s="284" t="s">
        <v>9014</v>
      </c>
      <c r="D2234" s="10" t="s">
        <v>7296</v>
      </c>
      <c r="E2234" s="10" t="s">
        <v>7296</v>
      </c>
      <c r="F2234" s="308">
        <v>6.2E-2</v>
      </c>
      <c r="G2234" s="307">
        <v>5.1999999999999998E-2</v>
      </c>
      <c r="H2234" s="307">
        <v>0</v>
      </c>
      <c r="I2234" s="309">
        <v>6.9000000000000006E-2</v>
      </c>
    </row>
    <row r="2235" spans="2:9">
      <c r="B2235" s="899"/>
      <c r="C2235" s="284" t="s">
        <v>9015</v>
      </c>
      <c r="D2235" s="10" t="s">
        <v>7296</v>
      </c>
      <c r="E2235" s="10" t="s">
        <v>7296</v>
      </c>
      <c r="F2235" s="308">
        <v>7.0000000000000001E-3</v>
      </c>
      <c r="G2235" s="307">
        <v>-0.01</v>
      </c>
      <c r="H2235" s="307">
        <v>-0.1</v>
      </c>
      <c r="I2235" s="309">
        <v>8.9999999999999993E-3</v>
      </c>
    </row>
    <row r="2236" spans="2:9">
      <c r="B2236" s="899"/>
      <c r="C2236" s="284" t="s">
        <v>9016</v>
      </c>
      <c r="D2236" s="10" t="s">
        <v>7296</v>
      </c>
      <c r="E2236" s="10" t="s">
        <v>7296</v>
      </c>
      <c r="F2236" s="308">
        <v>1.0999999999999999E-2</v>
      </c>
      <c r="G2236" s="307">
        <v>5.8000000000000003E-2</v>
      </c>
      <c r="H2236" s="307">
        <v>-0.14899999999999999</v>
      </c>
      <c r="I2236" s="309">
        <v>2.3E-2</v>
      </c>
    </row>
    <row r="2237" spans="2:9">
      <c r="B2237" s="899"/>
      <c r="C2237" s="284" t="s">
        <v>9017</v>
      </c>
      <c r="D2237" s="10" t="s">
        <v>7296</v>
      </c>
      <c r="E2237" s="10" t="s">
        <v>7296</v>
      </c>
      <c r="F2237" s="308"/>
      <c r="G2237" s="307"/>
      <c r="H2237" s="307"/>
      <c r="I2237" s="309"/>
    </row>
    <row r="2238" spans="2:9">
      <c r="B2238" s="899"/>
      <c r="C2238" s="284" t="s">
        <v>695</v>
      </c>
      <c r="D2238" s="10" t="s">
        <v>7296</v>
      </c>
      <c r="E2238" s="10" t="s">
        <v>10418</v>
      </c>
      <c r="F2238" s="308">
        <v>0.24399999999999999</v>
      </c>
      <c r="G2238" s="307">
        <v>-7.0000000000000007E-2</v>
      </c>
      <c r="H2238" s="307">
        <v>0.53100000000000003</v>
      </c>
      <c r="I2238" s="309">
        <v>0.12</v>
      </c>
    </row>
    <row r="2239" spans="2:9">
      <c r="B2239" s="899"/>
      <c r="C2239" s="284" t="s">
        <v>9018</v>
      </c>
      <c r="D2239" s="10" t="s">
        <v>7296</v>
      </c>
      <c r="E2239" s="10" t="s">
        <v>7296</v>
      </c>
      <c r="F2239" s="308">
        <v>4.2999999999999997E-2</v>
      </c>
      <c r="G2239" s="307">
        <v>-5.0000000000000001E-3</v>
      </c>
      <c r="H2239" s="307">
        <v>-4.2999999999999997E-2</v>
      </c>
      <c r="I2239" s="309">
        <v>-8.2000000000000003E-2</v>
      </c>
    </row>
    <row r="2240" spans="2:9">
      <c r="B2240" s="899"/>
      <c r="C2240" s="284" t="s">
        <v>9019</v>
      </c>
      <c r="D2240" s="10" t="s">
        <v>7296</v>
      </c>
      <c r="E2240" s="10" t="s">
        <v>7296</v>
      </c>
      <c r="F2240" s="308">
        <v>7.8E-2</v>
      </c>
      <c r="G2240" s="307">
        <v>2.7E-2</v>
      </c>
      <c r="H2240" s="307">
        <v>-0.09</v>
      </c>
      <c r="I2240" s="309">
        <v>0.11</v>
      </c>
    </row>
    <row r="2241" spans="2:9">
      <c r="B2241" s="899"/>
      <c r="C2241" s="284" t="s">
        <v>9020</v>
      </c>
      <c r="D2241" s="10" t="s">
        <v>7296</v>
      </c>
      <c r="E2241" s="10" t="s">
        <v>7296</v>
      </c>
      <c r="F2241" s="308">
        <v>7.5999999999999998E-2</v>
      </c>
      <c r="G2241" s="307">
        <v>6.9000000000000006E-2</v>
      </c>
      <c r="H2241" s="307">
        <v>-7.0000000000000001E-3</v>
      </c>
      <c r="I2241" s="309">
        <v>0.08</v>
      </c>
    </row>
    <row r="2242" spans="2:9">
      <c r="B2242" s="899"/>
      <c r="C2242" s="284" t="s">
        <v>9021</v>
      </c>
      <c r="D2242" s="10" t="s">
        <v>7296</v>
      </c>
      <c r="E2242" s="10" t="s">
        <v>7296</v>
      </c>
      <c r="F2242" s="308">
        <v>4.5999999999999999E-2</v>
      </c>
      <c r="G2242" s="307">
        <v>6.6000000000000003E-2</v>
      </c>
      <c r="H2242" s="307">
        <v>9.8000000000000004E-2</v>
      </c>
      <c r="I2242" s="309">
        <v>-0.105</v>
      </c>
    </row>
    <row r="2243" spans="2:9">
      <c r="B2243" s="899"/>
      <c r="C2243" s="284" t="s">
        <v>9022</v>
      </c>
      <c r="D2243" s="10" t="s">
        <v>7296</v>
      </c>
      <c r="E2243" s="10" t="s">
        <v>7296</v>
      </c>
      <c r="F2243" s="308">
        <v>8.9999999999999993E-3</v>
      </c>
      <c r="G2243" s="307">
        <v>2.1000000000000001E-2</v>
      </c>
      <c r="H2243" s="307">
        <v>-8.3000000000000004E-2</v>
      </c>
      <c r="I2243" s="309">
        <v>-7.4999999999999997E-2</v>
      </c>
    </row>
    <row r="2244" spans="2:9">
      <c r="B2244" s="899"/>
      <c r="C2244" s="284" t="s">
        <v>9023</v>
      </c>
      <c r="D2244" s="10" t="s">
        <v>7296</v>
      </c>
      <c r="E2244" s="10" t="s">
        <v>7296</v>
      </c>
      <c r="F2244" s="308">
        <v>0.20799999999999999</v>
      </c>
      <c r="G2244" s="307">
        <v>0.23300000000000001</v>
      </c>
      <c r="H2244" s="307">
        <v>0.57199999999999995</v>
      </c>
      <c r="I2244" s="309">
        <v>0.128</v>
      </c>
    </row>
    <row r="2245" spans="2:9">
      <c r="B2245" s="899"/>
      <c r="C2245" s="284" t="s">
        <v>9024</v>
      </c>
      <c r="D2245" s="10" t="s">
        <v>7296</v>
      </c>
      <c r="E2245" s="10" t="s">
        <v>7296</v>
      </c>
      <c r="F2245" s="308">
        <v>1.0999999999999999E-2</v>
      </c>
      <c r="G2245" s="307">
        <v>4.1000000000000002E-2</v>
      </c>
      <c r="H2245" s="307">
        <v>1.7000000000000001E-2</v>
      </c>
      <c r="I2245" s="309">
        <v>6.4000000000000001E-2</v>
      </c>
    </row>
    <row r="2246" spans="2:9">
      <c r="B2246" s="899"/>
      <c r="C2246" s="284" t="s">
        <v>9025</v>
      </c>
      <c r="D2246" s="10" t="s">
        <v>7296</v>
      </c>
      <c r="E2246" s="10" t="s">
        <v>7296</v>
      </c>
      <c r="F2246" s="308">
        <v>3.2000000000000001E-2</v>
      </c>
      <c r="G2246" s="307">
        <v>5.7000000000000002E-2</v>
      </c>
      <c r="H2246" s="307">
        <v>6.2E-2</v>
      </c>
      <c r="I2246" s="309">
        <v>-7.0999999999999994E-2</v>
      </c>
    </row>
    <row r="2247" spans="2:9">
      <c r="B2247" s="899"/>
      <c r="C2247" s="284" t="s">
        <v>7843</v>
      </c>
      <c r="D2247" s="10" t="s">
        <v>7296</v>
      </c>
      <c r="E2247" s="10" t="s">
        <v>7296</v>
      </c>
      <c r="F2247" s="308">
        <v>-8.9999999999999993E-3</v>
      </c>
      <c r="G2247" s="307">
        <v>-5.2999999999999999E-2</v>
      </c>
      <c r="H2247" s="307">
        <v>-7.5999999999999998E-2</v>
      </c>
      <c r="I2247" s="309">
        <v>-2.5999999999999999E-2</v>
      </c>
    </row>
    <row r="2248" spans="2:9">
      <c r="B2248" s="899"/>
      <c r="C2248" s="284" t="s">
        <v>7592</v>
      </c>
      <c r="D2248" s="10" t="s">
        <v>7296</v>
      </c>
      <c r="E2248" s="10" t="s">
        <v>7296</v>
      </c>
      <c r="F2248" s="308">
        <v>-0.01</v>
      </c>
      <c r="G2248" s="307">
        <v>7.0000000000000001E-3</v>
      </c>
      <c r="H2248" s="307">
        <v>-1E-3</v>
      </c>
      <c r="I2248" s="309">
        <v>1.2E-2</v>
      </c>
    </row>
    <row r="2249" spans="2:9">
      <c r="B2249" s="899"/>
      <c r="C2249" s="284" t="s">
        <v>9026</v>
      </c>
      <c r="D2249" s="10" t="s">
        <v>7296</v>
      </c>
      <c r="E2249" s="10" t="s">
        <v>7296</v>
      </c>
      <c r="F2249" s="308">
        <v>0.42599999999999999</v>
      </c>
      <c r="G2249" s="307">
        <v>0.39300000000000002</v>
      </c>
      <c r="H2249" s="307">
        <v>0.32900000000000001</v>
      </c>
      <c r="I2249" s="309">
        <v>0.36899999999999999</v>
      </c>
    </row>
    <row r="2250" spans="2:9">
      <c r="B2250" s="899"/>
      <c r="C2250" s="284" t="s">
        <v>871</v>
      </c>
      <c r="D2250" s="10" t="s">
        <v>10418</v>
      </c>
      <c r="E2250" s="10" t="s">
        <v>10418</v>
      </c>
      <c r="F2250" s="308">
        <v>0.60799999999999998</v>
      </c>
      <c r="G2250" s="307">
        <v>0.21199999999999999</v>
      </c>
      <c r="H2250" s="307">
        <v>0.68300000000000005</v>
      </c>
      <c r="I2250" s="309">
        <v>0.41499999999999998</v>
      </c>
    </row>
    <row r="2251" spans="2:9">
      <c r="B2251" s="899"/>
      <c r="C2251" s="284" t="s">
        <v>9027</v>
      </c>
      <c r="D2251" s="10" t="s">
        <v>7296</v>
      </c>
      <c r="E2251" s="10" t="s">
        <v>7296</v>
      </c>
      <c r="F2251" s="308">
        <v>4.4999999999999998E-2</v>
      </c>
      <c r="G2251" s="307">
        <v>4.2999999999999997E-2</v>
      </c>
      <c r="H2251" s="307">
        <v>-6.9000000000000006E-2</v>
      </c>
      <c r="I2251" s="309">
        <v>2.1999999999999999E-2</v>
      </c>
    </row>
    <row r="2252" spans="2:9">
      <c r="B2252" s="899"/>
      <c r="C2252" s="284" t="s">
        <v>9028</v>
      </c>
      <c r="D2252" s="10" t="s">
        <v>7296</v>
      </c>
      <c r="E2252" s="10" t="s">
        <v>7296</v>
      </c>
      <c r="F2252" s="308">
        <v>2.1000000000000001E-2</v>
      </c>
      <c r="G2252" s="307">
        <v>6.8000000000000005E-2</v>
      </c>
      <c r="H2252" s="307">
        <v>-3.7999999999999999E-2</v>
      </c>
      <c r="I2252" s="309">
        <v>-1.0999999999999999E-2</v>
      </c>
    </row>
    <row r="2253" spans="2:9">
      <c r="B2253" s="899"/>
      <c r="C2253" s="284" t="s">
        <v>9029</v>
      </c>
      <c r="D2253" s="10" t="s">
        <v>7296</v>
      </c>
      <c r="E2253" s="10" t="s">
        <v>7296</v>
      </c>
      <c r="F2253" s="308">
        <v>0.53800000000000003</v>
      </c>
      <c r="G2253" s="307">
        <v>0.32100000000000001</v>
      </c>
      <c r="H2253" s="307">
        <v>0.83499999999999996</v>
      </c>
      <c r="I2253" s="309">
        <v>0.315</v>
      </c>
    </row>
    <row r="2254" spans="2:9">
      <c r="B2254" s="899"/>
      <c r="C2254" s="284" t="s">
        <v>9030</v>
      </c>
      <c r="D2254" s="10" t="s">
        <v>7296</v>
      </c>
      <c r="E2254" s="10" t="s">
        <v>7296</v>
      </c>
      <c r="F2254" s="308"/>
      <c r="G2254" s="307"/>
      <c r="H2254" s="307"/>
      <c r="I2254" s="309"/>
    </row>
    <row r="2255" spans="2:9">
      <c r="B2255" s="899"/>
      <c r="C2255" s="284" t="s">
        <v>9031</v>
      </c>
      <c r="D2255" s="10" t="s">
        <v>7296</v>
      </c>
      <c r="E2255" s="10" t="s">
        <v>7296</v>
      </c>
      <c r="F2255" s="308">
        <v>3.5999999999999997E-2</v>
      </c>
      <c r="G2255" s="307">
        <v>5.0999999999999997E-2</v>
      </c>
      <c r="H2255" s="307">
        <v>-0.01</v>
      </c>
      <c r="I2255" s="309">
        <v>-8.7999999999999995E-2</v>
      </c>
    </row>
    <row r="2256" spans="2:9">
      <c r="B2256" s="899"/>
      <c r="C2256" s="284" t="s">
        <v>9032</v>
      </c>
      <c r="D2256" s="10" t="s">
        <v>7296</v>
      </c>
      <c r="E2256" s="10" t="s">
        <v>7296</v>
      </c>
      <c r="F2256" s="308">
        <v>-2.5000000000000001E-2</v>
      </c>
      <c r="G2256" s="307">
        <v>2.4E-2</v>
      </c>
      <c r="H2256" s="307">
        <v>-0.03</v>
      </c>
      <c r="I2256" s="309">
        <v>-2.7E-2</v>
      </c>
    </row>
    <row r="2257" spans="2:9">
      <c r="B2257" s="899"/>
      <c r="C2257" s="284" t="s">
        <v>8256</v>
      </c>
      <c r="D2257" s="10" t="s">
        <v>7296</v>
      </c>
      <c r="E2257" s="10" t="s">
        <v>7296</v>
      </c>
      <c r="F2257" s="308"/>
      <c r="G2257" s="307"/>
      <c r="H2257" s="307"/>
      <c r="I2257" s="309"/>
    </row>
    <row r="2258" spans="2:9">
      <c r="B2258" s="899"/>
      <c r="C2258" s="284" t="s">
        <v>9033</v>
      </c>
      <c r="D2258" s="10" t="s">
        <v>7296</v>
      </c>
      <c r="E2258" s="10" t="s">
        <v>7296</v>
      </c>
      <c r="F2258" s="308">
        <v>2.5999999999999999E-2</v>
      </c>
      <c r="G2258" s="307">
        <v>0</v>
      </c>
      <c r="H2258" s="307">
        <v>-6.5000000000000002E-2</v>
      </c>
      <c r="I2258" s="309">
        <v>5.0000000000000001E-3</v>
      </c>
    </row>
    <row r="2259" spans="2:9">
      <c r="B2259" s="899"/>
      <c r="C2259" s="284" t="s">
        <v>9034</v>
      </c>
      <c r="D2259" s="10" t="s">
        <v>7296</v>
      </c>
      <c r="E2259" s="10" t="s">
        <v>7296</v>
      </c>
      <c r="F2259" s="308">
        <v>2.5000000000000001E-2</v>
      </c>
      <c r="G2259" s="307">
        <v>-7.0000000000000001E-3</v>
      </c>
      <c r="H2259" s="307">
        <v>2.8000000000000001E-2</v>
      </c>
      <c r="I2259" s="309">
        <v>-1.7999999999999999E-2</v>
      </c>
    </row>
    <row r="2260" spans="2:9">
      <c r="B2260" s="899"/>
      <c r="C2260" s="284" t="s">
        <v>7385</v>
      </c>
      <c r="D2260" s="10" t="s">
        <v>7296</v>
      </c>
      <c r="E2260" s="10" t="s">
        <v>7296</v>
      </c>
      <c r="F2260" s="308"/>
      <c r="G2260" s="307"/>
      <c r="H2260" s="307"/>
      <c r="I2260" s="309"/>
    </row>
    <row r="2261" spans="2:9">
      <c r="B2261" s="899"/>
      <c r="C2261" s="284" t="s">
        <v>9035</v>
      </c>
      <c r="D2261" s="10" t="s">
        <v>7296</v>
      </c>
      <c r="E2261" s="10" t="s">
        <v>7296</v>
      </c>
      <c r="F2261" s="308">
        <v>5.7000000000000002E-2</v>
      </c>
      <c r="G2261" s="307">
        <v>5.8999999999999997E-2</v>
      </c>
      <c r="H2261" s="307">
        <v>-2.1999999999999999E-2</v>
      </c>
      <c r="I2261" s="309">
        <v>-0.10199999999999999</v>
      </c>
    </row>
    <row r="2262" spans="2:9">
      <c r="B2262" s="899"/>
      <c r="C2262" s="284" t="s">
        <v>8068</v>
      </c>
      <c r="D2262" s="10" t="s">
        <v>7296</v>
      </c>
      <c r="E2262" s="10" t="s">
        <v>7296</v>
      </c>
      <c r="F2262" s="308">
        <v>4.2999999999999997E-2</v>
      </c>
      <c r="G2262" s="307">
        <v>3.3000000000000002E-2</v>
      </c>
      <c r="H2262" s="307">
        <v>0.11600000000000001</v>
      </c>
      <c r="I2262" s="309">
        <v>1.0999999999999999E-2</v>
      </c>
    </row>
    <row r="2263" spans="2:9">
      <c r="B2263" s="899"/>
      <c r="C2263" s="284" t="s">
        <v>9036</v>
      </c>
      <c r="D2263" s="10" t="s">
        <v>7296</v>
      </c>
      <c r="E2263" s="10" t="s">
        <v>7296</v>
      </c>
      <c r="F2263" s="308">
        <v>0.22600000000000001</v>
      </c>
      <c r="G2263" s="307">
        <v>0.17199999999999999</v>
      </c>
      <c r="H2263" s="307">
        <v>1.4E-2</v>
      </c>
      <c r="I2263" s="309">
        <v>9.0999999999999998E-2</v>
      </c>
    </row>
    <row r="2264" spans="2:9">
      <c r="B2264" s="899"/>
      <c r="C2264" s="284" t="s">
        <v>9037</v>
      </c>
      <c r="D2264" s="10" t="s">
        <v>7296</v>
      </c>
      <c r="E2264" s="10" t="s">
        <v>7296</v>
      </c>
      <c r="F2264" s="308">
        <v>0.05</v>
      </c>
      <c r="G2264" s="307">
        <v>0.01</v>
      </c>
      <c r="H2264" s="307">
        <v>-7.2999999999999995E-2</v>
      </c>
      <c r="I2264" s="309">
        <v>1.4E-2</v>
      </c>
    </row>
    <row r="2265" spans="2:9">
      <c r="B2265" s="899"/>
      <c r="C2265" s="284" t="s">
        <v>9038</v>
      </c>
      <c r="D2265" s="10" t="s">
        <v>7296</v>
      </c>
      <c r="E2265" s="10" t="s">
        <v>7296</v>
      </c>
      <c r="F2265" s="308">
        <v>0.14299999999999999</v>
      </c>
      <c r="G2265" s="307">
        <v>0.11799999999999999</v>
      </c>
      <c r="H2265" s="307">
        <v>9.2999999999999999E-2</v>
      </c>
      <c r="I2265" s="309">
        <v>-5.8000000000000003E-2</v>
      </c>
    </row>
    <row r="2266" spans="2:9">
      <c r="B2266" s="899"/>
      <c r="C2266" s="284" t="s">
        <v>7392</v>
      </c>
      <c r="D2266" s="10" t="s">
        <v>7296</v>
      </c>
      <c r="E2266" s="10" t="s">
        <v>7296</v>
      </c>
      <c r="F2266" s="308">
        <v>6.7000000000000004E-2</v>
      </c>
      <c r="G2266" s="307">
        <v>2.5000000000000001E-2</v>
      </c>
      <c r="H2266" s="307">
        <v>-3.1E-2</v>
      </c>
      <c r="I2266" s="309">
        <v>-1.4E-2</v>
      </c>
    </row>
    <row r="2267" spans="2:9">
      <c r="B2267" s="899"/>
      <c r="C2267" s="284" t="s">
        <v>7393</v>
      </c>
      <c r="D2267" s="10" t="s">
        <v>7296</v>
      </c>
      <c r="E2267" s="10" t="s">
        <v>7296</v>
      </c>
      <c r="F2267" s="308">
        <v>0.08</v>
      </c>
      <c r="G2267" s="307">
        <v>0.111</v>
      </c>
      <c r="H2267" s="307">
        <v>8.3000000000000004E-2</v>
      </c>
      <c r="I2267" s="309">
        <v>-1.7000000000000001E-2</v>
      </c>
    </row>
    <row r="2268" spans="2:9">
      <c r="B2268" s="899"/>
      <c r="C2268" s="284" t="s">
        <v>9039</v>
      </c>
      <c r="D2268" s="10" t="s">
        <v>10418</v>
      </c>
      <c r="E2268" s="10" t="s">
        <v>7296</v>
      </c>
      <c r="F2268" s="308">
        <v>1.7000000000000001E-2</v>
      </c>
      <c r="G2268" s="307">
        <v>8.5000000000000006E-2</v>
      </c>
      <c r="H2268" s="307">
        <v>-0.122</v>
      </c>
      <c r="I2268" s="309">
        <v>8.1000000000000003E-2</v>
      </c>
    </row>
    <row r="2269" spans="2:9">
      <c r="B2269" s="899"/>
      <c r="C2269" s="284" t="s">
        <v>110</v>
      </c>
      <c r="D2269" s="10" t="s">
        <v>7296</v>
      </c>
      <c r="E2269" s="10" t="s">
        <v>10418</v>
      </c>
      <c r="F2269" s="308">
        <v>0.223</v>
      </c>
      <c r="G2269" s="307">
        <v>8.8999999999999996E-2</v>
      </c>
      <c r="H2269" s="307">
        <v>0.48099999999999998</v>
      </c>
      <c r="I2269" s="309">
        <v>0.124</v>
      </c>
    </row>
    <row r="2270" spans="2:9">
      <c r="B2270" s="899"/>
      <c r="C2270" s="284" t="s">
        <v>9040</v>
      </c>
      <c r="D2270" s="10" t="s">
        <v>7296</v>
      </c>
      <c r="E2270" s="10" t="s">
        <v>7296</v>
      </c>
      <c r="F2270" s="308">
        <v>5.5E-2</v>
      </c>
      <c r="G2270" s="307">
        <v>6.9000000000000006E-2</v>
      </c>
      <c r="H2270" s="307">
        <v>-4.2000000000000003E-2</v>
      </c>
      <c r="I2270" s="309">
        <v>3.4000000000000002E-2</v>
      </c>
    </row>
    <row r="2271" spans="2:9">
      <c r="B2271" s="899"/>
      <c r="C2271" s="284" t="s">
        <v>9041</v>
      </c>
      <c r="D2271" s="10" t="s">
        <v>7296</v>
      </c>
      <c r="E2271" s="10" t="s">
        <v>7296</v>
      </c>
      <c r="F2271" s="308"/>
      <c r="G2271" s="307"/>
      <c r="H2271" s="307"/>
      <c r="I2271" s="309"/>
    </row>
    <row r="2272" spans="2:9">
      <c r="B2272" s="899"/>
      <c r="C2272" s="284" t="s">
        <v>9042</v>
      </c>
      <c r="D2272" s="10" t="s">
        <v>7296</v>
      </c>
      <c r="E2272" s="10" t="s">
        <v>7296</v>
      </c>
      <c r="F2272" s="308">
        <v>-3.2000000000000001E-2</v>
      </c>
      <c r="G2272" s="307">
        <v>-1.7000000000000001E-2</v>
      </c>
      <c r="H2272" s="307">
        <v>-8.8999999999999996E-2</v>
      </c>
      <c r="I2272" s="309">
        <v>-0.111</v>
      </c>
    </row>
    <row r="2273" spans="2:9">
      <c r="B2273" s="899"/>
      <c r="C2273" s="284" t="s">
        <v>9043</v>
      </c>
      <c r="D2273" s="10" t="s">
        <v>10418</v>
      </c>
      <c r="E2273" s="10" t="s">
        <v>7296</v>
      </c>
      <c r="F2273" s="308">
        <v>0.154</v>
      </c>
      <c r="G2273" s="307">
        <v>0.184</v>
      </c>
      <c r="H2273" s="307">
        <v>0.159</v>
      </c>
      <c r="I2273" s="309">
        <v>0.14000000000000001</v>
      </c>
    </row>
    <row r="2274" spans="2:9">
      <c r="B2274" s="899"/>
      <c r="C2274" s="284" t="s">
        <v>9044</v>
      </c>
      <c r="D2274" s="10" t="s">
        <v>7296</v>
      </c>
      <c r="E2274" s="10" t="s">
        <v>7296</v>
      </c>
      <c r="F2274" s="308">
        <v>0.13300000000000001</v>
      </c>
      <c r="G2274" s="307">
        <v>6.2E-2</v>
      </c>
      <c r="H2274" s="307">
        <v>-4.1000000000000002E-2</v>
      </c>
      <c r="I2274" s="309">
        <v>0.12</v>
      </c>
    </row>
    <row r="2275" spans="2:9">
      <c r="B2275" s="899"/>
      <c r="C2275" s="284" t="s">
        <v>33</v>
      </c>
      <c r="D2275" s="10" t="s">
        <v>7296</v>
      </c>
      <c r="E2275" s="10" t="s">
        <v>10418</v>
      </c>
      <c r="F2275" s="308">
        <v>4.4999999999999998E-2</v>
      </c>
      <c r="G2275" s="307">
        <v>6.0000000000000001E-3</v>
      </c>
      <c r="H2275" s="307">
        <v>7.3999999999999996E-2</v>
      </c>
      <c r="I2275" s="309">
        <v>2.5000000000000001E-2</v>
      </c>
    </row>
    <row r="2276" spans="2:9">
      <c r="B2276" s="899"/>
      <c r="C2276" s="284" t="s">
        <v>9045</v>
      </c>
      <c r="D2276" s="10" t="s">
        <v>7296</v>
      </c>
      <c r="E2276" s="10" t="s">
        <v>7296</v>
      </c>
      <c r="F2276" s="308">
        <v>5.5E-2</v>
      </c>
      <c r="G2276" s="307">
        <v>7.3999999999999996E-2</v>
      </c>
      <c r="H2276" s="307">
        <v>-8.0000000000000002E-3</v>
      </c>
      <c r="I2276" s="309">
        <v>-6.0999999999999999E-2</v>
      </c>
    </row>
    <row r="2277" spans="2:9">
      <c r="B2277" s="899"/>
      <c r="C2277" s="284" t="s">
        <v>9046</v>
      </c>
      <c r="D2277" s="10" t="s">
        <v>7296</v>
      </c>
      <c r="E2277" s="10" t="s">
        <v>7296</v>
      </c>
      <c r="F2277" s="308">
        <v>6.5000000000000002E-2</v>
      </c>
      <c r="G2277" s="307">
        <v>0.06</v>
      </c>
      <c r="H2277" s="307">
        <v>-8.9999999999999993E-3</v>
      </c>
      <c r="I2277" s="309">
        <v>-0.09</v>
      </c>
    </row>
    <row r="2278" spans="2:9">
      <c r="B2278" s="899"/>
      <c r="C2278" s="284" t="s">
        <v>230</v>
      </c>
      <c r="D2278" s="10" t="s">
        <v>7296</v>
      </c>
      <c r="E2278" s="10" t="s">
        <v>10418</v>
      </c>
      <c r="F2278" s="308">
        <v>0.223</v>
      </c>
      <c r="G2278" s="307">
        <v>2E-3</v>
      </c>
      <c r="H2278" s="307">
        <v>0.374</v>
      </c>
      <c r="I2278" s="309">
        <v>4.5999999999999999E-2</v>
      </c>
    </row>
    <row r="2279" spans="2:9">
      <c r="B2279" s="899"/>
      <c r="C2279" s="284" t="s">
        <v>9047</v>
      </c>
      <c r="D2279" s="10" t="s">
        <v>7296</v>
      </c>
      <c r="E2279" s="10" t="s">
        <v>7296</v>
      </c>
      <c r="F2279" s="308">
        <v>4.3999999999999997E-2</v>
      </c>
      <c r="G2279" s="307">
        <v>8.5000000000000006E-2</v>
      </c>
      <c r="H2279" s="307">
        <v>-0.125</v>
      </c>
      <c r="I2279" s="309">
        <v>4.7E-2</v>
      </c>
    </row>
    <row r="2280" spans="2:9">
      <c r="B2280" s="899"/>
      <c r="C2280" s="284" t="s">
        <v>9048</v>
      </c>
      <c r="D2280" s="10" t="s">
        <v>7296</v>
      </c>
      <c r="E2280" s="10" t="s">
        <v>7296</v>
      </c>
      <c r="F2280" s="308">
        <v>-2.8000000000000001E-2</v>
      </c>
      <c r="G2280" s="307">
        <v>-4.5999999999999999E-2</v>
      </c>
      <c r="H2280" s="307">
        <v>0.221</v>
      </c>
      <c r="I2280" s="309">
        <v>-8.3000000000000004E-2</v>
      </c>
    </row>
    <row r="2281" spans="2:9">
      <c r="B2281" s="899"/>
      <c r="C2281" s="284" t="s">
        <v>9049</v>
      </c>
      <c r="D2281" s="10" t="s">
        <v>7296</v>
      </c>
      <c r="E2281" s="10" t="s">
        <v>7296</v>
      </c>
      <c r="F2281" s="308">
        <v>0.114</v>
      </c>
      <c r="G2281" s="307">
        <v>0.23200000000000001</v>
      </c>
      <c r="H2281" s="307">
        <v>-1.0999999999999999E-2</v>
      </c>
      <c r="I2281" s="309">
        <v>8.6999999999999994E-2</v>
      </c>
    </row>
    <row r="2282" spans="2:9">
      <c r="B2282" s="899"/>
      <c r="C2282" s="284" t="s">
        <v>9050</v>
      </c>
      <c r="D2282" s="10" t="s">
        <v>7296</v>
      </c>
      <c r="E2282" s="10" t="s">
        <v>7296</v>
      </c>
      <c r="F2282" s="308"/>
      <c r="G2282" s="307"/>
      <c r="H2282" s="307"/>
      <c r="I2282" s="309"/>
    </row>
    <row r="2283" spans="2:9">
      <c r="B2283" s="899"/>
      <c r="C2283" s="284" t="s">
        <v>9051</v>
      </c>
      <c r="D2283" s="10" t="s">
        <v>10418</v>
      </c>
      <c r="E2283" s="10" t="s">
        <v>7296</v>
      </c>
      <c r="F2283" s="308">
        <v>9.9000000000000005E-2</v>
      </c>
      <c r="G2283" s="307">
        <v>-2.9000000000000001E-2</v>
      </c>
      <c r="H2283" s="307">
        <v>0.28399999999999997</v>
      </c>
      <c r="I2283" s="309">
        <v>-8.5000000000000006E-2</v>
      </c>
    </row>
    <row r="2284" spans="2:9">
      <c r="B2284" s="899"/>
      <c r="C2284" s="284" t="s">
        <v>9052</v>
      </c>
      <c r="D2284" s="10" t="s">
        <v>7296</v>
      </c>
      <c r="E2284" s="10" t="s">
        <v>7296</v>
      </c>
      <c r="F2284" s="308"/>
      <c r="G2284" s="307"/>
      <c r="H2284" s="307"/>
      <c r="I2284" s="309"/>
    </row>
    <row r="2285" spans="2:9">
      <c r="B2285" s="899"/>
      <c r="C2285" s="284" t="s">
        <v>9053</v>
      </c>
      <c r="D2285" s="10" t="s">
        <v>7296</v>
      </c>
      <c r="E2285" s="10" t="s">
        <v>7296</v>
      </c>
      <c r="F2285" s="308">
        <v>5.7000000000000002E-2</v>
      </c>
      <c r="G2285" s="307">
        <v>0.154</v>
      </c>
      <c r="H2285" s="307">
        <v>-0.1</v>
      </c>
      <c r="I2285" s="309">
        <v>7.5999999999999998E-2</v>
      </c>
    </row>
    <row r="2286" spans="2:9">
      <c r="B2286" s="899"/>
      <c r="C2286" s="284" t="s">
        <v>9054</v>
      </c>
      <c r="D2286" s="10" t="s">
        <v>10418</v>
      </c>
      <c r="E2286" s="10" t="s">
        <v>7296</v>
      </c>
      <c r="F2286" s="308">
        <v>-1.9E-2</v>
      </c>
      <c r="G2286" s="307">
        <v>1.7000000000000001E-2</v>
      </c>
      <c r="H2286" s="307">
        <v>-1.6E-2</v>
      </c>
      <c r="I2286" s="309">
        <v>-3.1E-2</v>
      </c>
    </row>
    <row r="2287" spans="2:9">
      <c r="B2287" s="899"/>
      <c r="C2287" s="284" t="s">
        <v>9055</v>
      </c>
      <c r="D2287" s="10" t="s">
        <v>7296</v>
      </c>
      <c r="E2287" s="10" t="s">
        <v>7296</v>
      </c>
      <c r="F2287" s="308">
        <v>0.221</v>
      </c>
      <c r="G2287" s="307">
        <v>0.18</v>
      </c>
      <c r="H2287" s="307">
        <v>9.1999999999999998E-2</v>
      </c>
      <c r="I2287" s="309">
        <v>0.115</v>
      </c>
    </row>
    <row r="2288" spans="2:9">
      <c r="B2288" s="899"/>
      <c r="C2288" s="284" t="s">
        <v>7409</v>
      </c>
      <c r="D2288" s="10" t="s">
        <v>7296</v>
      </c>
      <c r="E2288" s="10" t="s">
        <v>7296</v>
      </c>
      <c r="F2288" s="308">
        <v>6.4000000000000001E-2</v>
      </c>
      <c r="G2288" s="307">
        <v>5.0000000000000001E-3</v>
      </c>
      <c r="H2288" s="307">
        <v>9.5000000000000001E-2</v>
      </c>
      <c r="I2288" s="309">
        <v>5.7000000000000002E-2</v>
      </c>
    </row>
    <row r="2289" spans="2:9">
      <c r="B2289" s="899"/>
      <c r="C2289" s="284" t="s">
        <v>9056</v>
      </c>
      <c r="D2289" s="10" t="s">
        <v>7296</v>
      </c>
      <c r="E2289" s="10" t="s">
        <v>7296</v>
      </c>
      <c r="F2289" s="308">
        <v>0.35699999999999998</v>
      </c>
      <c r="G2289" s="307">
        <v>0.24399999999999999</v>
      </c>
      <c r="H2289" s="307">
        <v>0.27700000000000002</v>
      </c>
      <c r="I2289" s="309">
        <v>0.217</v>
      </c>
    </row>
    <row r="2290" spans="2:9">
      <c r="B2290" s="899"/>
      <c r="C2290" s="284" t="s">
        <v>9057</v>
      </c>
      <c r="D2290" s="10" t="s">
        <v>7296</v>
      </c>
      <c r="E2290" s="10" t="s">
        <v>7296</v>
      </c>
      <c r="F2290" s="308">
        <v>0.66700000000000004</v>
      </c>
      <c r="G2290" s="307">
        <v>0.48899999999999999</v>
      </c>
      <c r="H2290" s="307">
        <v>0.68100000000000005</v>
      </c>
      <c r="I2290" s="309">
        <v>0.45100000000000001</v>
      </c>
    </row>
    <row r="2291" spans="2:9">
      <c r="B2291" s="899"/>
      <c r="C2291" s="284" t="s">
        <v>9058</v>
      </c>
      <c r="D2291" s="10" t="s">
        <v>7296</v>
      </c>
      <c r="E2291" s="10" t="s">
        <v>7296</v>
      </c>
      <c r="F2291" s="308">
        <v>9.0999999999999998E-2</v>
      </c>
      <c r="G2291" s="307">
        <v>0.113</v>
      </c>
      <c r="H2291" s="307">
        <v>9.5000000000000001E-2</v>
      </c>
      <c r="I2291" s="309">
        <v>3.4000000000000002E-2</v>
      </c>
    </row>
    <row r="2292" spans="2:9">
      <c r="B2292" s="899"/>
      <c r="C2292" s="284" t="s">
        <v>9059</v>
      </c>
      <c r="D2292" s="10" t="s">
        <v>10418</v>
      </c>
      <c r="E2292" s="10" t="s">
        <v>7296</v>
      </c>
      <c r="F2292" s="308">
        <v>5.8000000000000003E-2</v>
      </c>
      <c r="G2292" s="307">
        <v>0.06</v>
      </c>
      <c r="H2292" s="307">
        <v>-5.8999999999999997E-2</v>
      </c>
      <c r="I2292" s="309">
        <v>0.17799999999999999</v>
      </c>
    </row>
    <row r="2293" spans="2:9">
      <c r="B2293" s="899"/>
      <c r="C2293" s="284" t="s">
        <v>9060</v>
      </c>
      <c r="D2293" s="10" t="s">
        <v>7296</v>
      </c>
      <c r="E2293" s="10" t="s">
        <v>7296</v>
      </c>
      <c r="F2293" s="308"/>
      <c r="G2293" s="307"/>
      <c r="H2293" s="307"/>
      <c r="I2293" s="309"/>
    </row>
    <row r="2294" spans="2:9">
      <c r="B2294" s="899"/>
      <c r="C2294" s="284" t="s">
        <v>255</v>
      </c>
      <c r="D2294" s="10" t="s">
        <v>7296</v>
      </c>
      <c r="E2294" s="10" t="s">
        <v>7296</v>
      </c>
      <c r="F2294" s="308">
        <v>0.17699999999999999</v>
      </c>
      <c r="G2294" s="307">
        <v>0.17599999999999999</v>
      </c>
      <c r="H2294" s="307">
        <v>3.1E-2</v>
      </c>
      <c r="I2294" s="309">
        <v>-7.6999999999999999E-2</v>
      </c>
    </row>
    <row r="2295" spans="2:9">
      <c r="B2295" s="899"/>
      <c r="C2295" s="284" t="s">
        <v>7870</v>
      </c>
      <c r="D2295" s="10" t="s">
        <v>7296</v>
      </c>
      <c r="E2295" s="10" t="s">
        <v>7296</v>
      </c>
      <c r="F2295" s="308">
        <v>-0.01</v>
      </c>
      <c r="G2295" s="307">
        <v>-2E-3</v>
      </c>
      <c r="H2295" s="307">
        <v>-9.0999999999999998E-2</v>
      </c>
      <c r="I2295" s="309">
        <v>-6.0999999999999999E-2</v>
      </c>
    </row>
    <row r="2296" spans="2:9">
      <c r="B2296" s="899"/>
      <c r="C2296" s="284" t="s">
        <v>8466</v>
      </c>
      <c r="D2296" s="10" t="s">
        <v>7296</v>
      </c>
      <c r="E2296" s="10" t="s">
        <v>7296</v>
      </c>
      <c r="F2296" s="308">
        <v>-3.7999999999999999E-2</v>
      </c>
      <c r="G2296" s="307">
        <v>-3.5999999999999997E-2</v>
      </c>
      <c r="H2296" s="307">
        <v>-9.1999999999999998E-2</v>
      </c>
      <c r="I2296" s="309">
        <v>4.0000000000000001E-3</v>
      </c>
    </row>
    <row r="2297" spans="2:9">
      <c r="B2297" s="899"/>
      <c r="C2297" s="284" t="s">
        <v>9061</v>
      </c>
      <c r="D2297" s="10" t="s">
        <v>7296</v>
      </c>
      <c r="E2297" s="10" t="s">
        <v>7296</v>
      </c>
      <c r="F2297" s="308">
        <v>6.0999999999999999E-2</v>
      </c>
      <c r="G2297" s="307">
        <v>4.3999999999999997E-2</v>
      </c>
      <c r="H2297" s="307">
        <v>-0.14899999999999999</v>
      </c>
      <c r="I2297" s="309">
        <v>-1E-3</v>
      </c>
    </row>
    <row r="2298" spans="2:9">
      <c r="B2298" s="899"/>
      <c r="C2298" s="284" t="s">
        <v>9062</v>
      </c>
      <c r="D2298" s="10" t="s">
        <v>7296</v>
      </c>
      <c r="E2298" s="10" t="s">
        <v>7296</v>
      </c>
      <c r="F2298" s="308">
        <v>-3.6999999999999998E-2</v>
      </c>
      <c r="G2298" s="307">
        <v>-7.9000000000000001E-2</v>
      </c>
      <c r="H2298" s="307">
        <v>-4.4999999999999998E-2</v>
      </c>
      <c r="I2298" s="309">
        <v>-1.2E-2</v>
      </c>
    </row>
    <row r="2299" spans="2:9">
      <c r="B2299" s="899"/>
      <c r="C2299" s="284" t="s">
        <v>7417</v>
      </c>
      <c r="D2299" s="10" t="s">
        <v>7296</v>
      </c>
      <c r="E2299" s="10" t="s">
        <v>7296</v>
      </c>
      <c r="F2299" s="308">
        <v>-1.4E-2</v>
      </c>
      <c r="G2299" s="307">
        <v>-0.06</v>
      </c>
      <c r="H2299" s="307">
        <v>-5.7000000000000002E-2</v>
      </c>
      <c r="I2299" s="309">
        <v>-1.2999999999999999E-2</v>
      </c>
    </row>
    <row r="2300" spans="2:9">
      <c r="B2300" s="899"/>
      <c r="C2300" s="284" t="s">
        <v>9063</v>
      </c>
      <c r="D2300" s="10" t="s">
        <v>7296</v>
      </c>
      <c r="E2300" s="10" t="s">
        <v>7296</v>
      </c>
      <c r="F2300" s="308">
        <v>0.15</v>
      </c>
      <c r="G2300" s="307">
        <v>4.7E-2</v>
      </c>
      <c r="H2300" s="307">
        <v>0.16700000000000001</v>
      </c>
      <c r="I2300" s="309">
        <v>0.01</v>
      </c>
    </row>
    <row r="2301" spans="2:9">
      <c r="B2301" s="899"/>
      <c r="C2301" s="284" t="s">
        <v>9064</v>
      </c>
      <c r="D2301" s="10" t="s">
        <v>7296</v>
      </c>
      <c r="E2301" s="10" t="s">
        <v>7296</v>
      </c>
      <c r="F2301" s="308">
        <v>2.4E-2</v>
      </c>
      <c r="G2301" s="307">
        <v>-0.02</v>
      </c>
      <c r="H2301" s="307">
        <v>0.16900000000000001</v>
      </c>
      <c r="I2301" s="309">
        <v>-5.0000000000000001E-3</v>
      </c>
    </row>
    <row r="2302" spans="2:9">
      <c r="B2302" s="899"/>
      <c r="C2302" s="284" t="s">
        <v>9065</v>
      </c>
      <c r="D2302" s="10" t="s">
        <v>7296</v>
      </c>
      <c r="E2302" s="10" t="s">
        <v>7296</v>
      </c>
      <c r="F2302" s="308">
        <v>0.112</v>
      </c>
      <c r="G2302" s="307">
        <v>0.15</v>
      </c>
      <c r="H2302" s="307">
        <v>-5.0000000000000001E-3</v>
      </c>
      <c r="I2302" s="309">
        <v>8.8999999999999996E-2</v>
      </c>
    </row>
    <row r="2303" spans="2:9">
      <c r="B2303" s="899"/>
      <c r="C2303" s="284" t="s">
        <v>9066</v>
      </c>
      <c r="D2303" s="10" t="s">
        <v>7296</v>
      </c>
      <c r="E2303" s="10" t="s">
        <v>7296</v>
      </c>
      <c r="F2303" s="308">
        <v>0.127</v>
      </c>
      <c r="G2303" s="307">
        <v>9.5000000000000001E-2</v>
      </c>
      <c r="H2303" s="307">
        <v>-1.2999999999999999E-2</v>
      </c>
      <c r="I2303" s="309">
        <v>9.8000000000000004E-2</v>
      </c>
    </row>
    <row r="2304" spans="2:9">
      <c r="B2304" s="899"/>
      <c r="C2304" s="284" t="s">
        <v>9067</v>
      </c>
      <c r="D2304" s="10" t="s">
        <v>7296</v>
      </c>
      <c r="E2304" s="10" t="s">
        <v>7296</v>
      </c>
      <c r="F2304" s="308">
        <v>0.04</v>
      </c>
      <c r="G2304" s="307">
        <v>0.112</v>
      </c>
      <c r="H2304" s="307">
        <v>7.4999999999999997E-2</v>
      </c>
      <c r="I2304" s="309">
        <v>-0.104</v>
      </c>
    </row>
    <row r="2305" spans="2:9">
      <c r="B2305" s="899"/>
      <c r="C2305" s="284" t="s">
        <v>7714</v>
      </c>
      <c r="D2305" s="10" t="s">
        <v>7296</v>
      </c>
      <c r="E2305" s="10" t="s">
        <v>7296</v>
      </c>
      <c r="F2305" s="308">
        <v>8.5000000000000006E-2</v>
      </c>
      <c r="G2305" s="307">
        <v>2.8000000000000001E-2</v>
      </c>
      <c r="H2305" s="307">
        <v>7.4999999999999997E-2</v>
      </c>
      <c r="I2305" s="309">
        <v>6.4000000000000001E-2</v>
      </c>
    </row>
    <row r="2306" spans="2:9">
      <c r="B2306" s="899"/>
      <c r="C2306" s="284" t="s">
        <v>9068</v>
      </c>
      <c r="D2306" s="10" t="s">
        <v>7296</v>
      </c>
      <c r="E2306" s="10" t="s">
        <v>7296</v>
      </c>
      <c r="F2306" s="308">
        <v>9.4E-2</v>
      </c>
      <c r="G2306" s="307">
        <v>-3.0000000000000001E-3</v>
      </c>
      <c r="H2306" s="307">
        <v>8.8999999999999996E-2</v>
      </c>
      <c r="I2306" s="309">
        <v>4.0000000000000001E-3</v>
      </c>
    </row>
    <row r="2307" spans="2:9">
      <c r="B2307" s="899"/>
      <c r="C2307" s="284" t="s">
        <v>9069</v>
      </c>
      <c r="D2307" s="10" t="s">
        <v>7296</v>
      </c>
      <c r="E2307" s="10" t="s">
        <v>7296</v>
      </c>
      <c r="F2307" s="308">
        <v>2.8000000000000001E-2</v>
      </c>
      <c r="G2307" s="307">
        <v>1.4E-2</v>
      </c>
      <c r="H2307" s="307">
        <v>-1.4999999999999999E-2</v>
      </c>
      <c r="I2307" s="309">
        <v>-1.2E-2</v>
      </c>
    </row>
    <row r="2308" spans="2:9">
      <c r="B2308" s="899"/>
      <c r="C2308" s="284" t="s">
        <v>9070</v>
      </c>
      <c r="D2308" s="10" t="s">
        <v>7296</v>
      </c>
      <c r="E2308" s="10" t="s">
        <v>7296</v>
      </c>
      <c r="F2308" s="308">
        <v>0.123</v>
      </c>
      <c r="G2308" s="307">
        <v>-1E-3</v>
      </c>
      <c r="H2308" s="307">
        <v>0.111</v>
      </c>
      <c r="I2308" s="309">
        <v>1E-3</v>
      </c>
    </row>
    <row r="2309" spans="2:9">
      <c r="B2309" s="899"/>
      <c r="C2309" s="284" t="s">
        <v>9071</v>
      </c>
      <c r="D2309" s="10" t="s">
        <v>7296</v>
      </c>
      <c r="E2309" s="10" t="s">
        <v>7296</v>
      </c>
      <c r="F2309" s="308">
        <v>0.10100000000000001</v>
      </c>
      <c r="G2309" s="307">
        <v>0.127</v>
      </c>
      <c r="H2309" s="307">
        <v>-0.155</v>
      </c>
      <c r="I2309" s="309">
        <v>-4.1000000000000002E-2</v>
      </c>
    </row>
    <row r="2310" spans="2:9">
      <c r="B2310" s="899"/>
      <c r="C2310" s="284" t="s">
        <v>9072</v>
      </c>
      <c r="D2310" s="10" t="s">
        <v>7296</v>
      </c>
      <c r="E2310" s="10" t="s">
        <v>7296</v>
      </c>
      <c r="F2310" s="308">
        <v>1E-3</v>
      </c>
      <c r="G2310" s="307">
        <v>-6.4000000000000001E-2</v>
      </c>
      <c r="H2310" s="307">
        <v>-2.5999999999999999E-2</v>
      </c>
      <c r="I2310" s="309">
        <v>-2.8000000000000001E-2</v>
      </c>
    </row>
    <row r="2311" spans="2:9">
      <c r="B2311" s="899"/>
      <c r="C2311" s="284" t="s">
        <v>9073</v>
      </c>
      <c r="D2311" s="10" t="s">
        <v>7296</v>
      </c>
      <c r="E2311" s="10" t="s">
        <v>7296</v>
      </c>
      <c r="F2311" s="308">
        <v>1E-3</v>
      </c>
      <c r="G2311" s="307">
        <v>-1.7000000000000001E-2</v>
      </c>
      <c r="H2311" s="307">
        <v>-5.0000000000000001E-3</v>
      </c>
      <c r="I2311" s="309">
        <v>-6.7000000000000004E-2</v>
      </c>
    </row>
    <row r="2312" spans="2:9">
      <c r="B2312" s="899"/>
      <c r="C2312" s="284" t="s">
        <v>9074</v>
      </c>
      <c r="D2312" s="10" t="s">
        <v>7296</v>
      </c>
      <c r="E2312" s="10" t="s">
        <v>7296</v>
      </c>
      <c r="F2312" s="308">
        <v>0.04</v>
      </c>
      <c r="G2312" s="307">
        <v>-3.2000000000000001E-2</v>
      </c>
      <c r="H2312" s="307">
        <v>7.4999999999999997E-2</v>
      </c>
      <c r="I2312" s="309">
        <v>7.0999999999999994E-2</v>
      </c>
    </row>
    <row r="2313" spans="2:9">
      <c r="B2313" s="899"/>
      <c r="C2313" s="284" t="s">
        <v>9075</v>
      </c>
      <c r="D2313" s="10" t="s">
        <v>7296</v>
      </c>
      <c r="E2313" s="10" t="s">
        <v>7296</v>
      </c>
      <c r="F2313" s="308">
        <v>3.3000000000000002E-2</v>
      </c>
      <c r="G2313" s="307">
        <v>-4.7E-2</v>
      </c>
      <c r="H2313" s="307">
        <v>-1.4E-2</v>
      </c>
      <c r="I2313" s="309">
        <v>-3.0000000000000001E-3</v>
      </c>
    </row>
    <row r="2314" spans="2:9">
      <c r="B2314" s="899"/>
      <c r="C2314" s="284" t="s">
        <v>9076</v>
      </c>
      <c r="D2314" s="10" t="s">
        <v>7296</v>
      </c>
      <c r="E2314" s="10" t="s">
        <v>7296</v>
      </c>
      <c r="F2314" s="308">
        <v>0.29399999999999998</v>
      </c>
      <c r="G2314" s="307">
        <v>0.13500000000000001</v>
      </c>
      <c r="H2314" s="307">
        <v>0.182</v>
      </c>
      <c r="I2314" s="309">
        <v>0.28899999999999998</v>
      </c>
    </row>
    <row r="2315" spans="2:9">
      <c r="B2315" s="899"/>
      <c r="C2315" s="284" t="s">
        <v>9077</v>
      </c>
      <c r="D2315" s="10" t="s">
        <v>7296</v>
      </c>
      <c r="E2315" s="10" t="s">
        <v>7296</v>
      </c>
      <c r="F2315" s="308">
        <v>4.2000000000000003E-2</v>
      </c>
      <c r="G2315" s="307">
        <v>0.04</v>
      </c>
      <c r="H2315" s="307">
        <v>8.0000000000000002E-3</v>
      </c>
      <c r="I2315" s="309">
        <v>0.08</v>
      </c>
    </row>
    <row r="2316" spans="2:9">
      <c r="B2316" s="899"/>
      <c r="C2316" s="284" t="s">
        <v>9078</v>
      </c>
      <c r="D2316" s="10" t="s">
        <v>7296</v>
      </c>
      <c r="E2316" s="10" t="s">
        <v>7296</v>
      </c>
      <c r="F2316" s="308">
        <v>0.18</v>
      </c>
      <c r="G2316" s="307">
        <v>0.13700000000000001</v>
      </c>
      <c r="H2316" s="307">
        <v>-0.11600000000000001</v>
      </c>
      <c r="I2316" s="309">
        <v>7.6999999999999999E-2</v>
      </c>
    </row>
    <row r="2317" spans="2:9">
      <c r="B2317" s="899"/>
      <c r="C2317" s="284" t="s">
        <v>9079</v>
      </c>
      <c r="D2317" s="10" t="s">
        <v>7296</v>
      </c>
      <c r="E2317" s="10" t="s">
        <v>7296</v>
      </c>
      <c r="F2317" s="308">
        <v>0.36499999999999999</v>
      </c>
      <c r="G2317" s="307">
        <v>0.24199999999999999</v>
      </c>
      <c r="H2317" s="307">
        <v>0.192</v>
      </c>
      <c r="I2317" s="309">
        <v>0.38200000000000001</v>
      </c>
    </row>
    <row r="2318" spans="2:9">
      <c r="B2318" s="899"/>
      <c r="C2318" s="284" t="s">
        <v>9080</v>
      </c>
      <c r="D2318" s="10" t="s">
        <v>7296</v>
      </c>
      <c r="E2318" s="10" t="s">
        <v>7296</v>
      </c>
      <c r="F2318" s="308">
        <v>0.16300000000000001</v>
      </c>
      <c r="G2318" s="307">
        <v>0.217</v>
      </c>
      <c r="H2318" s="307">
        <v>1E-3</v>
      </c>
      <c r="I2318" s="309">
        <v>0.13500000000000001</v>
      </c>
    </row>
    <row r="2319" spans="2:9">
      <c r="B2319" s="899"/>
      <c r="C2319" s="284" t="s">
        <v>9081</v>
      </c>
      <c r="D2319" s="10" t="s">
        <v>7296</v>
      </c>
      <c r="E2319" s="10" t="s">
        <v>7296</v>
      </c>
      <c r="F2319" s="308">
        <v>3.3000000000000002E-2</v>
      </c>
      <c r="G2319" s="307">
        <v>-3.9E-2</v>
      </c>
      <c r="H2319" s="307">
        <v>1.2E-2</v>
      </c>
      <c r="I2319" s="309">
        <v>9.7000000000000003E-2</v>
      </c>
    </row>
    <row r="2320" spans="2:9">
      <c r="B2320" s="899"/>
      <c r="C2320" s="284" t="s">
        <v>9082</v>
      </c>
      <c r="D2320" s="10" t="s">
        <v>7296</v>
      </c>
      <c r="E2320" s="10" t="s">
        <v>7296</v>
      </c>
      <c r="F2320" s="308">
        <v>8.9999999999999993E-3</v>
      </c>
      <c r="G2320" s="307">
        <v>0.13800000000000001</v>
      </c>
      <c r="H2320" s="307">
        <v>-0.10199999999999999</v>
      </c>
      <c r="I2320" s="309">
        <v>-5.0999999999999997E-2</v>
      </c>
    </row>
    <row r="2321" spans="2:9">
      <c r="B2321" s="899"/>
      <c r="C2321" s="284" t="s">
        <v>544</v>
      </c>
      <c r="D2321" s="10" t="s">
        <v>7296</v>
      </c>
      <c r="E2321" s="10" t="s">
        <v>10418</v>
      </c>
      <c r="F2321" s="308">
        <v>0.64300000000000002</v>
      </c>
      <c r="G2321" s="307">
        <v>0.20799999999999999</v>
      </c>
      <c r="H2321" s="307">
        <v>0.71799999999999997</v>
      </c>
      <c r="I2321" s="309">
        <v>0.497</v>
      </c>
    </row>
    <row r="2322" spans="2:9">
      <c r="B2322" s="899"/>
      <c r="C2322" s="284" t="s">
        <v>9083</v>
      </c>
      <c r="D2322" s="10" t="s">
        <v>7296</v>
      </c>
      <c r="E2322" s="10" t="s">
        <v>7296</v>
      </c>
      <c r="F2322" s="308">
        <v>6.6000000000000003E-2</v>
      </c>
      <c r="G2322" s="307">
        <v>6.8000000000000005E-2</v>
      </c>
      <c r="H2322" s="307">
        <v>0.28999999999999998</v>
      </c>
      <c r="I2322" s="309">
        <v>2.1000000000000001E-2</v>
      </c>
    </row>
    <row r="2323" spans="2:9">
      <c r="B2323" s="899"/>
      <c r="C2323" s="284" t="s">
        <v>9084</v>
      </c>
      <c r="D2323" s="10" t="s">
        <v>7296</v>
      </c>
      <c r="E2323" s="10" t="s">
        <v>7296</v>
      </c>
      <c r="F2323" s="308">
        <v>0.111</v>
      </c>
      <c r="G2323" s="307">
        <v>0.05</v>
      </c>
      <c r="H2323" s="307">
        <v>5.6000000000000001E-2</v>
      </c>
      <c r="I2323" s="309">
        <v>3.5999999999999997E-2</v>
      </c>
    </row>
    <row r="2324" spans="2:9">
      <c r="B2324" s="899"/>
      <c r="C2324" s="284" t="s">
        <v>5870</v>
      </c>
      <c r="D2324" s="10" t="s">
        <v>7296</v>
      </c>
      <c r="E2324" s="10" t="s">
        <v>7296</v>
      </c>
      <c r="F2324" s="308">
        <v>5.0000000000000001E-3</v>
      </c>
      <c r="G2324" s="307">
        <v>1.2999999999999999E-2</v>
      </c>
      <c r="H2324" s="307">
        <v>-8.6999999999999994E-2</v>
      </c>
      <c r="I2324" s="309">
        <v>-2.9000000000000001E-2</v>
      </c>
    </row>
    <row r="2325" spans="2:9">
      <c r="B2325" s="899"/>
      <c r="C2325" s="284" t="s">
        <v>863</v>
      </c>
      <c r="D2325" s="10" t="s">
        <v>7296</v>
      </c>
      <c r="E2325" s="10" t="s">
        <v>10418</v>
      </c>
      <c r="F2325" s="308">
        <v>0.184</v>
      </c>
      <c r="G2325" s="307">
        <v>0.04</v>
      </c>
      <c r="H2325" s="307">
        <v>0.34300000000000003</v>
      </c>
      <c r="I2325" s="309">
        <v>0.193</v>
      </c>
    </row>
    <row r="2326" spans="2:9">
      <c r="B2326" s="899"/>
      <c r="C2326" s="284" t="s">
        <v>5242</v>
      </c>
      <c r="D2326" s="10" t="s">
        <v>7296</v>
      </c>
      <c r="E2326" s="10" t="s">
        <v>7296</v>
      </c>
      <c r="F2326" s="308">
        <v>0.20200000000000001</v>
      </c>
      <c r="G2326" s="307">
        <v>6.6000000000000003E-2</v>
      </c>
      <c r="H2326" s="307">
        <v>-1.6E-2</v>
      </c>
      <c r="I2326" s="309">
        <v>-7.3999999999999996E-2</v>
      </c>
    </row>
    <row r="2327" spans="2:9">
      <c r="B2327" s="899"/>
      <c r="C2327" s="284" t="s">
        <v>9085</v>
      </c>
      <c r="D2327" s="10" t="s">
        <v>7296</v>
      </c>
      <c r="E2327" s="10" t="s">
        <v>7296</v>
      </c>
      <c r="F2327" s="308">
        <v>3.9E-2</v>
      </c>
      <c r="G2327" s="307">
        <v>9.4E-2</v>
      </c>
      <c r="H2327" s="307">
        <v>0.11700000000000001</v>
      </c>
      <c r="I2327" s="309">
        <v>-0.09</v>
      </c>
    </row>
    <row r="2328" spans="2:9">
      <c r="B2328" s="899"/>
      <c r="C2328" s="284" t="s">
        <v>9086</v>
      </c>
      <c r="D2328" s="10" t="s">
        <v>7296</v>
      </c>
      <c r="E2328" s="10" t="s">
        <v>7296</v>
      </c>
      <c r="F2328" s="308">
        <v>0.54900000000000004</v>
      </c>
      <c r="G2328" s="307">
        <v>0.30099999999999999</v>
      </c>
      <c r="H2328" s="307">
        <v>0.59199999999999997</v>
      </c>
      <c r="I2328" s="309">
        <v>0.51300000000000001</v>
      </c>
    </row>
    <row r="2329" spans="2:9">
      <c r="B2329" s="899"/>
      <c r="C2329" s="284" t="s">
        <v>9087</v>
      </c>
      <c r="D2329" s="10" t="s">
        <v>7296</v>
      </c>
      <c r="E2329" s="10" t="s">
        <v>7296</v>
      </c>
      <c r="F2329" s="308">
        <v>-1E-3</v>
      </c>
      <c r="G2329" s="307">
        <v>-3.6999999999999998E-2</v>
      </c>
      <c r="H2329" s="307">
        <v>-9.9000000000000005E-2</v>
      </c>
      <c r="I2329" s="309">
        <v>-5.2999999999999999E-2</v>
      </c>
    </row>
    <row r="2330" spans="2:9">
      <c r="B2330" s="899"/>
      <c r="C2330" s="284" t="s">
        <v>6311</v>
      </c>
      <c r="D2330" s="10" t="s">
        <v>10418</v>
      </c>
      <c r="E2330" s="10" t="s">
        <v>7296</v>
      </c>
      <c r="F2330" s="308">
        <v>4.0000000000000001E-3</v>
      </c>
      <c r="G2330" s="307">
        <v>1.2E-2</v>
      </c>
      <c r="H2330" s="307">
        <v>2.1000000000000001E-2</v>
      </c>
      <c r="I2330" s="309">
        <v>-3.1E-2</v>
      </c>
    </row>
    <row r="2331" spans="2:9">
      <c r="B2331" s="899"/>
      <c r="C2331" s="284" t="s">
        <v>9088</v>
      </c>
      <c r="D2331" s="10" t="s">
        <v>10418</v>
      </c>
      <c r="E2331" s="10" t="s">
        <v>7296</v>
      </c>
      <c r="F2331" s="308">
        <v>6.9000000000000006E-2</v>
      </c>
      <c r="G2331" s="307">
        <v>2E-3</v>
      </c>
      <c r="H2331" s="307">
        <v>4.4999999999999998E-2</v>
      </c>
      <c r="I2331" s="309">
        <v>-2.3E-2</v>
      </c>
    </row>
    <row r="2332" spans="2:9">
      <c r="B2332" s="899"/>
      <c r="C2332" s="284" t="s">
        <v>9089</v>
      </c>
      <c r="D2332" s="10" t="s">
        <v>7296</v>
      </c>
      <c r="E2332" s="10" t="s">
        <v>7296</v>
      </c>
      <c r="F2332" s="308">
        <v>1.0999999999999999E-2</v>
      </c>
      <c r="G2332" s="307">
        <v>-4.0000000000000001E-3</v>
      </c>
      <c r="H2332" s="307">
        <v>0.28599999999999998</v>
      </c>
      <c r="I2332" s="309">
        <v>-0.11700000000000001</v>
      </c>
    </row>
    <row r="2333" spans="2:9">
      <c r="B2333" s="899"/>
      <c r="C2333" s="284" t="s">
        <v>8581</v>
      </c>
      <c r="D2333" s="10" t="s">
        <v>10418</v>
      </c>
      <c r="E2333" s="10" t="s">
        <v>7296</v>
      </c>
      <c r="F2333" s="308">
        <v>1.4999999999999999E-2</v>
      </c>
      <c r="G2333" s="307">
        <v>7.4999999999999997E-2</v>
      </c>
      <c r="H2333" s="307">
        <v>6.0000000000000001E-3</v>
      </c>
      <c r="I2333" s="309">
        <v>-3.0000000000000001E-3</v>
      </c>
    </row>
    <row r="2334" spans="2:9">
      <c r="B2334" s="899"/>
      <c r="C2334" s="284" t="s">
        <v>9090</v>
      </c>
      <c r="D2334" s="10" t="s">
        <v>7296</v>
      </c>
      <c r="E2334" s="10" t="s">
        <v>7296</v>
      </c>
      <c r="F2334" s="308">
        <v>4.2999999999999997E-2</v>
      </c>
      <c r="G2334" s="307">
        <v>-3.6999999999999998E-2</v>
      </c>
      <c r="H2334" s="307">
        <v>9.0999999999999998E-2</v>
      </c>
      <c r="I2334" s="309">
        <v>4.8000000000000001E-2</v>
      </c>
    </row>
    <row r="2335" spans="2:9">
      <c r="B2335" s="899"/>
      <c r="C2335" s="284" t="s">
        <v>9091</v>
      </c>
      <c r="D2335" s="10" t="s">
        <v>7296</v>
      </c>
      <c r="E2335" s="10" t="s">
        <v>7296</v>
      </c>
      <c r="F2335" s="308">
        <v>0.254</v>
      </c>
      <c r="G2335" s="307">
        <v>6.2E-2</v>
      </c>
      <c r="H2335" s="307">
        <v>0.14199999999999999</v>
      </c>
      <c r="I2335" s="309">
        <v>9.6000000000000002E-2</v>
      </c>
    </row>
    <row r="2336" spans="2:9">
      <c r="B2336" s="899"/>
      <c r="C2336" s="284" t="s">
        <v>9092</v>
      </c>
      <c r="D2336" s="10" t="s">
        <v>7296</v>
      </c>
      <c r="E2336" s="10" t="s">
        <v>7296</v>
      </c>
      <c r="F2336" s="308">
        <v>7.0000000000000001E-3</v>
      </c>
      <c r="G2336" s="307">
        <v>-0.08</v>
      </c>
      <c r="H2336" s="307">
        <v>-4.5999999999999999E-2</v>
      </c>
      <c r="I2336" s="309">
        <v>4.7E-2</v>
      </c>
    </row>
    <row r="2337" spans="2:9">
      <c r="B2337" s="899"/>
      <c r="C2337" s="284" t="s">
        <v>691</v>
      </c>
      <c r="D2337" s="10" t="s">
        <v>7296</v>
      </c>
      <c r="E2337" s="10" t="s">
        <v>10418</v>
      </c>
      <c r="F2337" s="308">
        <v>1.7999999999999999E-2</v>
      </c>
      <c r="G2337" s="307">
        <v>1.7999999999999999E-2</v>
      </c>
      <c r="H2337" s="307">
        <v>-0.121</v>
      </c>
      <c r="I2337" s="309">
        <v>0.114</v>
      </c>
    </row>
    <row r="2338" spans="2:9">
      <c r="B2338" s="899"/>
      <c r="C2338" s="284" t="s">
        <v>9093</v>
      </c>
      <c r="D2338" s="10" t="s">
        <v>7296</v>
      </c>
      <c r="E2338" s="10" t="s">
        <v>7296</v>
      </c>
      <c r="F2338" s="308">
        <v>7.8E-2</v>
      </c>
      <c r="G2338" s="307">
        <v>-2E-3</v>
      </c>
      <c r="H2338" s="307">
        <v>-7.6999999999999999E-2</v>
      </c>
      <c r="I2338" s="309">
        <v>0.20699999999999999</v>
      </c>
    </row>
    <row r="2339" spans="2:9">
      <c r="B2339" s="899"/>
      <c r="C2339" s="284" t="s">
        <v>9094</v>
      </c>
      <c r="D2339" s="10" t="s">
        <v>7296</v>
      </c>
      <c r="E2339" s="10" t="s">
        <v>7296</v>
      </c>
      <c r="F2339" s="308">
        <v>0.126</v>
      </c>
      <c r="G2339" s="307">
        <v>7.3999999999999996E-2</v>
      </c>
      <c r="H2339" s="307">
        <v>-9.6000000000000002E-2</v>
      </c>
      <c r="I2339" s="309">
        <v>0.10299999999999999</v>
      </c>
    </row>
    <row r="2340" spans="2:9">
      <c r="B2340" s="899"/>
      <c r="C2340" s="284" t="s">
        <v>9095</v>
      </c>
      <c r="D2340" s="10" t="s">
        <v>7296</v>
      </c>
      <c r="E2340" s="10" t="s">
        <v>7296</v>
      </c>
      <c r="F2340" s="308">
        <v>-3.1E-2</v>
      </c>
      <c r="G2340" s="307">
        <v>-6.0000000000000001E-3</v>
      </c>
      <c r="H2340" s="307">
        <v>-0.14399999999999999</v>
      </c>
      <c r="I2340" s="309">
        <v>-1.4E-2</v>
      </c>
    </row>
    <row r="2341" spans="2:9">
      <c r="B2341" s="899"/>
      <c r="C2341" s="284" t="s">
        <v>9096</v>
      </c>
      <c r="D2341" s="10" t="s">
        <v>7296</v>
      </c>
      <c r="E2341" s="10" t="s">
        <v>7296</v>
      </c>
      <c r="F2341" s="308">
        <v>-3.0000000000000001E-3</v>
      </c>
      <c r="G2341" s="307">
        <v>0</v>
      </c>
      <c r="H2341" s="307">
        <v>-0.113</v>
      </c>
      <c r="I2341" s="309">
        <v>-7.1999999999999995E-2</v>
      </c>
    </row>
    <row r="2342" spans="2:9">
      <c r="B2342" s="899"/>
      <c r="C2342" s="284" t="s">
        <v>9097</v>
      </c>
      <c r="D2342" s="10" t="s">
        <v>7296</v>
      </c>
      <c r="E2342" s="10" t="s">
        <v>7296</v>
      </c>
      <c r="F2342" s="308">
        <v>0.40300000000000002</v>
      </c>
      <c r="G2342" s="307">
        <v>0.47099999999999997</v>
      </c>
      <c r="H2342" s="307">
        <v>9.7000000000000003E-2</v>
      </c>
      <c r="I2342" s="309">
        <v>0.317</v>
      </c>
    </row>
    <row r="2343" spans="2:9">
      <c r="B2343" s="899"/>
      <c r="C2343" s="284" t="s">
        <v>9098</v>
      </c>
      <c r="D2343" s="10" t="s">
        <v>10418</v>
      </c>
      <c r="E2343" s="10" t="s">
        <v>7296</v>
      </c>
      <c r="F2343" s="308">
        <v>0.1</v>
      </c>
      <c r="G2343" s="307">
        <v>6.2E-2</v>
      </c>
      <c r="H2343" s="307">
        <v>5.7000000000000002E-2</v>
      </c>
      <c r="I2343" s="309">
        <v>8.7999999999999995E-2</v>
      </c>
    </row>
    <row r="2344" spans="2:9">
      <c r="B2344" s="899"/>
      <c r="C2344" s="284" t="s">
        <v>586</v>
      </c>
      <c r="D2344" s="10" t="s">
        <v>7296</v>
      </c>
      <c r="E2344" s="10" t="s">
        <v>10418</v>
      </c>
      <c r="F2344" s="308">
        <v>0.27300000000000002</v>
      </c>
      <c r="G2344" s="307">
        <v>0.16600000000000001</v>
      </c>
      <c r="H2344" s="307">
        <v>-9.5000000000000001E-2</v>
      </c>
      <c r="I2344" s="309">
        <v>0.185</v>
      </c>
    </row>
    <row r="2345" spans="2:9">
      <c r="B2345" s="899"/>
      <c r="C2345" s="284" t="s">
        <v>8838</v>
      </c>
      <c r="D2345" s="10" t="s">
        <v>7296</v>
      </c>
      <c r="E2345" s="10" t="s">
        <v>7296</v>
      </c>
      <c r="F2345" s="308">
        <v>-2.1000000000000001E-2</v>
      </c>
      <c r="G2345" s="307">
        <v>-1.0999999999999999E-2</v>
      </c>
      <c r="H2345" s="307">
        <v>-2.3E-2</v>
      </c>
      <c r="I2345" s="309">
        <v>-2E-3</v>
      </c>
    </row>
    <row r="2346" spans="2:9">
      <c r="B2346" s="899"/>
      <c r="C2346" s="284" t="s">
        <v>9099</v>
      </c>
      <c r="D2346" s="10" t="s">
        <v>7296</v>
      </c>
      <c r="E2346" s="10" t="s">
        <v>7296</v>
      </c>
      <c r="F2346" s="308">
        <v>0.317</v>
      </c>
      <c r="G2346" s="307">
        <v>0.13200000000000001</v>
      </c>
      <c r="H2346" s="307">
        <v>0.22500000000000001</v>
      </c>
      <c r="I2346" s="309">
        <v>0.247</v>
      </c>
    </row>
    <row r="2347" spans="2:9">
      <c r="B2347" s="899"/>
      <c r="C2347" s="284" t="s">
        <v>9100</v>
      </c>
      <c r="D2347" s="10" t="s">
        <v>7296</v>
      </c>
      <c r="E2347" s="10" t="s">
        <v>7296</v>
      </c>
      <c r="F2347" s="308">
        <v>6.0999999999999999E-2</v>
      </c>
      <c r="G2347" s="307">
        <v>4.5999999999999999E-2</v>
      </c>
      <c r="H2347" s="307">
        <v>3.5999999999999997E-2</v>
      </c>
      <c r="I2347" s="309">
        <v>-7.2999999999999995E-2</v>
      </c>
    </row>
    <row r="2348" spans="2:9">
      <c r="B2348" s="899"/>
      <c r="C2348" s="284" t="s">
        <v>9101</v>
      </c>
      <c r="D2348" s="10" t="s">
        <v>10418</v>
      </c>
      <c r="E2348" s="10" t="s">
        <v>7296</v>
      </c>
      <c r="F2348" s="308">
        <v>8.4000000000000005E-2</v>
      </c>
      <c r="G2348" s="307">
        <v>9.8000000000000004E-2</v>
      </c>
      <c r="H2348" s="307">
        <v>-6.4000000000000001E-2</v>
      </c>
      <c r="I2348" s="309">
        <v>0.121</v>
      </c>
    </row>
    <row r="2349" spans="2:9">
      <c r="B2349" s="899"/>
      <c r="C2349" s="284" t="s">
        <v>9102</v>
      </c>
      <c r="D2349" s="10" t="s">
        <v>7296</v>
      </c>
      <c r="E2349" s="10" t="s">
        <v>7296</v>
      </c>
      <c r="F2349" s="308">
        <v>6.7000000000000004E-2</v>
      </c>
      <c r="G2349" s="307">
        <v>-6.5000000000000002E-2</v>
      </c>
      <c r="H2349" s="307">
        <v>-0.13300000000000001</v>
      </c>
      <c r="I2349" s="309">
        <v>0.11799999999999999</v>
      </c>
    </row>
    <row r="2350" spans="2:9">
      <c r="B2350" s="899"/>
      <c r="C2350" s="284" t="s">
        <v>738</v>
      </c>
      <c r="D2350" s="10" t="s">
        <v>7296</v>
      </c>
      <c r="E2350" s="10" t="s">
        <v>10418</v>
      </c>
      <c r="F2350" s="308"/>
      <c r="G2350" s="307"/>
      <c r="H2350" s="307"/>
      <c r="I2350" s="309"/>
    </row>
    <row r="2351" spans="2:9">
      <c r="B2351" s="899"/>
      <c r="C2351" s="284" t="s">
        <v>9103</v>
      </c>
      <c r="D2351" s="10" t="s">
        <v>7296</v>
      </c>
      <c r="E2351" s="10" t="s">
        <v>7296</v>
      </c>
      <c r="F2351" s="308">
        <v>6.5000000000000002E-2</v>
      </c>
      <c r="G2351" s="307">
        <v>0.10100000000000001</v>
      </c>
      <c r="H2351" s="307">
        <v>2.7E-2</v>
      </c>
      <c r="I2351" s="309">
        <v>-2.3E-2</v>
      </c>
    </row>
    <row r="2352" spans="2:9">
      <c r="B2352" s="899"/>
      <c r="C2352" s="284" t="s">
        <v>9104</v>
      </c>
      <c r="D2352" s="10" t="s">
        <v>7296</v>
      </c>
      <c r="E2352" s="10" t="s">
        <v>7296</v>
      </c>
      <c r="F2352" s="308">
        <v>0.02</v>
      </c>
      <c r="G2352" s="307">
        <v>7.4999999999999997E-2</v>
      </c>
      <c r="H2352" s="307">
        <v>0.04</v>
      </c>
      <c r="I2352" s="309">
        <v>-5.6000000000000001E-2</v>
      </c>
    </row>
    <row r="2353" spans="2:9">
      <c r="B2353" s="899"/>
      <c r="C2353" s="284" t="s">
        <v>7624</v>
      </c>
      <c r="D2353" s="10" t="s">
        <v>7296</v>
      </c>
      <c r="E2353" s="10" t="s">
        <v>7296</v>
      </c>
      <c r="F2353" s="308">
        <v>7.9000000000000001E-2</v>
      </c>
      <c r="G2353" s="307">
        <v>0.04</v>
      </c>
      <c r="H2353" s="307">
        <v>-9.4E-2</v>
      </c>
      <c r="I2353" s="309">
        <v>-2.8000000000000001E-2</v>
      </c>
    </row>
    <row r="2354" spans="2:9">
      <c r="B2354" s="899"/>
      <c r="C2354" s="284" t="s">
        <v>9105</v>
      </c>
      <c r="D2354" s="10" t="s">
        <v>7296</v>
      </c>
      <c r="E2354" s="10" t="s">
        <v>7296</v>
      </c>
      <c r="F2354" s="308">
        <v>0.19600000000000001</v>
      </c>
      <c r="G2354" s="307">
        <v>9.4E-2</v>
      </c>
      <c r="H2354" s="307">
        <v>4.2000000000000003E-2</v>
      </c>
      <c r="I2354" s="309">
        <v>0.222</v>
      </c>
    </row>
    <row r="2355" spans="2:9">
      <c r="B2355" s="899"/>
      <c r="C2355" s="284" t="s">
        <v>9106</v>
      </c>
      <c r="D2355" s="10" t="s">
        <v>7296</v>
      </c>
      <c r="E2355" s="10" t="s">
        <v>7296</v>
      </c>
      <c r="F2355" s="308">
        <v>0.159</v>
      </c>
      <c r="G2355" s="307">
        <v>8.6999999999999994E-2</v>
      </c>
      <c r="H2355" s="307">
        <v>1.2E-2</v>
      </c>
      <c r="I2355" s="309">
        <v>0.379</v>
      </c>
    </row>
    <row r="2356" spans="2:9">
      <c r="B2356" s="899"/>
      <c r="C2356" s="284" t="s">
        <v>7472</v>
      </c>
      <c r="D2356" s="10" t="s">
        <v>7296</v>
      </c>
      <c r="E2356" s="10" t="s">
        <v>7296</v>
      </c>
      <c r="F2356" s="308">
        <v>5.6000000000000001E-2</v>
      </c>
      <c r="G2356" s="307">
        <v>8.9999999999999993E-3</v>
      </c>
      <c r="H2356" s="307">
        <v>5.2999999999999999E-2</v>
      </c>
      <c r="I2356" s="309">
        <v>1.7999999999999999E-2</v>
      </c>
    </row>
    <row r="2357" spans="2:9">
      <c r="B2357" s="899"/>
      <c r="C2357" s="284" t="s">
        <v>9107</v>
      </c>
      <c r="D2357" s="10" t="s">
        <v>7296</v>
      </c>
      <c r="E2357" s="10" t="s">
        <v>7296</v>
      </c>
      <c r="F2357" s="308">
        <v>4.2000000000000003E-2</v>
      </c>
      <c r="G2357" s="307">
        <v>-3.5999999999999997E-2</v>
      </c>
      <c r="H2357" s="307">
        <v>0.21099999999999999</v>
      </c>
      <c r="I2357" s="309">
        <v>1.0999999999999999E-2</v>
      </c>
    </row>
    <row r="2358" spans="2:9">
      <c r="B2358" s="899"/>
      <c r="C2358" s="284" t="s">
        <v>9108</v>
      </c>
      <c r="D2358" s="10" t="s">
        <v>7296</v>
      </c>
      <c r="E2358" s="10" t="s">
        <v>7296</v>
      </c>
      <c r="F2358" s="308">
        <v>0.17699999999999999</v>
      </c>
      <c r="G2358" s="307">
        <v>4.4999999999999998E-2</v>
      </c>
      <c r="H2358" s="307">
        <v>0.127</v>
      </c>
      <c r="I2358" s="309">
        <v>6.5000000000000002E-2</v>
      </c>
    </row>
    <row r="2359" spans="2:9">
      <c r="B2359" s="899"/>
      <c r="C2359" s="284" t="s">
        <v>724</v>
      </c>
      <c r="D2359" s="10" t="s">
        <v>7296</v>
      </c>
      <c r="E2359" s="10" t="s">
        <v>10418</v>
      </c>
      <c r="F2359" s="308">
        <v>0.42399999999999999</v>
      </c>
      <c r="G2359" s="307">
        <v>0.28699999999999998</v>
      </c>
      <c r="H2359" s="307">
        <v>0.63600000000000001</v>
      </c>
      <c r="I2359" s="309">
        <v>0.39100000000000001</v>
      </c>
    </row>
    <row r="2360" spans="2:9">
      <c r="B2360" s="899"/>
      <c r="C2360" s="284" t="s">
        <v>9109</v>
      </c>
      <c r="D2360" s="10" t="s">
        <v>7296</v>
      </c>
      <c r="E2360" s="10" t="s">
        <v>7296</v>
      </c>
      <c r="F2360" s="308">
        <v>0.11</v>
      </c>
      <c r="G2360" s="307">
        <v>0.108</v>
      </c>
      <c r="H2360" s="307">
        <v>2.1999999999999999E-2</v>
      </c>
      <c r="I2360" s="309">
        <v>9.4E-2</v>
      </c>
    </row>
    <row r="2361" spans="2:9">
      <c r="B2361" s="899"/>
      <c r="C2361" s="284" t="s">
        <v>9110</v>
      </c>
      <c r="D2361" s="10" t="s">
        <v>7296</v>
      </c>
      <c r="E2361" s="10" t="s">
        <v>7296</v>
      </c>
      <c r="F2361" s="308">
        <v>7.0000000000000007E-2</v>
      </c>
      <c r="G2361" s="307">
        <v>9.0999999999999998E-2</v>
      </c>
      <c r="H2361" s="307">
        <v>-7.2999999999999995E-2</v>
      </c>
      <c r="I2361" s="309">
        <v>0.06</v>
      </c>
    </row>
    <row r="2362" spans="2:9">
      <c r="B2362" s="899"/>
      <c r="C2362" s="284" t="s">
        <v>9111</v>
      </c>
      <c r="D2362" s="10" t="s">
        <v>7296</v>
      </c>
      <c r="E2362" s="10" t="s">
        <v>7296</v>
      </c>
      <c r="F2362" s="308">
        <v>0.28100000000000003</v>
      </c>
      <c r="G2362" s="307">
        <v>0.107</v>
      </c>
      <c r="H2362" s="307">
        <v>0.215</v>
      </c>
      <c r="I2362" s="309">
        <v>0.32700000000000001</v>
      </c>
    </row>
    <row r="2363" spans="2:9">
      <c r="B2363" s="899"/>
      <c r="C2363" s="284" t="s">
        <v>9112</v>
      </c>
      <c r="D2363" s="10" t="s">
        <v>7296</v>
      </c>
      <c r="E2363" s="10" t="s">
        <v>7296</v>
      </c>
      <c r="F2363" s="308">
        <v>2.1999999999999999E-2</v>
      </c>
      <c r="G2363" s="307">
        <v>6.0000000000000001E-3</v>
      </c>
      <c r="H2363" s="307">
        <v>1.6E-2</v>
      </c>
      <c r="I2363" s="309">
        <v>-0.13</v>
      </c>
    </row>
    <row r="2364" spans="2:9">
      <c r="B2364" s="899"/>
      <c r="C2364" s="284" t="s">
        <v>8866</v>
      </c>
      <c r="D2364" s="10" t="s">
        <v>7296</v>
      </c>
      <c r="E2364" s="10" t="s">
        <v>7296</v>
      </c>
      <c r="F2364" s="308">
        <v>0.314</v>
      </c>
      <c r="G2364" s="307">
        <v>0.25600000000000001</v>
      </c>
      <c r="H2364" s="307">
        <v>0.24</v>
      </c>
      <c r="I2364" s="309">
        <v>0.17399999999999999</v>
      </c>
    </row>
    <row r="2365" spans="2:9">
      <c r="B2365" s="899"/>
      <c r="C2365" s="284" t="s">
        <v>8869</v>
      </c>
      <c r="D2365" s="10" t="s">
        <v>7296</v>
      </c>
      <c r="E2365" s="10" t="s">
        <v>7296</v>
      </c>
      <c r="F2365" s="308">
        <v>3.2000000000000001E-2</v>
      </c>
      <c r="G2365" s="307">
        <v>2.7E-2</v>
      </c>
      <c r="H2365" s="307">
        <v>0.17</v>
      </c>
      <c r="I2365" s="309">
        <v>3.2000000000000001E-2</v>
      </c>
    </row>
    <row r="2366" spans="2:9">
      <c r="B2366" s="899"/>
      <c r="C2366" s="284" t="s">
        <v>116</v>
      </c>
      <c r="D2366" s="10" t="s">
        <v>7296</v>
      </c>
      <c r="E2366" s="10" t="s">
        <v>10418</v>
      </c>
      <c r="F2366" s="308">
        <v>-1.2999999999999999E-2</v>
      </c>
      <c r="G2366" s="307">
        <v>4.1000000000000002E-2</v>
      </c>
      <c r="H2366" s="307">
        <v>7.6999999999999999E-2</v>
      </c>
      <c r="I2366" s="309">
        <v>1.6E-2</v>
      </c>
    </row>
    <row r="2367" spans="2:9">
      <c r="B2367" s="899"/>
      <c r="C2367" s="284" t="s">
        <v>9113</v>
      </c>
      <c r="D2367" s="10" t="s">
        <v>10418</v>
      </c>
      <c r="E2367" s="10" t="s">
        <v>7296</v>
      </c>
      <c r="F2367" s="308">
        <v>0.122</v>
      </c>
      <c r="G2367" s="307">
        <v>-2.5999999999999999E-2</v>
      </c>
      <c r="H2367" s="307">
        <v>0.13800000000000001</v>
      </c>
      <c r="I2367" s="309">
        <v>0.06</v>
      </c>
    </row>
    <row r="2368" spans="2:9">
      <c r="B2368" s="899"/>
      <c r="C2368" s="284" t="s">
        <v>8358</v>
      </c>
      <c r="D2368" s="10" t="s">
        <v>7296</v>
      </c>
      <c r="E2368" s="10" t="s">
        <v>7296</v>
      </c>
      <c r="F2368" s="308">
        <v>8.9999999999999993E-3</v>
      </c>
      <c r="G2368" s="307">
        <v>5.0999999999999997E-2</v>
      </c>
      <c r="H2368" s="307">
        <v>3.7999999999999999E-2</v>
      </c>
      <c r="I2368" s="309">
        <v>6.2E-2</v>
      </c>
    </row>
    <row r="2369" spans="2:9">
      <c r="B2369" s="899"/>
      <c r="C2369" s="284" t="s">
        <v>9114</v>
      </c>
      <c r="D2369" s="10" t="s">
        <v>7296</v>
      </c>
      <c r="E2369" s="10" t="s">
        <v>7296</v>
      </c>
      <c r="F2369" s="308">
        <v>0.20499999999999999</v>
      </c>
      <c r="G2369" s="307">
        <v>0.129</v>
      </c>
      <c r="H2369" s="307">
        <v>7.5999999999999998E-2</v>
      </c>
      <c r="I2369" s="309">
        <v>1.2999999999999999E-2</v>
      </c>
    </row>
    <row r="2370" spans="2:9">
      <c r="B2370" s="899"/>
      <c r="C2370" s="284" t="s">
        <v>9115</v>
      </c>
      <c r="D2370" s="10" t="s">
        <v>7296</v>
      </c>
      <c r="E2370" s="10" t="s">
        <v>7296</v>
      </c>
      <c r="F2370" s="308">
        <v>3.3000000000000002E-2</v>
      </c>
      <c r="G2370" s="307">
        <v>3.7999999999999999E-2</v>
      </c>
      <c r="H2370" s="307">
        <v>-8.5000000000000006E-2</v>
      </c>
      <c r="I2370" s="309">
        <v>-7.1999999999999995E-2</v>
      </c>
    </row>
    <row r="2371" spans="2:9">
      <c r="B2371" s="899"/>
      <c r="C2371" s="284" t="s">
        <v>196</v>
      </c>
      <c r="D2371" s="10" t="s">
        <v>7296</v>
      </c>
      <c r="E2371" s="10" t="s">
        <v>10418</v>
      </c>
      <c r="F2371" s="308">
        <v>9.4E-2</v>
      </c>
      <c r="G2371" s="307">
        <v>0</v>
      </c>
      <c r="H2371" s="307">
        <v>-8.1000000000000003E-2</v>
      </c>
      <c r="I2371" s="309">
        <v>0.26900000000000002</v>
      </c>
    </row>
    <row r="2372" spans="2:9">
      <c r="B2372" s="899"/>
      <c r="C2372" s="284" t="s">
        <v>9116</v>
      </c>
      <c r="D2372" s="10" t="s">
        <v>7296</v>
      </c>
      <c r="E2372" s="10" t="s">
        <v>7296</v>
      </c>
      <c r="F2372" s="308"/>
      <c r="G2372" s="307"/>
      <c r="H2372" s="307"/>
      <c r="I2372" s="309"/>
    </row>
    <row r="2373" spans="2:9">
      <c r="B2373" s="899"/>
      <c r="C2373" s="284" t="s">
        <v>9117</v>
      </c>
      <c r="D2373" s="10" t="s">
        <v>7296</v>
      </c>
      <c r="E2373" s="10" t="s">
        <v>7296</v>
      </c>
      <c r="F2373" s="308">
        <v>-1.0999999999999999E-2</v>
      </c>
      <c r="G2373" s="307">
        <v>4.5999999999999999E-2</v>
      </c>
      <c r="H2373" s="307">
        <v>-0.14000000000000001</v>
      </c>
      <c r="I2373" s="309">
        <v>-9.2999999999999999E-2</v>
      </c>
    </row>
    <row r="2374" spans="2:9">
      <c r="B2374" s="899"/>
      <c r="C2374" s="284" t="s">
        <v>8371</v>
      </c>
      <c r="D2374" s="10" t="s">
        <v>7296</v>
      </c>
      <c r="E2374" s="10" t="s">
        <v>7296</v>
      </c>
      <c r="F2374" s="308">
        <v>0.22700000000000001</v>
      </c>
      <c r="G2374" s="307">
        <v>0.26700000000000002</v>
      </c>
      <c r="H2374" s="307">
        <v>-5.7000000000000002E-2</v>
      </c>
      <c r="I2374" s="309">
        <v>-3.0000000000000001E-3</v>
      </c>
    </row>
    <row r="2375" spans="2:9">
      <c r="B2375" s="899"/>
      <c r="C2375" s="284" t="s">
        <v>7746</v>
      </c>
      <c r="D2375" s="10" t="s">
        <v>7296</v>
      </c>
      <c r="E2375" s="10" t="s">
        <v>7296</v>
      </c>
      <c r="F2375" s="308">
        <v>1E-3</v>
      </c>
      <c r="G2375" s="307">
        <v>7.0000000000000001E-3</v>
      </c>
      <c r="H2375" s="307">
        <v>-3.0000000000000001E-3</v>
      </c>
      <c r="I2375" s="309">
        <v>-1.9E-2</v>
      </c>
    </row>
    <row r="2376" spans="2:9">
      <c r="B2376" s="899"/>
      <c r="C2376" s="284" t="s">
        <v>9118</v>
      </c>
      <c r="D2376" s="10" t="s">
        <v>7296</v>
      </c>
      <c r="E2376" s="10" t="s">
        <v>7296</v>
      </c>
      <c r="F2376" s="308"/>
      <c r="G2376" s="307"/>
      <c r="H2376" s="307"/>
      <c r="I2376" s="309"/>
    </row>
    <row r="2377" spans="2:9">
      <c r="B2377" s="899"/>
      <c r="C2377" s="284" t="s">
        <v>9119</v>
      </c>
      <c r="D2377" s="10" t="s">
        <v>7296</v>
      </c>
      <c r="E2377" s="10" t="s">
        <v>7296</v>
      </c>
      <c r="F2377" s="308"/>
      <c r="G2377" s="307"/>
      <c r="H2377" s="307"/>
      <c r="I2377" s="309"/>
    </row>
    <row r="2378" spans="2:9">
      <c r="B2378" s="899"/>
      <c r="C2378" s="284" t="s">
        <v>9120</v>
      </c>
      <c r="D2378" s="10" t="s">
        <v>7296</v>
      </c>
      <c r="E2378" s="10" t="s">
        <v>7296</v>
      </c>
      <c r="F2378" s="308">
        <v>0.23</v>
      </c>
      <c r="G2378" s="307">
        <v>1.7999999999999999E-2</v>
      </c>
      <c r="H2378" s="307">
        <v>0.438</v>
      </c>
      <c r="I2378" s="309">
        <v>0.111</v>
      </c>
    </row>
    <row r="2379" spans="2:9">
      <c r="B2379" s="899"/>
      <c r="C2379" s="284" t="s">
        <v>8478</v>
      </c>
      <c r="D2379" s="10" t="s">
        <v>10418</v>
      </c>
      <c r="E2379" s="10" t="s">
        <v>7296</v>
      </c>
      <c r="F2379" s="308">
        <v>0.104</v>
      </c>
      <c r="G2379" s="307">
        <v>0.08</v>
      </c>
      <c r="H2379" s="307">
        <v>1.7999999999999999E-2</v>
      </c>
      <c r="I2379" s="309">
        <v>4.3999999999999997E-2</v>
      </c>
    </row>
    <row r="2380" spans="2:9">
      <c r="B2380" s="899"/>
      <c r="C2380" s="284" t="s">
        <v>9121</v>
      </c>
      <c r="D2380" s="10" t="s">
        <v>7296</v>
      </c>
      <c r="E2380" s="10" t="s">
        <v>7296</v>
      </c>
      <c r="F2380" s="308">
        <v>0.187</v>
      </c>
      <c r="G2380" s="307">
        <v>0.33300000000000002</v>
      </c>
      <c r="H2380" s="307">
        <v>-5.2999999999999999E-2</v>
      </c>
      <c r="I2380" s="309">
        <v>8.3000000000000004E-2</v>
      </c>
    </row>
    <row r="2381" spans="2:9">
      <c r="B2381" s="899"/>
      <c r="C2381" s="284" t="s">
        <v>764</v>
      </c>
      <c r="D2381" s="10" t="s">
        <v>10418</v>
      </c>
      <c r="E2381" s="10" t="s">
        <v>10418</v>
      </c>
      <c r="F2381" s="308">
        <v>0.42499999999999999</v>
      </c>
      <c r="G2381" s="307">
        <v>0.125</v>
      </c>
      <c r="H2381" s="307">
        <v>0.34200000000000003</v>
      </c>
      <c r="I2381" s="309">
        <v>0.23699999999999999</v>
      </c>
    </row>
    <row r="2382" spans="2:9">
      <c r="B2382" s="899"/>
      <c r="C2382" s="284" t="s">
        <v>9122</v>
      </c>
      <c r="D2382" s="10" t="s">
        <v>7296</v>
      </c>
      <c r="E2382" s="10" t="s">
        <v>7296</v>
      </c>
      <c r="F2382" s="308"/>
      <c r="G2382" s="307"/>
      <c r="H2382" s="307"/>
      <c r="I2382" s="309"/>
    </row>
    <row r="2383" spans="2:9">
      <c r="B2383" s="899"/>
      <c r="C2383" s="284" t="s">
        <v>7502</v>
      </c>
      <c r="D2383" s="10" t="s">
        <v>7296</v>
      </c>
      <c r="E2383" s="10" t="s">
        <v>7296</v>
      </c>
      <c r="F2383" s="308"/>
      <c r="G2383" s="307"/>
      <c r="H2383" s="307"/>
      <c r="I2383" s="309"/>
    </row>
    <row r="2384" spans="2:9">
      <c r="B2384" s="899"/>
      <c r="C2384" s="284" t="s">
        <v>6078</v>
      </c>
      <c r="D2384" s="10" t="s">
        <v>10418</v>
      </c>
      <c r="E2384" s="10" t="s">
        <v>7296</v>
      </c>
      <c r="F2384" s="308">
        <v>0.30199999999999999</v>
      </c>
      <c r="G2384" s="307">
        <v>0.248</v>
      </c>
      <c r="H2384" s="307">
        <v>0.217</v>
      </c>
      <c r="I2384" s="309">
        <v>0.47599999999999998</v>
      </c>
    </row>
    <row r="2385" spans="2:9">
      <c r="B2385" s="899"/>
      <c r="C2385" s="284" t="s">
        <v>9123</v>
      </c>
      <c r="D2385" s="10" t="s">
        <v>7296</v>
      </c>
      <c r="E2385" s="10" t="s">
        <v>7296</v>
      </c>
      <c r="F2385" s="308">
        <v>3.2000000000000001E-2</v>
      </c>
      <c r="G2385" s="307">
        <v>0.11600000000000001</v>
      </c>
      <c r="H2385" s="307">
        <v>3.1E-2</v>
      </c>
      <c r="I2385" s="309">
        <v>-5.0000000000000001E-3</v>
      </c>
    </row>
    <row r="2386" spans="2:9">
      <c r="B2386" s="899"/>
      <c r="C2386" s="284" t="s">
        <v>7751</v>
      </c>
      <c r="D2386" s="10" t="s">
        <v>7296</v>
      </c>
      <c r="E2386" s="10" t="s">
        <v>7296</v>
      </c>
      <c r="F2386" s="308">
        <v>0.02</v>
      </c>
      <c r="G2386" s="307">
        <v>-6.9000000000000006E-2</v>
      </c>
      <c r="H2386" s="307">
        <v>1.2E-2</v>
      </c>
      <c r="I2386" s="309">
        <v>0.115</v>
      </c>
    </row>
    <row r="2387" spans="2:9">
      <c r="B2387" s="899"/>
      <c r="C2387" s="284" t="s">
        <v>9124</v>
      </c>
      <c r="D2387" s="10" t="s">
        <v>7296</v>
      </c>
      <c r="E2387" s="10" t="s">
        <v>7296</v>
      </c>
      <c r="F2387" s="308">
        <v>3.4000000000000002E-2</v>
      </c>
      <c r="G2387" s="307">
        <v>0.02</v>
      </c>
      <c r="H2387" s="307">
        <v>1.2E-2</v>
      </c>
      <c r="I2387" s="309">
        <v>1.6E-2</v>
      </c>
    </row>
    <row r="2388" spans="2:9">
      <c r="B2388" s="899"/>
      <c r="C2388" s="284" t="s">
        <v>9125</v>
      </c>
      <c r="D2388" s="10" t="s">
        <v>7296</v>
      </c>
      <c r="E2388" s="10" t="s">
        <v>7296</v>
      </c>
      <c r="F2388" s="308"/>
      <c r="G2388" s="307"/>
      <c r="H2388" s="307"/>
      <c r="I2388" s="309"/>
    </row>
    <row r="2389" spans="2:9">
      <c r="B2389" s="899"/>
      <c r="C2389" s="284" t="s">
        <v>9126</v>
      </c>
      <c r="D2389" s="10" t="s">
        <v>7296</v>
      </c>
      <c r="E2389" s="10" t="s">
        <v>7296</v>
      </c>
      <c r="F2389" s="308">
        <v>8.0000000000000002E-3</v>
      </c>
      <c r="G2389" s="307">
        <v>-4.8000000000000001E-2</v>
      </c>
      <c r="H2389" s="307">
        <v>-1.4E-2</v>
      </c>
      <c r="I2389" s="309">
        <v>-4.2999999999999997E-2</v>
      </c>
    </row>
    <row r="2390" spans="2:9">
      <c r="B2390" s="899"/>
      <c r="C2390" s="284" t="s">
        <v>9127</v>
      </c>
      <c r="D2390" s="10" t="s">
        <v>10418</v>
      </c>
      <c r="E2390" s="10" t="s">
        <v>7296</v>
      </c>
      <c r="F2390" s="308">
        <v>0.112</v>
      </c>
      <c r="G2390" s="307">
        <v>2.8000000000000001E-2</v>
      </c>
      <c r="H2390" s="307">
        <v>0.20899999999999999</v>
      </c>
      <c r="I2390" s="309">
        <v>-3.5999999999999997E-2</v>
      </c>
    </row>
    <row r="2391" spans="2:9">
      <c r="B2391" s="899"/>
      <c r="C2391" s="284" t="s">
        <v>9128</v>
      </c>
      <c r="D2391" s="10" t="s">
        <v>7296</v>
      </c>
      <c r="E2391" s="10" t="s">
        <v>7296</v>
      </c>
      <c r="F2391" s="308">
        <v>7.1999999999999995E-2</v>
      </c>
      <c r="G2391" s="307">
        <v>3.4000000000000002E-2</v>
      </c>
      <c r="H2391" s="307">
        <v>-2.5999999999999999E-2</v>
      </c>
      <c r="I2391" s="309">
        <v>-8.9999999999999993E-3</v>
      </c>
    </row>
    <row r="2392" spans="2:9">
      <c r="B2392" s="899"/>
      <c r="C2392" s="284" t="s">
        <v>7197</v>
      </c>
      <c r="D2392" s="10" t="s">
        <v>7296</v>
      </c>
      <c r="E2392" s="10" t="s">
        <v>7296</v>
      </c>
      <c r="F2392" s="308">
        <v>0.28299999999999997</v>
      </c>
      <c r="G2392" s="307">
        <v>5.5E-2</v>
      </c>
      <c r="H2392" s="307">
        <v>0.215</v>
      </c>
      <c r="I2392" s="309">
        <v>1.7000000000000001E-2</v>
      </c>
    </row>
    <row r="2393" spans="2:9">
      <c r="B2393" s="899"/>
      <c r="C2393" s="284" t="s">
        <v>9129</v>
      </c>
      <c r="D2393" s="10" t="s">
        <v>7296</v>
      </c>
      <c r="E2393" s="10" t="s">
        <v>7296</v>
      </c>
      <c r="F2393" s="308">
        <v>0.245</v>
      </c>
      <c r="G2393" s="307">
        <v>0.10199999999999999</v>
      </c>
      <c r="H2393" s="307">
        <v>-7.5999999999999998E-2</v>
      </c>
      <c r="I2393" s="309">
        <v>9.5000000000000001E-2</v>
      </c>
    </row>
    <row r="2394" spans="2:9">
      <c r="B2394" s="899"/>
      <c r="C2394" s="284" t="s">
        <v>5303</v>
      </c>
      <c r="D2394" s="10" t="s">
        <v>7296</v>
      </c>
      <c r="E2394" s="10" t="s">
        <v>7296</v>
      </c>
      <c r="F2394" s="308">
        <v>0.26600000000000001</v>
      </c>
      <c r="G2394" s="307">
        <v>0.193</v>
      </c>
      <c r="H2394" s="307">
        <v>-8.6999999999999994E-2</v>
      </c>
      <c r="I2394" s="309">
        <v>0.218</v>
      </c>
    </row>
    <row r="2395" spans="2:9">
      <c r="B2395" s="899"/>
      <c r="C2395" s="284" t="s">
        <v>9130</v>
      </c>
      <c r="D2395" s="10" t="s">
        <v>7296</v>
      </c>
      <c r="E2395" s="10" t="s">
        <v>7296</v>
      </c>
      <c r="F2395" s="308">
        <v>-1.2E-2</v>
      </c>
      <c r="G2395" s="307">
        <v>-0.11</v>
      </c>
      <c r="H2395" s="307">
        <v>-9.9000000000000005E-2</v>
      </c>
      <c r="I2395" s="309">
        <v>8.4000000000000005E-2</v>
      </c>
    </row>
    <row r="2396" spans="2:9">
      <c r="B2396" s="899"/>
      <c r="C2396" s="284" t="s">
        <v>8901</v>
      </c>
      <c r="D2396" s="10" t="s">
        <v>7296</v>
      </c>
      <c r="E2396" s="10" t="s">
        <v>7296</v>
      </c>
      <c r="F2396" s="308">
        <v>8.4000000000000005E-2</v>
      </c>
      <c r="G2396" s="307">
        <v>0.157</v>
      </c>
      <c r="H2396" s="307">
        <v>-0.08</v>
      </c>
      <c r="I2396" s="309">
        <v>6.3E-2</v>
      </c>
    </row>
    <row r="2397" spans="2:9">
      <c r="B2397" s="899"/>
      <c r="C2397" s="284" t="s">
        <v>9131</v>
      </c>
      <c r="D2397" s="10" t="s">
        <v>10418</v>
      </c>
      <c r="E2397" s="10" t="s">
        <v>7296</v>
      </c>
      <c r="F2397" s="308">
        <v>0.219</v>
      </c>
      <c r="G2397" s="307">
        <v>0.106</v>
      </c>
      <c r="H2397" s="307">
        <v>0.19900000000000001</v>
      </c>
      <c r="I2397" s="309">
        <v>0.04</v>
      </c>
    </row>
    <row r="2398" spans="2:9">
      <c r="B2398" s="899"/>
      <c r="C2398" s="284" t="s">
        <v>7643</v>
      </c>
      <c r="D2398" s="10" t="s">
        <v>7296</v>
      </c>
      <c r="E2398" s="10" t="s">
        <v>7296</v>
      </c>
      <c r="F2398" s="308">
        <v>0.307</v>
      </c>
      <c r="G2398" s="307">
        <v>0.36599999999999999</v>
      </c>
      <c r="H2398" s="307">
        <v>0.13400000000000001</v>
      </c>
      <c r="I2398" s="309">
        <v>4.7E-2</v>
      </c>
    </row>
    <row r="2399" spans="2:9">
      <c r="B2399" s="899"/>
      <c r="C2399" s="284" t="s">
        <v>9132</v>
      </c>
      <c r="D2399" s="10" t="s">
        <v>7296</v>
      </c>
      <c r="E2399" s="10" t="s">
        <v>7296</v>
      </c>
      <c r="F2399" s="308">
        <v>6.6000000000000003E-2</v>
      </c>
      <c r="G2399" s="307">
        <v>-5.0999999999999997E-2</v>
      </c>
      <c r="H2399" s="307">
        <v>-9.1999999999999998E-2</v>
      </c>
      <c r="I2399" s="309">
        <v>6.3E-2</v>
      </c>
    </row>
    <row r="2400" spans="2:9">
      <c r="B2400" s="899"/>
      <c r="C2400" s="284" t="s">
        <v>8386</v>
      </c>
      <c r="D2400" s="10" t="s">
        <v>7296</v>
      </c>
      <c r="E2400" s="10" t="s">
        <v>7296</v>
      </c>
      <c r="F2400" s="308">
        <v>7.5999999999999998E-2</v>
      </c>
      <c r="G2400" s="307">
        <v>-3.4000000000000002E-2</v>
      </c>
      <c r="H2400" s="307">
        <v>0.10100000000000001</v>
      </c>
      <c r="I2400" s="309">
        <v>7.5999999999999998E-2</v>
      </c>
    </row>
    <row r="2401" spans="2:9">
      <c r="B2401" s="899"/>
      <c r="C2401" s="284" t="s">
        <v>9133</v>
      </c>
      <c r="D2401" s="10" t="s">
        <v>7296</v>
      </c>
      <c r="E2401" s="10" t="s">
        <v>7296</v>
      </c>
      <c r="F2401" s="308">
        <v>4.0000000000000001E-3</v>
      </c>
      <c r="G2401" s="307">
        <v>-9.1999999999999998E-2</v>
      </c>
      <c r="H2401" s="307">
        <v>8.4000000000000005E-2</v>
      </c>
      <c r="I2401" s="309">
        <v>3.2000000000000001E-2</v>
      </c>
    </row>
    <row r="2402" spans="2:9">
      <c r="B2402" s="899"/>
      <c r="C2402" s="284" t="s">
        <v>7965</v>
      </c>
      <c r="D2402" s="10" t="s">
        <v>7296</v>
      </c>
      <c r="E2402" s="10" t="s">
        <v>7296</v>
      </c>
      <c r="F2402" s="308">
        <v>0.02</v>
      </c>
      <c r="G2402" s="307">
        <v>3.1E-2</v>
      </c>
      <c r="H2402" s="307">
        <v>-0.107</v>
      </c>
      <c r="I2402" s="309">
        <v>3.7999999999999999E-2</v>
      </c>
    </row>
    <row r="2403" spans="2:9">
      <c r="B2403" s="899"/>
      <c r="C2403" s="284" t="s">
        <v>9134</v>
      </c>
      <c r="D2403" s="10" t="s">
        <v>7296</v>
      </c>
      <c r="E2403" s="10" t="s">
        <v>7296</v>
      </c>
      <c r="F2403" s="308">
        <v>0.17899999999999999</v>
      </c>
      <c r="G2403" s="307">
        <v>0.19400000000000001</v>
      </c>
      <c r="H2403" s="307">
        <v>9.2999999999999999E-2</v>
      </c>
      <c r="I2403" s="309">
        <v>3.4000000000000002E-2</v>
      </c>
    </row>
    <row r="2404" spans="2:9">
      <c r="B2404" s="899"/>
      <c r="C2404" s="284" t="s">
        <v>8144</v>
      </c>
      <c r="D2404" s="10" t="s">
        <v>7296</v>
      </c>
      <c r="E2404" s="10" t="s">
        <v>7296</v>
      </c>
      <c r="F2404" s="308">
        <v>7.8E-2</v>
      </c>
      <c r="G2404" s="307">
        <v>0.107</v>
      </c>
      <c r="H2404" s="307">
        <v>9.4E-2</v>
      </c>
      <c r="I2404" s="309">
        <v>-1.4999999999999999E-2</v>
      </c>
    </row>
    <row r="2405" spans="2:9">
      <c r="B2405" s="899"/>
      <c r="C2405" s="284" t="s">
        <v>9135</v>
      </c>
      <c r="D2405" s="10" t="s">
        <v>7296</v>
      </c>
      <c r="E2405" s="10" t="s">
        <v>7296</v>
      </c>
      <c r="F2405" s="308">
        <v>2E-3</v>
      </c>
      <c r="G2405" s="307">
        <v>0</v>
      </c>
      <c r="H2405" s="307">
        <v>-0.06</v>
      </c>
      <c r="I2405" s="309">
        <v>-5.5E-2</v>
      </c>
    </row>
    <row r="2406" spans="2:9">
      <c r="B2406" s="899"/>
      <c r="C2406" s="284" t="s">
        <v>9136</v>
      </c>
      <c r="D2406" s="10" t="s">
        <v>7296</v>
      </c>
      <c r="E2406" s="10" t="s">
        <v>7296</v>
      </c>
      <c r="F2406" s="308">
        <v>0.03</v>
      </c>
      <c r="G2406" s="307">
        <v>8.3000000000000004E-2</v>
      </c>
      <c r="H2406" s="307">
        <v>-1.0999999999999999E-2</v>
      </c>
      <c r="I2406" s="309">
        <v>-8.5000000000000006E-2</v>
      </c>
    </row>
    <row r="2407" spans="2:9">
      <c r="B2407" s="899"/>
      <c r="C2407" s="284" t="s">
        <v>9137</v>
      </c>
      <c r="D2407" s="10" t="s">
        <v>7296</v>
      </c>
      <c r="E2407" s="10" t="s">
        <v>7296</v>
      </c>
      <c r="F2407" s="308">
        <v>3.6999999999999998E-2</v>
      </c>
      <c r="G2407" s="307">
        <v>0.187</v>
      </c>
      <c r="H2407" s="307">
        <v>-3.7999999999999999E-2</v>
      </c>
      <c r="I2407" s="309">
        <v>-1E-3</v>
      </c>
    </row>
    <row r="2408" spans="2:9">
      <c r="B2408" s="899"/>
      <c r="C2408" s="284" t="s">
        <v>8616</v>
      </c>
      <c r="D2408" s="10" t="s">
        <v>7296</v>
      </c>
      <c r="E2408" s="10" t="s">
        <v>7296</v>
      </c>
      <c r="F2408" s="308">
        <v>2.1999999999999999E-2</v>
      </c>
      <c r="G2408" s="307">
        <v>-2.3E-2</v>
      </c>
      <c r="H2408" s="307">
        <v>-4.1000000000000002E-2</v>
      </c>
      <c r="I2408" s="309">
        <v>1.6E-2</v>
      </c>
    </row>
    <row r="2409" spans="2:9">
      <c r="B2409" s="899"/>
      <c r="C2409" s="284" t="s">
        <v>9138</v>
      </c>
      <c r="D2409" s="10" t="s">
        <v>7296</v>
      </c>
      <c r="E2409" s="10" t="s">
        <v>7296</v>
      </c>
      <c r="F2409" s="308"/>
      <c r="G2409" s="307"/>
      <c r="H2409" s="307"/>
      <c r="I2409" s="309"/>
    </row>
    <row r="2410" spans="2:9">
      <c r="B2410" s="899"/>
      <c r="C2410" s="284" t="s">
        <v>7519</v>
      </c>
      <c r="D2410" s="10" t="s">
        <v>7296</v>
      </c>
      <c r="E2410" s="10" t="s">
        <v>7296</v>
      </c>
      <c r="F2410" s="308">
        <v>7.3999999999999996E-2</v>
      </c>
      <c r="G2410" s="307">
        <v>0.20599999999999999</v>
      </c>
      <c r="H2410" s="307">
        <v>-3.1E-2</v>
      </c>
      <c r="I2410" s="309">
        <v>0.03</v>
      </c>
    </row>
    <row r="2411" spans="2:9">
      <c r="B2411" s="899"/>
      <c r="C2411" s="284" t="s">
        <v>9139</v>
      </c>
      <c r="D2411" s="10" t="s">
        <v>7296</v>
      </c>
      <c r="E2411" s="10" t="s">
        <v>7296</v>
      </c>
      <c r="F2411" s="308">
        <v>0.38400000000000001</v>
      </c>
      <c r="G2411" s="307">
        <v>-7.0000000000000007E-2</v>
      </c>
      <c r="H2411" s="307">
        <v>0.6</v>
      </c>
      <c r="I2411" s="309">
        <v>0.03</v>
      </c>
    </row>
    <row r="2412" spans="2:9">
      <c r="B2412" s="899"/>
      <c r="C2412" s="284" t="s">
        <v>9140</v>
      </c>
      <c r="D2412" s="10" t="s">
        <v>7296</v>
      </c>
      <c r="E2412" s="10" t="s">
        <v>7296</v>
      </c>
      <c r="F2412" s="308"/>
      <c r="G2412" s="307"/>
      <c r="H2412" s="307"/>
      <c r="I2412" s="309"/>
    </row>
    <row r="2413" spans="2:9">
      <c r="B2413" s="899"/>
      <c r="C2413" s="284" t="s">
        <v>8917</v>
      </c>
      <c r="D2413" s="10" t="s">
        <v>7296</v>
      </c>
      <c r="E2413" s="10" t="s">
        <v>7296</v>
      </c>
      <c r="F2413" s="308">
        <v>3.5000000000000003E-2</v>
      </c>
      <c r="G2413" s="307">
        <v>-5.0999999999999997E-2</v>
      </c>
      <c r="H2413" s="307">
        <v>2.1000000000000001E-2</v>
      </c>
      <c r="I2413" s="309">
        <v>-2.5000000000000001E-2</v>
      </c>
    </row>
    <row r="2414" spans="2:9">
      <c r="B2414" s="899"/>
      <c r="C2414" s="284" t="s">
        <v>5299</v>
      </c>
      <c r="D2414" s="10" t="s">
        <v>10418</v>
      </c>
      <c r="E2414" s="10" t="s">
        <v>7296</v>
      </c>
      <c r="F2414" s="308">
        <v>5.1999999999999998E-2</v>
      </c>
      <c r="G2414" s="307">
        <v>9.7000000000000003E-2</v>
      </c>
      <c r="H2414" s="307">
        <v>3.5000000000000003E-2</v>
      </c>
      <c r="I2414" s="309">
        <v>9.8000000000000004E-2</v>
      </c>
    </row>
    <row r="2415" spans="2:9">
      <c r="B2415" s="899"/>
      <c r="C2415" s="284" t="s">
        <v>6044</v>
      </c>
      <c r="D2415" s="10" t="s">
        <v>7296</v>
      </c>
      <c r="E2415" s="10" t="s">
        <v>7296</v>
      </c>
      <c r="F2415" s="308">
        <v>0.56999999999999995</v>
      </c>
      <c r="G2415" s="307">
        <v>0.30099999999999999</v>
      </c>
      <c r="H2415" s="307">
        <v>0.496</v>
      </c>
      <c r="I2415" s="309">
        <v>0.29199999999999998</v>
      </c>
    </row>
    <row r="2416" spans="2:9">
      <c r="B2416" s="899"/>
      <c r="C2416" s="284" t="s">
        <v>99</v>
      </c>
      <c r="D2416" s="10" t="s">
        <v>7296</v>
      </c>
      <c r="E2416" s="10" t="s">
        <v>10418</v>
      </c>
      <c r="F2416" s="308">
        <v>2.1999999999999999E-2</v>
      </c>
      <c r="G2416" s="307">
        <v>1.4E-2</v>
      </c>
      <c r="H2416" s="307">
        <v>-0.114</v>
      </c>
      <c r="I2416" s="309">
        <v>0.20599999999999999</v>
      </c>
    </row>
    <row r="2417" spans="2:9">
      <c r="B2417" s="899"/>
      <c r="C2417" s="284" t="s">
        <v>9141</v>
      </c>
      <c r="D2417" s="10" t="s">
        <v>7296</v>
      </c>
      <c r="E2417" s="10" t="s">
        <v>7296</v>
      </c>
      <c r="F2417" s="308">
        <v>7.8E-2</v>
      </c>
      <c r="G2417" s="307">
        <v>6.3E-2</v>
      </c>
      <c r="H2417" s="307">
        <v>-0.09</v>
      </c>
      <c r="I2417" s="309">
        <v>0.2</v>
      </c>
    </row>
    <row r="2418" spans="2:9">
      <c r="B2418" s="899"/>
      <c r="C2418" s="284" t="s">
        <v>9142</v>
      </c>
      <c r="D2418" s="10" t="s">
        <v>7296</v>
      </c>
      <c r="E2418" s="10" t="s">
        <v>7296</v>
      </c>
      <c r="F2418" s="308">
        <v>2.5000000000000001E-2</v>
      </c>
      <c r="G2418" s="307">
        <v>4.7E-2</v>
      </c>
      <c r="H2418" s="307">
        <v>9.9000000000000005E-2</v>
      </c>
      <c r="I2418" s="309">
        <v>1.6E-2</v>
      </c>
    </row>
    <row r="2419" spans="2:9">
      <c r="B2419" s="899"/>
      <c r="C2419" s="284" t="s">
        <v>9143</v>
      </c>
      <c r="D2419" s="10" t="s">
        <v>7296</v>
      </c>
      <c r="E2419" s="10" t="s">
        <v>7296</v>
      </c>
      <c r="F2419" s="308">
        <v>6.7000000000000004E-2</v>
      </c>
      <c r="G2419" s="307">
        <v>4.2000000000000003E-2</v>
      </c>
      <c r="H2419" s="307">
        <v>-9.9000000000000005E-2</v>
      </c>
      <c r="I2419" s="309">
        <v>4.0000000000000001E-3</v>
      </c>
    </row>
    <row r="2420" spans="2:9">
      <c r="B2420" s="899"/>
      <c r="C2420" s="284" t="s">
        <v>9144</v>
      </c>
      <c r="D2420" s="10" t="s">
        <v>7296</v>
      </c>
      <c r="E2420" s="10" t="s">
        <v>7296</v>
      </c>
      <c r="F2420" s="308">
        <v>8.9999999999999993E-3</v>
      </c>
      <c r="G2420" s="307">
        <v>3.5000000000000003E-2</v>
      </c>
      <c r="H2420" s="307">
        <v>5.2999999999999999E-2</v>
      </c>
      <c r="I2420" s="309">
        <v>-0.112</v>
      </c>
    </row>
    <row r="2421" spans="2:9">
      <c r="B2421" s="899"/>
      <c r="C2421" s="284" t="s">
        <v>9145</v>
      </c>
      <c r="D2421" s="10" t="s">
        <v>7296</v>
      </c>
      <c r="E2421" s="10" t="s">
        <v>7296</v>
      </c>
      <c r="F2421" s="308">
        <v>8.5000000000000006E-2</v>
      </c>
      <c r="G2421" s="307">
        <v>-1.4E-2</v>
      </c>
      <c r="H2421" s="307">
        <v>-5.8000000000000003E-2</v>
      </c>
      <c r="I2421" s="309">
        <v>7.4999999999999997E-2</v>
      </c>
    </row>
    <row r="2422" spans="2:9">
      <c r="B2422" s="899"/>
      <c r="C2422" s="284" t="s">
        <v>9146</v>
      </c>
      <c r="D2422" s="10" t="s">
        <v>7296</v>
      </c>
      <c r="E2422" s="10" t="s">
        <v>7296</v>
      </c>
      <c r="F2422" s="308"/>
      <c r="G2422" s="307"/>
      <c r="H2422" s="307"/>
      <c r="I2422" s="309"/>
    </row>
    <row r="2423" spans="2:9">
      <c r="B2423" s="899"/>
      <c r="C2423" s="284" t="s">
        <v>5212</v>
      </c>
      <c r="D2423" s="10" t="s">
        <v>7296</v>
      </c>
      <c r="E2423" s="10" t="s">
        <v>7296</v>
      </c>
      <c r="F2423" s="308">
        <v>-7.0000000000000001E-3</v>
      </c>
      <c r="G2423" s="307">
        <v>-5.0000000000000001E-3</v>
      </c>
      <c r="H2423" s="307">
        <v>-6.7000000000000004E-2</v>
      </c>
      <c r="I2423" s="309">
        <v>-7.5999999999999998E-2</v>
      </c>
    </row>
    <row r="2424" spans="2:9">
      <c r="B2424" s="899"/>
      <c r="C2424" s="284" t="s">
        <v>9147</v>
      </c>
      <c r="D2424" s="10" t="s">
        <v>7296</v>
      </c>
      <c r="E2424" s="10" t="s">
        <v>7296</v>
      </c>
      <c r="F2424" s="308">
        <v>1.4E-2</v>
      </c>
      <c r="G2424" s="307">
        <v>-1.4999999999999999E-2</v>
      </c>
      <c r="H2424" s="307">
        <v>-2E-3</v>
      </c>
      <c r="I2424" s="309">
        <v>-5.8000000000000003E-2</v>
      </c>
    </row>
    <row r="2425" spans="2:9">
      <c r="B2425" s="899"/>
      <c r="C2425" s="284" t="s">
        <v>9148</v>
      </c>
      <c r="D2425" s="10" t="s">
        <v>7296</v>
      </c>
      <c r="E2425" s="10" t="s">
        <v>7296</v>
      </c>
      <c r="F2425" s="308">
        <v>3.2000000000000001E-2</v>
      </c>
      <c r="G2425" s="307">
        <v>1.9E-2</v>
      </c>
      <c r="H2425" s="307">
        <v>-3.0000000000000001E-3</v>
      </c>
      <c r="I2425" s="309">
        <v>2.9000000000000001E-2</v>
      </c>
    </row>
    <row r="2426" spans="2:9">
      <c r="B2426" s="899"/>
      <c r="C2426" s="284" t="s">
        <v>9149</v>
      </c>
      <c r="D2426" s="10" t="s">
        <v>7296</v>
      </c>
      <c r="E2426" s="10" t="s">
        <v>7296</v>
      </c>
      <c r="F2426" s="308">
        <v>2.9000000000000001E-2</v>
      </c>
      <c r="G2426" s="307">
        <v>4.9000000000000002E-2</v>
      </c>
      <c r="H2426" s="307">
        <v>4.1000000000000002E-2</v>
      </c>
      <c r="I2426" s="309">
        <v>7.5999999999999998E-2</v>
      </c>
    </row>
    <row r="2427" spans="2:9">
      <c r="B2427" s="899"/>
      <c r="C2427" s="284" t="s">
        <v>9150</v>
      </c>
      <c r="D2427" s="10" t="s">
        <v>7296</v>
      </c>
      <c r="E2427" s="10" t="s">
        <v>7296</v>
      </c>
      <c r="F2427" s="308">
        <v>3.0000000000000001E-3</v>
      </c>
      <c r="G2427" s="307">
        <v>-5.6000000000000001E-2</v>
      </c>
      <c r="H2427" s="307">
        <v>0.184</v>
      </c>
      <c r="I2427" s="309">
        <v>0.04</v>
      </c>
    </row>
    <row r="2428" spans="2:9">
      <c r="B2428" s="899"/>
      <c r="C2428" s="284" t="s">
        <v>9151</v>
      </c>
      <c r="D2428" s="10" t="s">
        <v>7296</v>
      </c>
      <c r="E2428" s="10" t="s">
        <v>7296</v>
      </c>
      <c r="F2428" s="308"/>
      <c r="G2428" s="307"/>
      <c r="H2428" s="307"/>
      <c r="I2428" s="309"/>
    </row>
    <row r="2429" spans="2:9">
      <c r="B2429" s="899"/>
      <c r="C2429" s="284" t="s">
        <v>9152</v>
      </c>
      <c r="D2429" s="10" t="s">
        <v>7296</v>
      </c>
      <c r="E2429" s="10" t="s">
        <v>7296</v>
      </c>
      <c r="F2429" s="308">
        <v>7.0000000000000007E-2</v>
      </c>
      <c r="G2429" s="307">
        <v>2.9000000000000001E-2</v>
      </c>
      <c r="H2429" s="307">
        <v>0.13600000000000001</v>
      </c>
      <c r="I2429" s="309">
        <v>-2.7E-2</v>
      </c>
    </row>
    <row r="2430" spans="2:9">
      <c r="B2430" s="899"/>
      <c r="C2430" s="284" t="s">
        <v>9153</v>
      </c>
      <c r="D2430" s="10" t="s">
        <v>7296</v>
      </c>
      <c r="E2430" s="10" t="s">
        <v>7296</v>
      </c>
      <c r="F2430" s="308"/>
      <c r="G2430" s="307"/>
      <c r="H2430" s="307"/>
      <c r="I2430" s="309"/>
    </row>
    <row r="2431" spans="2:9">
      <c r="B2431" s="899"/>
      <c r="C2431" s="284" t="s">
        <v>9154</v>
      </c>
      <c r="D2431" s="10" t="s">
        <v>7296</v>
      </c>
      <c r="E2431" s="10" t="s">
        <v>7296</v>
      </c>
      <c r="F2431" s="308">
        <v>0.112</v>
      </c>
      <c r="G2431" s="307">
        <v>0.16600000000000001</v>
      </c>
      <c r="H2431" s="307">
        <v>8.0000000000000002E-3</v>
      </c>
      <c r="I2431" s="309">
        <v>0.28699999999999998</v>
      </c>
    </row>
    <row r="2432" spans="2:9">
      <c r="B2432" s="899"/>
      <c r="C2432" s="284" t="s">
        <v>9155</v>
      </c>
      <c r="D2432" s="10" t="s">
        <v>7296</v>
      </c>
      <c r="E2432" s="10" t="s">
        <v>7296</v>
      </c>
      <c r="F2432" s="308"/>
      <c r="G2432" s="307"/>
      <c r="H2432" s="307"/>
      <c r="I2432" s="309"/>
    </row>
    <row r="2433" spans="2:9">
      <c r="B2433" s="899"/>
      <c r="C2433" s="284" t="s">
        <v>9156</v>
      </c>
      <c r="D2433" s="10" t="s">
        <v>7296</v>
      </c>
      <c r="E2433" s="10" t="s">
        <v>7296</v>
      </c>
      <c r="F2433" s="308">
        <v>4.0000000000000001E-3</v>
      </c>
      <c r="G2433" s="307">
        <v>-2.9000000000000001E-2</v>
      </c>
      <c r="H2433" s="307">
        <v>0.11</v>
      </c>
      <c r="I2433" s="309">
        <v>-2.3E-2</v>
      </c>
    </row>
    <row r="2434" spans="2:9">
      <c r="B2434" s="899"/>
      <c r="C2434" s="284" t="s">
        <v>9157</v>
      </c>
      <c r="D2434" s="10" t="s">
        <v>7296</v>
      </c>
      <c r="E2434" s="10" t="s">
        <v>7296</v>
      </c>
      <c r="F2434" s="308">
        <v>2.8000000000000001E-2</v>
      </c>
      <c r="G2434" s="307">
        <v>-1.7999999999999999E-2</v>
      </c>
      <c r="H2434" s="307">
        <v>0.01</v>
      </c>
      <c r="I2434" s="309">
        <v>-1.4E-2</v>
      </c>
    </row>
    <row r="2435" spans="2:9">
      <c r="B2435" s="899"/>
      <c r="C2435" s="284" t="s">
        <v>8940</v>
      </c>
      <c r="D2435" s="10" t="s">
        <v>7296</v>
      </c>
      <c r="E2435" s="10" t="s">
        <v>7296</v>
      </c>
      <c r="F2435" s="308"/>
      <c r="G2435" s="307"/>
      <c r="H2435" s="307"/>
      <c r="I2435" s="309"/>
    </row>
    <row r="2436" spans="2:9">
      <c r="B2436" s="899"/>
      <c r="C2436" s="284" t="s">
        <v>9158</v>
      </c>
      <c r="D2436" s="10" t="s">
        <v>7296</v>
      </c>
      <c r="E2436" s="10" t="s">
        <v>7296</v>
      </c>
      <c r="F2436" s="308">
        <v>0.214</v>
      </c>
      <c r="G2436" s="307">
        <v>0.29499999999999998</v>
      </c>
      <c r="H2436" s="307">
        <v>-0.09</v>
      </c>
      <c r="I2436" s="309">
        <v>0.16300000000000001</v>
      </c>
    </row>
    <row r="2437" spans="2:9">
      <c r="B2437" s="899"/>
      <c r="C2437" s="284" t="s">
        <v>9159</v>
      </c>
      <c r="D2437" s="10" t="s">
        <v>7296</v>
      </c>
      <c r="E2437" s="10" t="s">
        <v>7296</v>
      </c>
      <c r="F2437" s="308">
        <v>-5.0000000000000001E-3</v>
      </c>
      <c r="G2437" s="307">
        <v>-3.5000000000000003E-2</v>
      </c>
      <c r="H2437" s="307">
        <v>-3.5999999999999997E-2</v>
      </c>
      <c r="I2437" s="309">
        <v>-8.2000000000000003E-2</v>
      </c>
    </row>
    <row r="2438" spans="2:9">
      <c r="B2438" s="899"/>
      <c r="C2438" s="284" t="s">
        <v>7545</v>
      </c>
      <c r="D2438" s="10" t="s">
        <v>7296</v>
      </c>
      <c r="E2438" s="10" t="s">
        <v>7296</v>
      </c>
      <c r="F2438" s="308">
        <v>3.4000000000000002E-2</v>
      </c>
      <c r="G2438" s="307">
        <v>6.7000000000000004E-2</v>
      </c>
      <c r="H2438" s="307">
        <v>-5.7000000000000002E-2</v>
      </c>
      <c r="I2438" s="309">
        <v>-0.03</v>
      </c>
    </row>
    <row r="2439" spans="2:9">
      <c r="B2439" s="899"/>
      <c r="C2439" s="284" t="s">
        <v>7548</v>
      </c>
      <c r="D2439" s="10" t="s">
        <v>7296</v>
      </c>
      <c r="E2439" s="10" t="s">
        <v>7296</v>
      </c>
      <c r="F2439" s="308"/>
      <c r="G2439" s="307"/>
      <c r="H2439" s="307"/>
      <c r="I2439" s="309"/>
    </row>
    <row r="2440" spans="2:9">
      <c r="B2440" s="899"/>
      <c r="C2440" s="284" t="s">
        <v>9160</v>
      </c>
      <c r="D2440" s="10" t="s">
        <v>7296</v>
      </c>
      <c r="E2440" s="10" t="s">
        <v>7296</v>
      </c>
      <c r="F2440" s="308">
        <v>-2.4E-2</v>
      </c>
      <c r="G2440" s="307">
        <v>1.0999999999999999E-2</v>
      </c>
      <c r="H2440" s="307">
        <v>-7.0999999999999994E-2</v>
      </c>
      <c r="I2440" s="309">
        <v>-8.8999999999999996E-2</v>
      </c>
    </row>
    <row r="2441" spans="2:9">
      <c r="B2441" s="899"/>
      <c r="C2441" s="284" t="s">
        <v>9161</v>
      </c>
      <c r="D2441" s="10" t="s">
        <v>7296</v>
      </c>
      <c r="E2441" s="10" t="s">
        <v>7296</v>
      </c>
      <c r="F2441" s="308">
        <v>0.193</v>
      </c>
      <c r="G2441" s="307">
        <v>6.9000000000000006E-2</v>
      </c>
      <c r="H2441" s="307">
        <v>-4.9000000000000002E-2</v>
      </c>
      <c r="I2441" s="309">
        <v>0.157</v>
      </c>
    </row>
    <row r="2442" spans="2:9">
      <c r="B2442" s="899"/>
      <c r="C2442" s="284" t="s">
        <v>9162</v>
      </c>
      <c r="D2442" s="10" t="s">
        <v>7296</v>
      </c>
      <c r="E2442" s="10" t="s">
        <v>7296</v>
      </c>
      <c r="F2442" s="308"/>
      <c r="G2442" s="307"/>
      <c r="H2442" s="307"/>
      <c r="I2442" s="309"/>
    </row>
    <row r="2443" spans="2:9">
      <c r="B2443" s="899"/>
      <c r="C2443" s="284" t="s">
        <v>9163</v>
      </c>
      <c r="D2443" s="10" t="s">
        <v>7296</v>
      </c>
      <c r="E2443" s="10" t="s">
        <v>7296</v>
      </c>
      <c r="F2443" s="308"/>
      <c r="G2443" s="307"/>
      <c r="H2443" s="307"/>
      <c r="I2443" s="309"/>
    </row>
    <row r="2444" spans="2:9">
      <c r="B2444" s="899"/>
      <c r="C2444" s="284" t="s">
        <v>9164</v>
      </c>
      <c r="D2444" s="10" t="s">
        <v>7296</v>
      </c>
      <c r="E2444" s="10" t="s">
        <v>7296</v>
      </c>
      <c r="F2444" s="308"/>
      <c r="G2444" s="307"/>
      <c r="H2444" s="307"/>
      <c r="I2444" s="309"/>
    </row>
    <row r="2445" spans="2:9">
      <c r="B2445" s="899"/>
      <c r="C2445" s="284" t="s">
        <v>8636</v>
      </c>
      <c r="D2445" s="10" t="s">
        <v>7296</v>
      </c>
      <c r="E2445" s="10" t="s">
        <v>7296</v>
      </c>
      <c r="F2445" s="308"/>
      <c r="G2445" s="307"/>
      <c r="H2445" s="307"/>
      <c r="I2445" s="309"/>
    </row>
    <row r="2446" spans="2:9">
      <c r="B2446" s="899"/>
      <c r="C2446" s="284" t="s">
        <v>883</v>
      </c>
      <c r="D2446" s="10" t="s">
        <v>7296</v>
      </c>
      <c r="E2446" s="10" t="s">
        <v>10418</v>
      </c>
      <c r="F2446" s="308">
        <v>0.16600000000000001</v>
      </c>
      <c r="G2446" s="307">
        <v>0.192</v>
      </c>
      <c r="H2446" s="307">
        <v>0.23100000000000001</v>
      </c>
      <c r="I2446" s="309">
        <v>0.20499999999999999</v>
      </c>
    </row>
    <row r="2447" spans="2:9">
      <c r="B2447" s="899"/>
      <c r="C2447" s="284" t="s">
        <v>9165</v>
      </c>
      <c r="D2447" s="10" t="s">
        <v>7296</v>
      </c>
      <c r="E2447" s="10" t="s">
        <v>7296</v>
      </c>
      <c r="F2447" s="308"/>
      <c r="G2447" s="307"/>
      <c r="H2447" s="307"/>
      <c r="I2447" s="309"/>
    </row>
    <row r="2448" spans="2:9">
      <c r="B2448" s="899"/>
      <c r="C2448" s="284" t="s">
        <v>9166</v>
      </c>
      <c r="D2448" s="10" t="s">
        <v>7296</v>
      </c>
      <c r="E2448" s="10" t="s">
        <v>7296</v>
      </c>
      <c r="F2448" s="308">
        <v>0.112</v>
      </c>
      <c r="G2448" s="307">
        <v>8.3000000000000004E-2</v>
      </c>
      <c r="H2448" s="307">
        <v>-0.05</v>
      </c>
      <c r="I2448" s="309">
        <v>0.152</v>
      </c>
    </row>
    <row r="2449" spans="2:9" ht="15" thickBot="1">
      <c r="B2449" s="901"/>
      <c r="C2449" s="285" t="s">
        <v>9167</v>
      </c>
      <c r="D2449" s="3" t="s">
        <v>7296</v>
      </c>
      <c r="E2449" s="3" t="s">
        <v>7296</v>
      </c>
      <c r="F2449" s="323"/>
      <c r="G2449" s="322"/>
      <c r="H2449" s="322"/>
      <c r="I2449" s="324"/>
    </row>
    <row r="2450" spans="2:9">
      <c r="B2450" s="899" t="s">
        <v>10367</v>
      </c>
      <c r="C2450" s="284" t="s">
        <v>6510</v>
      </c>
      <c r="D2450" s="10" t="s">
        <v>7296</v>
      </c>
      <c r="E2450" s="10" t="s">
        <v>7296</v>
      </c>
      <c r="F2450" s="308">
        <v>7.8E-2</v>
      </c>
      <c r="G2450" s="307">
        <v>6.6000000000000003E-2</v>
      </c>
      <c r="H2450" s="307">
        <v>-9.6000000000000002E-2</v>
      </c>
      <c r="I2450" s="309">
        <v>2.5999999999999999E-2</v>
      </c>
    </row>
    <row r="2451" spans="2:9">
      <c r="B2451" s="899"/>
      <c r="C2451" s="284" t="s">
        <v>9168</v>
      </c>
      <c r="D2451" s="10" t="s">
        <v>7296</v>
      </c>
      <c r="E2451" s="10" t="s">
        <v>7296</v>
      </c>
      <c r="F2451" s="308">
        <v>-2.1999999999999999E-2</v>
      </c>
      <c r="G2451" s="307">
        <v>-3.7999999999999999E-2</v>
      </c>
      <c r="H2451" s="307">
        <v>-2.4E-2</v>
      </c>
      <c r="I2451" s="309">
        <v>4.2999999999999997E-2</v>
      </c>
    </row>
    <row r="2452" spans="2:9">
      <c r="B2452" s="899"/>
      <c r="C2452" s="284" t="s">
        <v>9169</v>
      </c>
      <c r="D2452" s="10" t="s">
        <v>7296</v>
      </c>
      <c r="E2452" s="10" t="s">
        <v>7296</v>
      </c>
      <c r="F2452" s="308">
        <v>2.3E-2</v>
      </c>
      <c r="G2452" s="307">
        <v>1.4E-2</v>
      </c>
      <c r="H2452" s="307">
        <v>-9.2999999999999999E-2</v>
      </c>
      <c r="I2452" s="309">
        <v>-6.3E-2</v>
      </c>
    </row>
    <row r="2453" spans="2:9">
      <c r="B2453" s="899"/>
      <c r="C2453" s="284" t="s">
        <v>5184</v>
      </c>
      <c r="D2453" s="10" t="s">
        <v>10418</v>
      </c>
      <c r="E2453" s="10" t="s">
        <v>7296</v>
      </c>
      <c r="F2453" s="308">
        <v>0.377</v>
      </c>
      <c r="G2453" s="307">
        <v>0.27900000000000003</v>
      </c>
      <c r="H2453" s="307">
        <v>0.38900000000000001</v>
      </c>
      <c r="I2453" s="309">
        <v>0.35599999999999998</v>
      </c>
    </row>
    <row r="2454" spans="2:9">
      <c r="B2454" s="899"/>
      <c r="C2454" s="284" t="s">
        <v>9170</v>
      </c>
      <c r="D2454" s="10" t="s">
        <v>7296</v>
      </c>
      <c r="E2454" s="10" t="s">
        <v>7296</v>
      </c>
      <c r="F2454" s="308">
        <v>0.115</v>
      </c>
      <c r="G2454" s="307">
        <v>0.14699999999999999</v>
      </c>
      <c r="H2454" s="307">
        <v>0</v>
      </c>
      <c r="I2454" s="309">
        <v>0.17499999999999999</v>
      </c>
    </row>
    <row r="2455" spans="2:9">
      <c r="B2455" s="899"/>
      <c r="C2455" s="284" t="s">
        <v>9171</v>
      </c>
      <c r="D2455" s="10" t="s">
        <v>7296</v>
      </c>
      <c r="E2455" s="10" t="s">
        <v>7296</v>
      </c>
      <c r="F2455" s="308">
        <v>-1.9E-2</v>
      </c>
      <c r="G2455" s="307">
        <v>1.2999999999999999E-2</v>
      </c>
      <c r="H2455" s="307">
        <v>-0.10299999999999999</v>
      </c>
      <c r="I2455" s="309">
        <v>-9.5000000000000001E-2</v>
      </c>
    </row>
    <row r="2456" spans="2:9">
      <c r="B2456" s="899"/>
      <c r="C2456" s="284" t="s">
        <v>9172</v>
      </c>
      <c r="D2456" s="10" t="s">
        <v>7296</v>
      </c>
      <c r="E2456" s="10" t="s">
        <v>7296</v>
      </c>
      <c r="F2456" s="308">
        <v>5.6000000000000001E-2</v>
      </c>
      <c r="G2456" s="307">
        <v>0.16900000000000001</v>
      </c>
      <c r="H2456" s="307">
        <v>-6.7000000000000004E-2</v>
      </c>
      <c r="I2456" s="309">
        <v>-0.122</v>
      </c>
    </row>
    <row r="2457" spans="2:9">
      <c r="B2457" s="899"/>
      <c r="C2457" s="284" t="s">
        <v>9173</v>
      </c>
      <c r="D2457" s="10" t="s">
        <v>7296</v>
      </c>
      <c r="E2457" s="10" t="s">
        <v>7296</v>
      </c>
      <c r="F2457" s="308">
        <v>0.35</v>
      </c>
      <c r="G2457" s="307">
        <v>1.2E-2</v>
      </c>
      <c r="H2457" s="307">
        <v>0.28599999999999998</v>
      </c>
      <c r="I2457" s="309">
        <v>0.156</v>
      </c>
    </row>
    <row r="2458" spans="2:9">
      <c r="B2458" s="899"/>
      <c r="C2458" s="284" t="s">
        <v>9174</v>
      </c>
      <c r="D2458" s="10" t="s">
        <v>7296</v>
      </c>
      <c r="E2458" s="10" t="s">
        <v>7296</v>
      </c>
      <c r="F2458" s="308">
        <v>0.60599999999999998</v>
      </c>
      <c r="G2458" s="307">
        <v>0.309</v>
      </c>
      <c r="H2458" s="307">
        <v>0.51</v>
      </c>
      <c r="I2458" s="309">
        <v>0.17699999999999999</v>
      </c>
    </row>
    <row r="2459" spans="2:9">
      <c r="B2459" s="899"/>
      <c r="C2459" s="284" t="s">
        <v>841</v>
      </c>
      <c r="D2459" s="10" t="s">
        <v>7296</v>
      </c>
      <c r="E2459" s="10" t="s">
        <v>10418</v>
      </c>
      <c r="F2459" s="308">
        <v>0.16</v>
      </c>
      <c r="G2459" s="307">
        <v>8.1000000000000003E-2</v>
      </c>
      <c r="H2459" s="307">
        <v>0.11</v>
      </c>
      <c r="I2459" s="309">
        <v>0.13100000000000001</v>
      </c>
    </row>
    <row r="2460" spans="2:9">
      <c r="B2460" s="899"/>
      <c r="C2460" s="284" t="s">
        <v>9175</v>
      </c>
      <c r="D2460" s="10" t="s">
        <v>7296</v>
      </c>
      <c r="E2460" s="10" t="s">
        <v>7296</v>
      </c>
      <c r="F2460" s="308">
        <v>3.1E-2</v>
      </c>
      <c r="G2460" s="307">
        <v>-6.6000000000000003E-2</v>
      </c>
      <c r="H2460" s="307">
        <v>-0.11899999999999999</v>
      </c>
      <c r="I2460" s="309">
        <v>0.11700000000000001</v>
      </c>
    </row>
    <row r="2461" spans="2:9">
      <c r="B2461" s="899"/>
      <c r="C2461" s="284" t="s">
        <v>9176</v>
      </c>
      <c r="D2461" s="10" t="s">
        <v>7296</v>
      </c>
      <c r="E2461" s="10" t="s">
        <v>7296</v>
      </c>
      <c r="F2461" s="308">
        <v>0.114</v>
      </c>
      <c r="G2461" s="307">
        <v>4.4999999999999998E-2</v>
      </c>
      <c r="H2461" s="307">
        <v>2.4E-2</v>
      </c>
      <c r="I2461" s="309">
        <v>0.20899999999999999</v>
      </c>
    </row>
    <row r="2462" spans="2:9">
      <c r="B2462" s="899"/>
      <c r="C2462" s="284" t="s">
        <v>9177</v>
      </c>
      <c r="D2462" s="10" t="s">
        <v>7296</v>
      </c>
      <c r="E2462" s="10" t="s">
        <v>7296</v>
      </c>
      <c r="F2462" s="308"/>
      <c r="G2462" s="307"/>
      <c r="H2462" s="307"/>
      <c r="I2462" s="309"/>
    </row>
    <row r="2463" spans="2:9">
      <c r="B2463" s="899"/>
      <c r="C2463" s="284" t="s">
        <v>9178</v>
      </c>
      <c r="D2463" s="10" t="s">
        <v>7296</v>
      </c>
      <c r="E2463" s="10" t="s">
        <v>7296</v>
      </c>
      <c r="F2463" s="308">
        <v>0.19700000000000001</v>
      </c>
      <c r="G2463" s="307">
        <v>0.17699999999999999</v>
      </c>
      <c r="H2463" s="307">
        <v>9.0999999999999998E-2</v>
      </c>
      <c r="I2463" s="309">
        <v>3.5999999999999997E-2</v>
      </c>
    </row>
    <row r="2464" spans="2:9">
      <c r="B2464" s="899"/>
      <c r="C2464" s="284" t="s">
        <v>6472</v>
      </c>
      <c r="D2464" s="10" t="s">
        <v>10418</v>
      </c>
      <c r="E2464" s="10" t="s">
        <v>7296</v>
      </c>
      <c r="F2464" s="308">
        <v>0.64900000000000002</v>
      </c>
      <c r="G2464" s="307">
        <v>0.42699999999999999</v>
      </c>
      <c r="H2464" s="307">
        <v>0.77100000000000002</v>
      </c>
      <c r="I2464" s="309">
        <v>0.40100000000000002</v>
      </c>
    </row>
    <row r="2465" spans="2:9">
      <c r="B2465" s="899"/>
      <c r="C2465" s="284" t="s">
        <v>9</v>
      </c>
      <c r="D2465" s="10" t="s">
        <v>7296</v>
      </c>
      <c r="E2465" s="10" t="s">
        <v>10418</v>
      </c>
      <c r="F2465" s="308">
        <v>0.17399999999999999</v>
      </c>
      <c r="G2465" s="307">
        <v>0.14199999999999999</v>
      </c>
      <c r="H2465" s="307">
        <v>0.224</v>
      </c>
      <c r="I2465" s="309">
        <v>0.09</v>
      </c>
    </row>
    <row r="2466" spans="2:9">
      <c r="B2466" s="899"/>
      <c r="C2466" s="284" t="s">
        <v>9179</v>
      </c>
      <c r="D2466" s="10" t="s">
        <v>7296</v>
      </c>
      <c r="E2466" s="10" t="s">
        <v>7296</v>
      </c>
      <c r="F2466" s="308">
        <v>5.0000000000000001E-3</v>
      </c>
      <c r="G2466" s="307">
        <v>-2.9000000000000001E-2</v>
      </c>
      <c r="H2466" s="307">
        <v>2.1999999999999999E-2</v>
      </c>
      <c r="I2466" s="309">
        <v>-0.04</v>
      </c>
    </row>
    <row r="2467" spans="2:9">
      <c r="B2467" s="899"/>
      <c r="C2467" s="284" t="s">
        <v>6944</v>
      </c>
      <c r="D2467" s="10" t="s">
        <v>7296</v>
      </c>
      <c r="E2467" s="10" t="s">
        <v>7296</v>
      </c>
      <c r="F2467" s="308">
        <v>0.182</v>
      </c>
      <c r="G2467" s="307">
        <v>1.2999999999999999E-2</v>
      </c>
      <c r="H2467" s="307">
        <v>0.25700000000000001</v>
      </c>
      <c r="I2467" s="309">
        <v>-2.1000000000000001E-2</v>
      </c>
    </row>
    <row r="2468" spans="2:9">
      <c r="B2468" s="899"/>
      <c r="C2468" s="284" t="s">
        <v>7788</v>
      </c>
      <c r="D2468" s="10" t="s">
        <v>7296</v>
      </c>
      <c r="E2468" s="10" t="s">
        <v>7296</v>
      </c>
      <c r="F2468" s="308">
        <v>2E-3</v>
      </c>
      <c r="G2468" s="307">
        <v>1.6E-2</v>
      </c>
      <c r="H2468" s="307">
        <v>1.9E-2</v>
      </c>
      <c r="I2468" s="309">
        <v>-2.5000000000000001E-2</v>
      </c>
    </row>
    <row r="2469" spans="2:9">
      <c r="B2469" s="899"/>
      <c r="C2469" s="284" t="s">
        <v>9180</v>
      </c>
      <c r="D2469" s="10" t="s">
        <v>7296</v>
      </c>
      <c r="E2469" s="10" t="s">
        <v>7296</v>
      </c>
      <c r="F2469" s="308">
        <v>-2E-3</v>
      </c>
      <c r="G2469" s="307">
        <v>0.03</v>
      </c>
      <c r="H2469" s="307">
        <v>1E-3</v>
      </c>
      <c r="I2469" s="309">
        <v>-4.3999999999999997E-2</v>
      </c>
    </row>
    <row r="2470" spans="2:9">
      <c r="B2470" s="899"/>
      <c r="C2470" s="284" t="s">
        <v>8183</v>
      </c>
      <c r="D2470" s="10" t="s">
        <v>7296</v>
      </c>
      <c r="E2470" s="10" t="s">
        <v>7296</v>
      </c>
      <c r="F2470" s="308">
        <v>2.1000000000000001E-2</v>
      </c>
      <c r="G2470" s="307">
        <v>0.154</v>
      </c>
      <c r="H2470" s="307">
        <v>-0.108</v>
      </c>
      <c r="I2470" s="309">
        <v>3.3000000000000002E-2</v>
      </c>
    </row>
    <row r="2471" spans="2:9">
      <c r="B2471" s="899"/>
      <c r="C2471" s="284" t="s">
        <v>9181</v>
      </c>
      <c r="D2471" s="10" t="s">
        <v>7296</v>
      </c>
      <c r="E2471" s="10" t="s">
        <v>7296</v>
      </c>
      <c r="F2471" s="308">
        <v>0.218</v>
      </c>
      <c r="G2471" s="307">
        <v>0.186</v>
      </c>
      <c r="H2471" s="307">
        <v>-3.2000000000000001E-2</v>
      </c>
      <c r="I2471" s="309">
        <v>5.8000000000000003E-2</v>
      </c>
    </row>
    <row r="2472" spans="2:9">
      <c r="B2472" s="899"/>
      <c r="C2472" s="284" t="s">
        <v>9182</v>
      </c>
      <c r="D2472" s="10" t="s">
        <v>7296</v>
      </c>
      <c r="E2472" s="10" t="s">
        <v>7296</v>
      </c>
      <c r="F2472" s="308">
        <v>8.5000000000000006E-2</v>
      </c>
      <c r="G2472" s="307">
        <v>-1.2E-2</v>
      </c>
      <c r="H2472" s="307">
        <v>-3.7999999999999999E-2</v>
      </c>
      <c r="I2472" s="309">
        <v>-7.2999999999999995E-2</v>
      </c>
    </row>
    <row r="2473" spans="2:9">
      <c r="B2473" s="899"/>
      <c r="C2473" s="284" t="s">
        <v>8665</v>
      </c>
      <c r="D2473" s="10" t="s">
        <v>7296</v>
      </c>
      <c r="E2473" s="10" t="s">
        <v>7296</v>
      </c>
      <c r="F2473" s="308">
        <v>7.5999999999999998E-2</v>
      </c>
      <c r="G2473" s="307">
        <v>4.7E-2</v>
      </c>
      <c r="H2473" s="307">
        <v>4.5999999999999999E-2</v>
      </c>
      <c r="I2473" s="309">
        <v>2E-3</v>
      </c>
    </row>
    <row r="2474" spans="2:9">
      <c r="B2474" s="899"/>
      <c r="C2474" s="284" t="s">
        <v>9183</v>
      </c>
      <c r="D2474" s="10" t="s">
        <v>7296</v>
      </c>
      <c r="E2474" s="10" t="s">
        <v>7296</v>
      </c>
      <c r="F2474" s="308">
        <v>-5.2999999999999999E-2</v>
      </c>
      <c r="G2474" s="307">
        <v>-2.1000000000000001E-2</v>
      </c>
      <c r="H2474" s="307">
        <v>-2.3E-2</v>
      </c>
      <c r="I2474" s="309">
        <v>-0.104</v>
      </c>
    </row>
    <row r="2475" spans="2:9">
      <c r="B2475" s="899"/>
      <c r="C2475" s="284" t="s">
        <v>5096</v>
      </c>
      <c r="D2475" s="10" t="s">
        <v>7296</v>
      </c>
      <c r="E2475" s="10" t="s">
        <v>7296</v>
      </c>
      <c r="F2475" s="308">
        <v>0.32800000000000001</v>
      </c>
      <c r="G2475" s="307">
        <v>0.22900000000000001</v>
      </c>
      <c r="H2475" s="307">
        <v>-7.8E-2</v>
      </c>
      <c r="I2475" s="309">
        <v>0.21199999999999999</v>
      </c>
    </row>
    <row r="2476" spans="2:9">
      <c r="B2476" s="899"/>
      <c r="C2476" s="284" t="s">
        <v>9184</v>
      </c>
      <c r="D2476" s="10" t="s">
        <v>7296</v>
      </c>
      <c r="E2476" s="10" t="s">
        <v>7296</v>
      </c>
      <c r="F2476" s="308"/>
      <c r="G2476" s="307"/>
      <c r="H2476" s="307"/>
      <c r="I2476" s="309"/>
    </row>
    <row r="2477" spans="2:9">
      <c r="B2477" s="899"/>
      <c r="C2477" s="284" t="s">
        <v>9185</v>
      </c>
      <c r="D2477" s="10" t="s">
        <v>7296</v>
      </c>
      <c r="E2477" s="10" t="s">
        <v>7296</v>
      </c>
      <c r="F2477" s="308">
        <v>6.6000000000000003E-2</v>
      </c>
      <c r="G2477" s="307">
        <v>0.05</v>
      </c>
      <c r="H2477" s="307">
        <v>3.4000000000000002E-2</v>
      </c>
      <c r="I2477" s="309">
        <v>9.6000000000000002E-2</v>
      </c>
    </row>
    <row r="2478" spans="2:9">
      <c r="B2478" s="899"/>
      <c r="C2478" s="284" t="s">
        <v>6586</v>
      </c>
      <c r="D2478" s="10" t="s">
        <v>7296</v>
      </c>
      <c r="E2478" s="10" t="s">
        <v>7296</v>
      </c>
      <c r="F2478" s="308">
        <v>5.0000000000000001E-3</v>
      </c>
      <c r="G2478" s="307">
        <v>6.4000000000000001E-2</v>
      </c>
      <c r="H2478" s="307">
        <v>0</v>
      </c>
      <c r="I2478" s="309">
        <v>-6.7000000000000004E-2</v>
      </c>
    </row>
    <row r="2479" spans="2:9">
      <c r="B2479" s="899"/>
      <c r="C2479" s="284" t="s">
        <v>9186</v>
      </c>
      <c r="D2479" s="10" t="s">
        <v>7296</v>
      </c>
      <c r="E2479" s="10" t="s">
        <v>7296</v>
      </c>
      <c r="F2479" s="308">
        <v>0.185</v>
      </c>
      <c r="G2479" s="307">
        <v>0.27600000000000002</v>
      </c>
      <c r="H2479" s="307">
        <v>0.04</v>
      </c>
      <c r="I2479" s="309">
        <v>1.4999999999999999E-2</v>
      </c>
    </row>
    <row r="2480" spans="2:9">
      <c r="B2480" s="899"/>
      <c r="C2480" s="284" t="s">
        <v>9187</v>
      </c>
      <c r="D2480" s="10" t="s">
        <v>7296</v>
      </c>
      <c r="E2480" s="10" t="s">
        <v>7296</v>
      </c>
      <c r="F2480" s="308">
        <v>0.191</v>
      </c>
      <c r="G2480" s="307">
        <v>0.14499999999999999</v>
      </c>
      <c r="H2480" s="307">
        <v>-4.0000000000000001E-3</v>
      </c>
      <c r="I2480" s="309">
        <v>0.02</v>
      </c>
    </row>
    <row r="2481" spans="2:9">
      <c r="B2481" s="899"/>
      <c r="C2481" s="284" t="s">
        <v>5936</v>
      </c>
      <c r="D2481" s="10" t="s">
        <v>7296</v>
      </c>
      <c r="E2481" s="10" t="s">
        <v>7296</v>
      </c>
      <c r="F2481" s="308">
        <v>0.129</v>
      </c>
      <c r="G2481" s="307">
        <v>2.5000000000000001E-2</v>
      </c>
      <c r="H2481" s="307">
        <v>1.2E-2</v>
      </c>
      <c r="I2481" s="309">
        <v>0.11700000000000001</v>
      </c>
    </row>
    <row r="2482" spans="2:9">
      <c r="B2482" s="899"/>
      <c r="C2482" s="284" t="s">
        <v>9188</v>
      </c>
      <c r="D2482" s="10" t="s">
        <v>7296</v>
      </c>
      <c r="E2482" s="10" t="s">
        <v>7296</v>
      </c>
      <c r="F2482" s="308">
        <v>1.6E-2</v>
      </c>
      <c r="G2482" s="307">
        <v>1.2999999999999999E-2</v>
      </c>
      <c r="H2482" s="307">
        <v>-7.9000000000000001E-2</v>
      </c>
      <c r="I2482" s="309">
        <v>0.10100000000000001</v>
      </c>
    </row>
    <row r="2483" spans="2:9">
      <c r="B2483" s="899"/>
      <c r="C2483" s="284" t="s">
        <v>8507</v>
      </c>
      <c r="D2483" s="10" t="s">
        <v>7296</v>
      </c>
      <c r="E2483" s="10" t="s">
        <v>7296</v>
      </c>
      <c r="F2483" s="308"/>
      <c r="G2483" s="307"/>
      <c r="H2483" s="307"/>
      <c r="I2483" s="309"/>
    </row>
    <row r="2484" spans="2:9">
      <c r="B2484" s="899"/>
      <c r="C2484" s="284" t="s">
        <v>8198</v>
      </c>
      <c r="D2484" s="10" t="s">
        <v>7296</v>
      </c>
      <c r="E2484" s="10" t="s">
        <v>7296</v>
      </c>
      <c r="F2484" s="308">
        <v>6.5000000000000002E-2</v>
      </c>
      <c r="G2484" s="307">
        <v>1.9E-2</v>
      </c>
      <c r="H2484" s="307">
        <v>-0.10100000000000001</v>
      </c>
      <c r="I2484" s="309">
        <v>0.27</v>
      </c>
    </row>
    <row r="2485" spans="2:9">
      <c r="B2485" s="899"/>
      <c r="C2485" s="284" t="s">
        <v>8011</v>
      </c>
      <c r="D2485" s="10" t="s">
        <v>7296</v>
      </c>
      <c r="E2485" s="10" t="s">
        <v>7296</v>
      </c>
      <c r="F2485" s="308">
        <v>0.42499999999999999</v>
      </c>
      <c r="G2485" s="307">
        <v>0.45900000000000002</v>
      </c>
      <c r="H2485" s="307">
        <v>0.20699999999999999</v>
      </c>
      <c r="I2485" s="309">
        <v>0.19600000000000001</v>
      </c>
    </row>
    <row r="2486" spans="2:9">
      <c r="B2486" s="899"/>
      <c r="C2486" s="284" t="s">
        <v>9189</v>
      </c>
      <c r="D2486" s="10" t="s">
        <v>7296</v>
      </c>
      <c r="E2486" s="10" t="s">
        <v>7296</v>
      </c>
      <c r="F2486" s="308">
        <v>0.245</v>
      </c>
      <c r="G2486" s="307">
        <v>8.4000000000000005E-2</v>
      </c>
      <c r="H2486" s="307">
        <v>0.126</v>
      </c>
      <c r="I2486" s="309">
        <v>-3.0000000000000001E-3</v>
      </c>
    </row>
    <row r="2487" spans="2:9">
      <c r="B2487" s="899"/>
      <c r="C2487" s="284" t="s">
        <v>9190</v>
      </c>
      <c r="D2487" s="10" t="s">
        <v>7296</v>
      </c>
      <c r="E2487" s="10" t="s">
        <v>7296</v>
      </c>
      <c r="F2487" s="308">
        <v>0.218</v>
      </c>
      <c r="G2487" s="307">
        <v>0.14599999999999999</v>
      </c>
      <c r="H2487" s="307">
        <v>3.5999999999999997E-2</v>
      </c>
      <c r="I2487" s="309">
        <v>5.3999999999999999E-2</v>
      </c>
    </row>
    <row r="2488" spans="2:9">
      <c r="B2488" s="899"/>
      <c r="C2488" s="284" t="s">
        <v>9191</v>
      </c>
      <c r="D2488" s="10" t="s">
        <v>7296</v>
      </c>
      <c r="E2488" s="10" t="s">
        <v>7296</v>
      </c>
      <c r="F2488" s="308">
        <v>8.7999999999999995E-2</v>
      </c>
      <c r="G2488" s="307">
        <v>2.1999999999999999E-2</v>
      </c>
      <c r="H2488" s="307">
        <v>-0.13400000000000001</v>
      </c>
      <c r="I2488" s="309">
        <v>-3.5000000000000003E-2</v>
      </c>
    </row>
    <row r="2489" spans="2:9">
      <c r="B2489" s="899"/>
      <c r="C2489" s="284" t="s">
        <v>9192</v>
      </c>
      <c r="D2489" s="10" t="s">
        <v>7296</v>
      </c>
      <c r="E2489" s="10" t="s">
        <v>7296</v>
      </c>
      <c r="F2489" s="308">
        <v>6.8000000000000005E-2</v>
      </c>
      <c r="G2489" s="307">
        <v>5.0999999999999997E-2</v>
      </c>
      <c r="H2489" s="307">
        <v>-1.4999999999999999E-2</v>
      </c>
      <c r="I2489" s="309">
        <v>9.7000000000000003E-2</v>
      </c>
    </row>
    <row r="2490" spans="2:9">
      <c r="B2490" s="899"/>
      <c r="C2490" s="284" t="s">
        <v>9193</v>
      </c>
      <c r="D2490" s="10" t="s">
        <v>10418</v>
      </c>
      <c r="E2490" s="10" t="s">
        <v>7296</v>
      </c>
      <c r="F2490" s="308">
        <v>3.0000000000000001E-3</v>
      </c>
      <c r="G2490" s="307">
        <v>1.4999999999999999E-2</v>
      </c>
      <c r="H2490" s="307">
        <v>-9.5000000000000001E-2</v>
      </c>
      <c r="I2490" s="309">
        <v>4.3999999999999997E-2</v>
      </c>
    </row>
    <row r="2491" spans="2:9">
      <c r="B2491" s="899"/>
      <c r="C2491" s="284" t="s">
        <v>7327</v>
      </c>
      <c r="D2491" s="10" t="s">
        <v>7296</v>
      </c>
      <c r="E2491" s="10" t="s">
        <v>7296</v>
      </c>
      <c r="F2491" s="308">
        <v>5.1999999999999998E-2</v>
      </c>
      <c r="G2491" s="307">
        <v>1.9E-2</v>
      </c>
      <c r="H2491" s="307">
        <v>-2.5999999999999999E-2</v>
      </c>
      <c r="I2491" s="309">
        <v>-3.3000000000000002E-2</v>
      </c>
    </row>
    <row r="2492" spans="2:9">
      <c r="B2492" s="899"/>
      <c r="C2492" s="284" t="s">
        <v>9194</v>
      </c>
      <c r="D2492" s="10" t="s">
        <v>7296</v>
      </c>
      <c r="E2492" s="10" t="s">
        <v>7296</v>
      </c>
      <c r="F2492" s="308">
        <v>7.0000000000000007E-2</v>
      </c>
      <c r="G2492" s="307">
        <v>7.1999999999999995E-2</v>
      </c>
      <c r="H2492" s="307">
        <v>-1.4E-2</v>
      </c>
      <c r="I2492" s="309">
        <v>3.5999999999999997E-2</v>
      </c>
    </row>
    <row r="2493" spans="2:9">
      <c r="B2493" s="899"/>
      <c r="C2493" s="284" t="s">
        <v>9195</v>
      </c>
      <c r="D2493" s="10" t="s">
        <v>10418</v>
      </c>
      <c r="E2493" s="10" t="s">
        <v>7296</v>
      </c>
      <c r="F2493" s="308">
        <v>2.1000000000000001E-2</v>
      </c>
      <c r="G2493" s="307">
        <v>0.04</v>
      </c>
      <c r="H2493" s="307">
        <v>-0.12</v>
      </c>
      <c r="I2493" s="309">
        <v>5.2999999999999999E-2</v>
      </c>
    </row>
    <row r="2494" spans="2:9">
      <c r="B2494" s="899"/>
      <c r="C2494" s="284" t="s">
        <v>9196</v>
      </c>
      <c r="D2494" s="10" t="s">
        <v>7296</v>
      </c>
      <c r="E2494" s="10" t="s">
        <v>7296</v>
      </c>
      <c r="F2494" s="308">
        <v>7.9000000000000001E-2</v>
      </c>
      <c r="G2494" s="307">
        <v>-1.6E-2</v>
      </c>
      <c r="H2494" s="307">
        <v>-8.5999999999999993E-2</v>
      </c>
      <c r="I2494" s="309">
        <v>0.11600000000000001</v>
      </c>
    </row>
    <row r="2495" spans="2:9">
      <c r="B2495" s="899"/>
      <c r="C2495" s="284" t="s">
        <v>9197</v>
      </c>
      <c r="D2495" s="10" t="s">
        <v>7296</v>
      </c>
      <c r="E2495" s="10" t="s">
        <v>7296</v>
      </c>
      <c r="F2495" s="308"/>
      <c r="G2495" s="307"/>
      <c r="H2495" s="307"/>
      <c r="I2495" s="309"/>
    </row>
    <row r="2496" spans="2:9">
      <c r="B2496" s="899"/>
      <c r="C2496" s="284" t="s">
        <v>5109</v>
      </c>
      <c r="D2496" s="10" t="s">
        <v>7296</v>
      </c>
      <c r="E2496" s="10" t="s">
        <v>7296</v>
      </c>
      <c r="F2496" s="308">
        <v>-7.0000000000000001E-3</v>
      </c>
      <c r="G2496" s="307">
        <v>-6.0999999999999999E-2</v>
      </c>
      <c r="H2496" s="307">
        <v>3.5000000000000003E-2</v>
      </c>
      <c r="I2496" s="309">
        <v>4.0000000000000001E-3</v>
      </c>
    </row>
    <row r="2497" spans="2:9">
      <c r="B2497" s="899"/>
      <c r="C2497" s="284" t="s">
        <v>9198</v>
      </c>
      <c r="D2497" s="10" t="s">
        <v>10418</v>
      </c>
      <c r="E2497" s="10" t="s">
        <v>7296</v>
      </c>
      <c r="F2497" s="308">
        <v>2.9000000000000001E-2</v>
      </c>
      <c r="G2497" s="307">
        <v>0.02</v>
      </c>
      <c r="H2497" s="307">
        <v>9.2999999999999999E-2</v>
      </c>
      <c r="I2497" s="309">
        <v>5.3999999999999999E-2</v>
      </c>
    </row>
    <row r="2498" spans="2:9">
      <c r="B2498" s="899"/>
      <c r="C2498" s="284" t="s">
        <v>9199</v>
      </c>
      <c r="D2498" s="10" t="s">
        <v>7296</v>
      </c>
      <c r="E2498" s="10" t="s">
        <v>7296</v>
      </c>
      <c r="F2498" s="308">
        <v>-4.0000000000000001E-3</v>
      </c>
      <c r="G2498" s="307">
        <v>-4.9000000000000002E-2</v>
      </c>
      <c r="H2498" s="307">
        <v>-0.14000000000000001</v>
      </c>
      <c r="I2498" s="309">
        <v>-6.0000000000000001E-3</v>
      </c>
    </row>
    <row r="2499" spans="2:9">
      <c r="B2499" s="899"/>
      <c r="C2499" s="284" t="s">
        <v>5080</v>
      </c>
      <c r="D2499" s="10" t="s">
        <v>7296</v>
      </c>
      <c r="E2499" s="10" t="s">
        <v>7296</v>
      </c>
      <c r="F2499" s="308"/>
      <c r="G2499" s="307"/>
      <c r="H2499" s="307"/>
      <c r="I2499" s="309"/>
    </row>
    <row r="2500" spans="2:9">
      <c r="B2500" s="899"/>
      <c r="C2500" s="284" t="s">
        <v>6396</v>
      </c>
      <c r="D2500" s="10" t="s">
        <v>7296</v>
      </c>
      <c r="E2500" s="10" t="s">
        <v>7296</v>
      </c>
      <c r="F2500" s="308">
        <v>5.2999999999999999E-2</v>
      </c>
      <c r="G2500" s="307">
        <v>4.2000000000000003E-2</v>
      </c>
      <c r="H2500" s="307">
        <v>5.7000000000000002E-2</v>
      </c>
      <c r="I2500" s="309">
        <v>6.7000000000000004E-2</v>
      </c>
    </row>
    <row r="2501" spans="2:9">
      <c r="B2501" s="899"/>
      <c r="C2501" s="284" t="s">
        <v>9200</v>
      </c>
      <c r="D2501" s="10" t="s">
        <v>7296</v>
      </c>
      <c r="E2501" s="10" t="s">
        <v>7296</v>
      </c>
      <c r="F2501" s="308">
        <v>-0.03</v>
      </c>
      <c r="G2501" s="307">
        <v>-0.106</v>
      </c>
      <c r="H2501" s="307">
        <v>-0.13400000000000001</v>
      </c>
      <c r="I2501" s="309">
        <v>-0.1</v>
      </c>
    </row>
    <row r="2502" spans="2:9">
      <c r="B2502" s="899"/>
      <c r="C2502" s="284" t="s">
        <v>916</v>
      </c>
      <c r="D2502" s="10" t="s">
        <v>7296</v>
      </c>
      <c r="E2502" s="10" t="s">
        <v>10418</v>
      </c>
      <c r="F2502" s="308">
        <v>0.66500000000000004</v>
      </c>
      <c r="G2502" s="307">
        <v>0.76200000000000001</v>
      </c>
      <c r="H2502" s="307">
        <v>0.41</v>
      </c>
      <c r="I2502" s="309">
        <v>0.53500000000000003</v>
      </c>
    </row>
    <row r="2503" spans="2:9">
      <c r="B2503" s="899"/>
      <c r="C2503" s="284" t="s">
        <v>9201</v>
      </c>
      <c r="D2503" s="10" t="s">
        <v>7296</v>
      </c>
      <c r="E2503" s="10" t="s">
        <v>7296</v>
      </c>
      <c r="F2503" s="308"/>
      <c r="G2503" s="307"/>
      <c r="H2503" s="307"/>
      <c r="I2503" s="309"/>
    </row>
    <row r="2504" spans="2:9">
      <c r="B2504" s="899"/>
      <c r="C2504" s="284" t="s">
        <v>8207</v>
      </c>
      <c r="D2504" s="10" t="s">
        <v>10418</v>
      </c>
      <c r="E2504" s="10" t="s">
        <v>7296</v>
      </c>
      <c r="F2504" s="308">
        <v>1.7999999999999999E-2</v>
      </c>
      <c r="G2504" s="307">
        <v>-6.0999999999999999E-2</v>
      </c>
      <c r="H2504" s="307">
        <v>4.1000000000000002E-2</v>
      </c>
      <c r="I2504" s="309">
        <v>9.1999999999999998E-2</v>
      </c>
    </row>
    <row r="2505" spans="2:9">
      <c r="B2505" s="899"/>
      <c r="C2505" s="284" t="s">
        <v>271</v>
      </c>
      <c r="D2505" s="10" t="s">
        <v>7296</v>
      </c>
      <c r="E2505" s="10" t="s">
        <v>10418</v>
      </c>
      <c r="F2505" s="308">
        <v>0.13200000000000001</v>
      </c>
      <c r="G2505" s="307">
        <v>0.217</v>
      </c>
      <c r="H2505" s="307">
        <v>-6.0999999999999999E-2</v>
      </c>
      <c r="I2505" s="309">
        <v>9.6000000000000002E-2</v>
      </c>
    </row>
    <row r="2506" spans="2:9">
      <c r="B2506" s="899"/>
      <c r="C2506" s="284" t="s">
        <v>8018</v>
      </c>
      <c r="D2506" s="10" t="s">
        <v>7296</v>
      </c>
      <c r="E2506" s="10" t="s">
        <v>7296</v>
      </c>
      <c r="F2506" s="308">
        <v>1.4E-2</v>
      </c>
      <c r="G2506" s="307">
        <v>-1.2999999999999999E-2</v>
      </c>
      <c r="H2506" s="307">
        <v>-0.114</v>
      </c>
      <c r="I2506" s="309">
        <v>-0.02</v>
      </c>
    </row>
    <row r="2507" spans="2:9">
      <c r="B2507" s="899"/>
      <c r="C2507" s="284" t="s">
        <v>9202</v>
      </c>
      <c r="D2507" s="10" t="s">
        <v>7296</v>
      </c>
      <c r="E2507" s="10" t="s">
        <v>7296</v>
      </c>
      <c r="F2507" s="308">
        <v>3.1E-2</v>
      </c>
      <c r="G2507" s="307">
        <v>0.03</v>
      </c>
      <c r="H2507" s="307">
        <v>0.13600000000000001</v>
      </c>
      <c r="I2507" s="309">
        <v>5.5E-2</v>
      </c>
    </row>
    <row r="2508" spans="2:9">
      <c r="B2508" s="899"/>
      <c r="C2508" s="284" t="s">
        <v>8211</v>
      </c>
      <c r="D2508" s="10" t="s">
        <v>7296</v>
      </c>
      <c r="E2508" s="10" t="s">
        <v>7296</v>
      </c>
      <c r="F2508" s="308">
        <v>1.4E-2</v>
      </c>
      <c r="G2508" s="307">
        <v>1.2E-2</v>
      </c>
      <c r="H2508" s="307">
        <v>2.7E-2</v>
      </c>
      <c r="I2508" s="309">
        <v>-0.13800000000000001</v>
      </c>
    </row>
    <row r="2509" spans="2:9">
      <c r="B2509" s="899"/>
      <c r="C2509" s="284" t="s">
        <v>9203</v>
      </c>
      <c r="D2509" s="10" t="s">
        <v>10418</v>
      </c>
      <c r="E2509" s="10" t="s">
        <v>7296</v>
      </c>
      <c r="F2509" s="308">
        <v>4.8000000000000001E-2</v>
      </c>
      <c r="G2509" s="307">
        <v>2.4E-2</v>
      </c>
      <c r="H2509" s="307">
        <v>1.2999999999999999E-2</v>
      </c>
      <c r="I2509" s="309">
        <v>2.8000000000000001E-2</v>
      </c>
    </row>
    <row r="2510" spans="2:9">
      <c r="B2510" s="899"/>
      <c r="C2510" s="284" t="s">
        <v>9204</v>
      </c>
      <c r="D2510" s="10" t="s">
        <v>7296</v>
      </c>
      <c r="E2510" s="10" t="s">
        <v>7296</v>
      </c>
      <c r="F2510" s="308">
        <v>7.4999999999999997E-2</v>
      </c>
      <c r="G2510" s="307">
        <v>0.104</v>
      </c>
      <c r="H2510" s="307">
        <v>3.4000000000000002E-2</v>
      </c>
      <c r="I2510" s="309">
        <v>7.1999999999999995E-2</v>
      </c>
    </row>
    <row r="2511" spans="2:9">
      <c r="B2511" s="899"/>
      <c r="C2511" s="284" t="s">
        <v>9205</v>
      </c>
      <c r="D2511" s="10" t="s">
        <v>7296</v>
      </c>
      <c r="E2511" s="10" t="s">
        <v>7296</v>
      </c>
      <c r="F2511" s="308">
        <v>0.252</v>
      </c>
      <c r="G2511" s="307">
        <v>0.221</v>
      </c>
      <c r="H2511" s="307">
        <v>0.36199999999999999</v>
      </c>
      <c r="I2511" s="309">
        <v>7.1999999999999995E-2</v>
      </c>
    </row>
    <row r="2512" spans="2:9">
      <c r="B2512" s="899"/>
      <c r="C2512" s="284" t="s">
        <v>8026</v>
      </c>
      <c r="D2512" s="10" t="s">
        <v>7296</v>
      </c>
      <c r="E2512" s="10" t="s">
        <v>7296</v>
      </c>
      <c r="F2512" s="308">
        <v>0.114</v>
      </c>
      <c r="G2512" s="307">
        <v>4.0000000000000001E-3</v>
      </c>
      <c r="H2512" s="307">
        <v>4.9000000000000002E-2</v>
      </c>
      <c r="I2512" s="309">
        <v>0.12</v>
      </c>
    </row>
    <row r="2513" spans="2:9">
      <c r="B2513" s="899"/>
      <c r="C2513" s="284" t="s">
        <v>9206</v>
      </c>
      <c r="D2513" s="10" t="s">
        <v>7296</v>
      </c>
      <c r="E2513" s="10" t="s">
        <v>7296</v>
      </c>
      <c r="F2513" s="308">
        <v>0.193</v>
      </c>
      <c r="G2513" s="307">
        <v>7.5999999999999998E-2</v>
      </c>
      <c r="H2513" s="307">
        <v>0.188</v>
      </c>
      <c r="I2513" s="309">
        <v>0.13</v>
      </c>
    </row>
    <row r="2514" spans="2:9">
      <c r="B2514" s="899"/>
      <c r="C2514" s="284" t="s">
        <v>9207</v>
      </c>
      <c r="D2514" s="10" t="s">
        <v>7296</v>
      </c>
      <c r="E2514" s="10" t="s">
        <v>7296</v>
      </c>
      <c r="F2514" s="308">
        <v>0.14599999999999999</v>
      </c>
      <c r="G2514" s="307">
        <v>0.14799999999999999</v>
      </c>
      <c r="H2514" s="307">
        <v>-8.2000000000000003E-2</v>
      </c>
      <c r="I2514" s="309">
        <v>0.13600000000000001</v>
      </c>
    </row>
    <row r="2515" spans="2:9">
      <c r="B2515" s="899"/>
      <c r="C2515" s="284" t="s">
        <v>9208</v>
      </c>
      <c r="D2515" s="10" t="s">
        <v>7296</v>
      </c>
      <c r="E2515" s="10" t="s">
        <v>7296</v>
      </c>
      <c r="F2515" s="308">
        <v>1.2999999999999999E-2</v>
      </c>
      <c r="G2515" s="307">
        <v>3.7999999999999999E-2</v>
      </c>
      <c r="H2515" s="307">
        <v>9.1999999999999998E-2</v>
      </c>
      <c r="I2515" s="309">
        <v>-0.02</v>
      </c>
    </row>
    <row r="2516" spans="2:9">
      <c r="B2516" s="899"/>
      <c r="C2516" s="284" t="s">
        <v>9209</v>
      </c>
      <c r="D2516" s="10" t="s">
        <v>7296</v>
      </c>
      <c r="E2516" s="10" t="s">
        <v>7296</v>
      </c>
      <c r="F2516" s="308"/>
      <c r="G2516" s="307"/>
      <c r="H2516" s="307"/>
      <c r="I2516" s="309"/>
    </row>
    <row r="2517" spans="2:9">
      <c r="B2517" s="899"/>
      <c r="C2517" s="284" t="s">
        <v>9210</v>
      </c>
      <c r="D2517" s="10" t="s">
        <v>7296</v>
      </c>
      <c r="E2517" s="10" t="s">
        <v>7296</v>
      </c>
      <c r="F2517" s="308"/>
      <c r="G2517" s="307"/>
      <c r="H2517" s="307"/>
      <c r="I2517" s="309"/>
    </row>
    <row r="2518" spans="2:9">
      <c r="B2518" s="899"/>
      <c r="C2518" s="284" t="s">
        <v>9211</v>
      </c>
      <c r="D2518" s="10" t="s">
        <v>7296</v>
      </c>
      <c r="E2518" s="10" t="s">
        <v>7296</v>
      </c>
      <c r="F2518" s="308">
        <v>6.5000000000000002E-2</v>
      </c>
      <c r="G2518" s="307">
        <v>1.2E-2</v>
      </c>
      <c r="H2518" s="307">
        <v>-6.8000000000000005E-2</v>
      </c>
      <c r="I2518" s="309">
        <v>1.9E-2</v>
      </c>
    </row>
    <row r="2519" spans="2:9">
      <c r="B2519" s="899"/>
      <c r="C2519" s="284" t="s">
        <v>9212</v>
      </c>
      <c r="D2519" s="10" t="s">
        <v>7296</v>
      </c>
      <c r="E2519" s="10" t="s">
        <v>7296</v>
      </c>
      <c r="F2519" s="308">
        <v>0.51600000000000001</v>
      </c>
      <c r="G2519" s="307">
        <v>0.39</v>
      </c>
      <c r="H2519" s="307">
        <v>0.82499999999999996</v>
      </c>
      <c r="I2519" s="309">
        <v>0.45100000000000001</v>
      </c>
    </row>
    <row r="2520" spans="2:9">
      <c r="B2520" s="899"/>
      <c r="C2520" s="284" t="s">
        <v>5841</v>
      </c>
      <c r="D2520" s="10" t="s">
        <v>7296</v>
      </c>
      <c r="E2520" s="10" t="s">
        <v>7296</v>
      </c>
      <c r="F2520" s="308">
        <v>7.5999999999999998E-2</v>
      </c>
      <c r="G2520" s="307">
        <v>-1.2999999999999999E-2</v>
      </c>
      <c r="H2520" s="307">
        <v>0.10100000000000001</v>
      </c>
      <c r="I2520" s="309">
        <v>2.1000000000000001E-2</v>
      </c>
    </row>
    <row r="2521" spans="2:9">
      <c r="B2521" s="899"/>
      <c r="C2521" s="284" t="s">
        <v>8999</v>
      </c>
      <c r="D2521" s="10" t="s">
        <v>7296</v>
      </c>
      <c r="E2521" s="10" t="s">
        <v>7296</v>
      </c>
      <c r="F2521" s="308"/>
      <c r="G2521" s="307"/>
      <c r="H2521" s="307"/>
      <c r="I2521" s="309"/>
    </row>
    <row r="2522" spans="2:9">
      <c r="B2522" s="899"/>
      <c r="C2522" s="284" t="s">
        <v>9213</v>
      </c>
      <c r="D2522" s="10" t="s">
        <v>7296</v>
      </c>
      <c r="E2522" s="10" t="s">
        <v>7296</v>
      </c>
      <c r="F2522" s="308">
        <v>0.10100000000000001</v>
      </c>
      <c r="G2522" s="307">
        <v>-4.5999999999999999E-2</v>
      </c>
      <c r="H2522" s="307">
        <v>0.17499999999999999</v>
      </c>
      <c r="I2522" s="309">
        <v>-2.1000000000000001E-2</v>
      </c>
    </row>
    <row r="2523" spans="2:9">
      <c r="B2523" s="899"/>
      <c r="C2523" s="284" t="s">
        <v>163</v>
      </c>
      <c r="D2523" s="10" t="s">
        <v>7296</v>
      </c>
      <c r="E2523" s="10" t="s">
        <v>10418</v>
      </c>
      <c r="F2523" s="308">
        <v>0.192</v>
      </c>
      <c r="G2523" s="307">
        <v>7.4999999999999997E-2</v>
      </c>
      <c r="H2523" s="307">
        <v>0.27500000000000002</v>
      </c>
      <c r="I2523" s="309">
        <v>-3.4000000000000002E-2</v>
      </c>
    </row>
    <row r="2524" spans="2:9">
      <c r="B2524" s="899"/>
      <c r="C2524" s="284" t="s">
        <v>9214</v>
      </c>
      <c r="D2524" s="10" t="s">
        <v>7296</v>
      </c>
      <c r="E2524" s="10" t="s">
        <v>7296</v>
      </c>
      <c r="F2524" s="308">
        <v>6.0999999999999999E-2</v>
      </c>
      <c r="G2524" s="307">
        <v>0.10299999999999999</v>
      </c>
      <c r="H2524" s="307">
        <v>1.7000000000000001E-2</v>
      </c>
      <c r="I2524" s="309">
        <v>7.6999999999999999E-2</v>
      </c>
    </row>
    <row r="2525" spans="2:9">
      <c r="B2525" s="899"/>
      <c r="C2525" s="284" t="s">
        <v>9215</v>
      </c>
      <c r="D2525" s="10" t="s">
        <v>7296</v>
      </c>
      <c r="E2525" s="10" t="s">
        <v>7296</v>
      </c>
      <c r="F2525" s="308">
        <v>2.1999999999999999E-2</v>
      </c>
      <c r="G2525" s="307">
        <v>8.9999999999999993E-3</v>
      </c>
      <c r="H2525" s="307">
        <v>8.9999999999999993E-3</v>
      </c>
      <c r="I2525" s="309">
        <v>-5.1999999999999998E-2</v>
      </c>
    </row>
    <row r="2526" spans="2:9">
      <c r="B2526" s="899"/>
      <c r="C2526" s="284" t="s">
        <v>9216</v>
      </c>
      <c r="D2526" s="10" t="s">
        <v>7296</v>
      </c>
      <c r="E2526" s="10" t="s">
        <v>7296</v>
      </c>
      <c r="F2526" s="308">
        <v>-1.2E-2</v>
      </c>
      <c r="G2526" s="307">
        <v>7.6999999999999999E-2</v>
      </c>
      <c r="H2526" s="307">
        <v>-1.4E-2</v>
      </c>
      <c r="I2526" s="309">
        <v>-6.0000000000000001E-3</v>
      </c>
    </row>
    <row r="2527" spans="2:9">
      <c r="B2527" s="899"/>
      <c r="C2527" s="284" t="s">
        <v>9217</v>
      </c>
      <c r="D2527" s="10" t="s">
        <v>7296</v>
      </c>
      <c r="E2527" s="10" t="s">
        <v>7296</v>
      </c>
      <c r="F2527" s="308"/>
      <c r="G2527" s="307"/>
      <c r="H2527" s="307"/>
      <c r="I2527" s="309"/>
    </row>
    <row r="2528" spans="2:9">
      <c r="B2528" s="899"/>
      <c r="C2528" s="284" t="s">
        <v>9218</v>
      </c>
      <c r="D2528" s="10" t="s">
        <v>7296</v>
      </c>
      <c r="E2528" s="10" t="s">
        <v>7296</v>
      </c>
      <c r="F2528" s="308">
        <v>3.3000000000000002E-2</v>
      </c>
      <c r="G2528" s="307">
        <v>1.4999999999999999E-2</v>
      </c>
      <c r="H2528" s="307">
        <v>-2.1999999999999999E-2</v>
      </c>
      <c r="I2528" s="309">
        <v>8.2000000000000003E-2</v>
      </c>
    </row>
    <row r="2529" spans="2:9">
      <c r="B2529" s="899"/>
      <c r="C2529" s="284" t="s">
        <v>9219</v>
      </c>
      <c r="D2529" s="10" t="s">
        <v>7296</v>
      </c>
      <c r="E2529" s="10" t="s">
        <v>7296</v>
      </c>
      <c r="F2529" s="308">
        <v>8.7999999999999995E-2</v>
      </c>
      <c r="G2529" s="307">
        <v>2.7E-2</v>
      </c>
      <c r="H2529" s="307">
        <v>5.3999999999999999E-2</v>
      </c>
      <c r="I2529" s="309">
        <v>7.4999999999999997E-2</v>
      </c>
    </row>
    <row r="2530" spans="2:9">
      <c r="B2530" s="899"/>
      <c r="C2530" s="284" t="s">
        <v>9220</v>
      </c>
      <c r="D2530" s="10" t="s">
        <v>7296</v>
      </c>
      <c r="E2530" s="10" t="s">
        <v>7296</v>
      </c>
      <c r="F2530" s="308">
        <v>4.4999999999999998E-2</v>
      </c>
      <c r="G2530" s="307">
        <v>-3.5000000000000003E-2</v>
      </c>
      <c r="H2530" s="307">
        <v>-0.10299999999999999</v>
      </c>
      <c r="I2530" s="309">
        <v>-5.8999999999999997E-2</v>
      </c>
    </row>
    <row r="2531" spans="2:9">
      <c r="B2531" s="899"/>
      <c r="C2531" s="284" t="s">
        <v>9221</v>
      </c>
      <c r="D2531" s="10" t="s">
        <v>7296</v>
      </c>
      <c r="E2531" s="10" t="s">
        <v>7296</v>
      </c>
      <c r="F2531" s="308">
        <v>3.1E-2</v>
      </c>
      <c r="G2531" s="307">
        <v>-3.6999999999999998E-2</v>
      </c>
      <c r="H2531" s="307">
        <v>3.0000000000000001E-3</v>
      </c>
      <c r="I2531" s="309">
        <v>-4.9000000000000002E-2</v>
      </c>
    </row>
    <row r="2532" spans="2:9">
      <c r="B2532" s="899"/>
      <c r="C2532" s="284" t="s">
        <v>8703</v>
      </c>
      <c r="D2532" s="10" t="s">
        <v>10418</v>
      </c>
      <c r="E2532" s="10" t="s">
        <v>7296</v>
      </c>
      <c r="F2532" s="308">
        <v>8.0000000000000002E-3</v>
      </c>
      <c r="G2532" s="307">
        <v>-7.0000000000000001E-3</v>
      </c>
      <c r="H2532" s="307">
        <v>-4.9000000000000002E-2</v>
      </c>
      <c r="I2532" s="309">
        <v>-4.2999999999999997E-2</v>
      </c>
    </row>
    <row r="2533" spans="2:9">
      <c r="B2533" s="899"/>
      <c r="C2533" s="284" t="s">
        <v>139</v>
      </c>
      <c r="D2533" s="10" t="s">
        <v>7296</v>
      </c>
      <c r="E2533" s="10" t="s">
        <v>10418</v>
      </c>
      <c r="F2533" s="308">
        <v>0.54500000000000004</v>
      </c>
      <c r="G2533" s="307">
        <v>0.45200000000000001</v>
      </c>
      <c r="H2533" s="307">
        <v>0.77100000000000002</v>
      </c>
      <c r="I2533" s="309">
        <v>0.29799999999999999</v>
      </c>
    </row>
    <row r="2534" spans="2:9">
      <c r="B2534" s="899"/>
      <c r="C2534" s="284" t="s">
        <v>9222</v>
      </c>
      <c r="D2534" s="10" t="s">
        <v>7296</v>
      </c>
      <c r="E2534" s="10" t="s">
        <v>7296</v>
      </c>
      <c r="F2534" s="308">
        <v>5.1999999999999998E-2</v>
      </c>
      <c r="G2534" s="307">
        <v>0.01</v>
      </c>
      <c r="H2534" s="307">
        <v>-0.10100000000000001</v>
      </c>
      <c r="I2534" s="309">
        <v>-2.7E-2</v>
      </c>
    </row>
    <row r="2535" spans="2:9">
      <c r="B2535" s="899"/>
      <c r="C2535" s="284" t="s">
        <v>9223</v>
      </c>
      <c r="D2535" s="10" t="s">
        <v>7296</v>
      </c>
      <c r="E2535" s="10" t="s">
        <v>7296</v>
      </c>
      <c r="F2535" s="308">
        <v>0.38200000000000001</v>
      </c>
      <c r="G2535" s="307">
        <v>0.53700000000000003</v>
      </c>
      <c r="H2535" s="307">
        <v>0.14000000000000001</v>
      </c>
      <c r="I2535" s="309">
        <v>0.22800000000000001</v>
      </c>
    </row>
    <row r="2536" spans="2:9">
      <c r="B2536" s="899"/>
      <c r="C2536" s="284" t="s">
        <v>9224</v>
      </c>
      <c r="D2536" s="10" t="s">
        <v>7296</v>
      </c>
      <c r="E2536" s="10" t="s">
        <v>7296</v>
      </c>
      <c r="F2536" s="308">
        <v>9.1999999999999998E-2</v>
      </c>
      <c r="G2536" s="307">
        <v>0.08</v>
      </c>
      <c r="H2536" s="307">
        <v>-6.2E-2</v>
      </c>
      <c r="I2536" s="309">
        <v>-4.1000000000000002E-2</v>
      </c>
    </row>
    <row r="2537" spans="2:9">
      <c r="B2537" s="899"/>
      <c r="C2537" s="284" t="s">
        <v>9225</v>
      </c>
      <c r="D2537" s="10" t="s">
        <v>7296</v>
      </c>
      <c r="E2537" s="10" t="s">
        <v>7296</v>
      </c>
      <c r="F2537" s="308">
        <v>7.6999999999999999E-2</v>
      </c>
      <c r="G2537" s="307">
        <v>4.7E-2</v>
      </c>
      <c r="H2537" s="307">
        <v>-1.4999999999999999E-2</v>
      </c>
      <c r="I2537" s="309">
        <v>2.4E-2</v>
      </c>
    </row>
    <row r="2538" spans="2:9">
      <c r="B2538" s="899"/>
      <c r="C2538" s="284" t="s">
        <v>9226</v>
      </c>
      <c r="D2538" s="10" t="s">
        <v>7296</v>
      </c>
      <c r="E2538" s="10" t="s">
        <v>7296</v>
      </c>
      <c r="F2538" s="308"/>
      <c r="G2538" s="307"/>
      <c r="H2538" s="307"/>
      <c r="I2538" s="309"/>
    </row>
    <row r="2539" spans="2:9">
      <c r="B2539" s="899"/>
      <c r="C2539" s="284" t="s">
        <v>9227</v>
      </c>
      <c r="D2539" s="10" t="s">
        <v>7296</v>
      </c>
      <c r="E2539" s="10" t="s">
        <v>7296</v>
      </c>
      <c r="F2539" s="308">
        <v>5.3999999999999999E-2</v>
      </c>
      <c r="G2539" s="307">
        <v>1.0999999999999999E-2</v>
      </c>
      <c r="H2539" s="307">
        <v>3.2000000000000001E-2</v>
      </c>
      <c r="I2539" s="309">
        <v>0.106</v>
      </c>
    </row>
    <row r="2540" spans="2:9">
      <c r="B2540" s="899"/>
      <c r="C2540" s="284" t="s">
        <v>9228</v>
      </c>
      <c r="D2540" s="10" t="s">
        <v>7296</v>
      </c>
      <c r="E2540" s="10" t="s">
        <v>7296</v>
      </c>
      <c r="F2540" s="308">
        <v>8.2000000000000003E-2</v>
      </c>
      <c r="G2540" s="307">
        <v>5.6000000000000001E-2</v>
      </c>
      <c r="H2540" s="307">
        <v>-6.7000000000000004E-2</v>
      </c>
      <c r="I2540" s="309">
        <v>0.105</v>
      </c>
    </row>
    <row r="2541" spans="2:9">
      <c r="B2541" s="899"/>
      <c r="C2541" s="284" t="s">
        <v>9229</v>
      </c>
      <c r="D2541" s="10" t="s">
        <v>7296</v>
      </c>
      <c r="E2541" s="10" t="s">
        <v>7296</v>
      </c>
      <c r="F2541" s="308">
        <v>0.188</v>
      </c>
      <c r="G2541" s="307">
        <v>9.1999999999999998E-2</v>
      </c>
      <c r="H2541" s="307">
        <v>-7.8E-2</v>
      </c>
      <c r="I2541" s="309">
        <v>0.11600000000000001</v>
      </c>
    </row>
    <row r="2542" spans="2:9">
      <c r="B2542" s="899"/>
      <c r="C2542" s="284" t="s">
        <v>9230</v>
      </c>
      <c r="D2542" s="10" t="s">
        <v>10418</v>
      </c>
      <c r="E2542" s="10" t="s">
        <v>7296</v>
      </c>
      <c r="F2542" s="308">
        <v>7.9000000000000001E-2</v>
      </c>
      <c r="G2542" s="307">
        <v>0.17</v>
      </c>
      <c r="H2542" s="307">
        <v>1.7000000000000001E-2</v>
      </c>
      <c r="I2542" s="309">
        <v>0.01</v>
      </c>
    </row>
    <row r="2543" spans="2:9">
      <c r="B2543" s="899"/>
      <c r="C2543" s="284" t="s">
        <v>9231</v>
      </c>
      <c r="D2543" s="10" t="s">
        <v>7296</v>
      </c>
      <c r="E2543" s="10" t="s">
        <v>7296</v>
      </c>
      <c r="F2543" s="308">
        <v>5.7000000000000002E-2</v>
      </c>
      <c r="G2543" s="307">
        <v>-0.01</v>
      </c>
      <c r="H2543" s="307">
        <v>7.0999999999999994E-2</v>
      </c>
      <c r="I2543" s="309">
        <v>0.11600000000000001</v>
      </c>
    </row>
    <row r="2544" spans="2:9">
      <c r="B2544" s="899"/>
      <c r="C2544" s="284" t="s">
        <v>9232</v>
      </c>
      <c r="D2544" s="10" t="s">
        <v>7296</v>
      </c>
      <c r="E2544" s="10" t="s">
        <v>7296</v>
      </c>
      <c r="F2544" s="308">
        <v>4.4999999999999998E-2</v>
      </c>
      <c r="G2544" s="307">
        <v>-2.4E-2</v>
      </c>
      <c r="H2544" s="307">
        <v>-0.03</v>
      </c>
      <c r="I2544" s="309">
        <v>7.9000000000000001E-2</v>
      </c>
    </row>
    <row r="2545" spans="2:9">
      <c r="B2545" s="899"/>
      <c r="C2545" s="284" t="s">
        <v>7359</v>
      </c>
      <c r="D2545" s="10" t="s">
        <v>7296</v>
      </c>
      <c r="E2545" s="10" t="s">
        <v>7296</v>
      </c>
      <c r="F2545" s="308">
        <v>6.2E-2</v>
      </c>
      <c r="G2545" s="307">
        <v>8.6999999999999994E-2</v>
      </c>
      <c r="H2545" s="307">
        <v>0.123</v>
      </c>
      <c r="I2545" s="309">
        <v>1.6E-2</v>
      </c>
    </row>
    <row r="2546" spans="2:9">
      <c r="B2546" s="899"/>
      <c r="C2546" s="284" t="s">
        <v>9233</v>
      </c>
      <c r="D2546" s="10" t="s">
        <v>7296</v>
      </c>
      <c r="E2546" s="10" t="s">
        <v>7296</v>
      </c>
      <c r="F2546" s="308">
        <v>3.1E-2</v>
      </c>
      <c r="G2546" s="307">
        <v>1.6E-2</v>
      </c>
      <c r="H2546" s="307">
        <v>6.3E-2</v>
      </c>
      <c r="I2546" s="309">
        <v>3.5000000000000003E-2</v>
      </c>
    </row>
    <row r="2547" spans="2:9">
      <c r="B2547" s="899"/>
      <c r="C2547" s="284" t="s">
        <v>9234</v>
      </c>
      <c r="D2547" s="10" t="s">
        <v>7296</v>
      </c>
      <c r="E2547" s="10" t="s">
        <v>7296</v>
      </c>
      <c r="F2547" s="308">
        <v>5.8999999999999997E-2</v>
      </c>
      <c r="G2547" s="307">
        <v>4.7E-2</v>
      </c>
      <c r="H2547" s="307">
        <v>-8.4000000000000005E-2</v>
      </c>
      <c r="I2547" s="309">
        <v>-2.8000000000000001E-2</v>
      </c>
    </row>
    <row r="2548" spans="2:9">
      <c r="B2548" s="899"/>
      <c r="C2548" s="284" t="s">
        <v>8046</v>
      </c>
      <c r="D2548" s="10" t="s">
        <v>7296</v>
      </c>
      <c r="E2548" s="10" t="s">
        <v>7296</v>
      </c>
      <c r="F2548" s="308">
        <v>0.11799999999999999</v>
      </c>
      <c r="G2548" s="307">
        <v>0.16900000000000001</v>
      </c>
      <c r="H2548" s="307">
        <v>-2.5000000000000001E-2</v>
      </c>
      <c r="I2548" s="309">
        <v>-0.06</v>
      </c>
    </row>
    <row r="2549" spans="2:9">
      <c r="B2549" s="899"/>
      <c r="C2549" s="284" t="s">
        <v>9235</v>
      </c>
      <c r="D2549" s="10" t="s">
        <v>7296</v>
      </c>
      <c r="E2549" s="10" t="s">
        <v>7296</v>
      </c>
      <c r="F2549" s="308">
        <v>6.8000000000000005E-2</v>
      </c>
      <c r="G2549" s="307">
        <v>3.9E-2</v>
      </c>
      <c r="H2549" s="307">
        <v>-0.14599999999999999</v>
      </c>
      <c r="I2549" s="309">
        <v>0.14499999999999999</v>
      </c>
    </row>
    <row r="2550" spans="2:9">
      <c r="B2550" s="899"/>
      <c r="C2550" s="284" t="s">
        <v>8047</v>
      </c>
      <c r="D2550" s="10" t="s">
        <v>7296</v>
      </c>
      <c r="E2550" s="10" t="s">
        <v>7296</v>
      </c>
      <c r="F2550" s="308">
        <v>1.6E-2</v>
      </c>
      <c r="G2550" s="307">
        <v>6.4000000000000001E-2</v>
      </c>
      <c r="H2550" s="307">
        <v>0.02</v>
      </c>
      <c r="I2550" s="309">
        <v>3.1E-2</v>
      </c>
    </row>
    <row r="2551" spans="2:9">
      <c r="B2551" s="899"/>
      <c r="C2551" s="284" t="s">
        <v>8719</v>
      </c>
      <c r="D2551" s="10" t="s">
        <v>7296</v>
      </c>
      <c r="E2551" s="10" t="s">
        <v>7296</v>
      </c>
      <c r="F2551" s="308"/>
      <c r="G2551" s="307"/>
      <c r="H2551" s="307"/>
      <c r="I2551" s="309"/>
    </row>
    <row r="2552" spans="2:9">
      <c r="B2552" s="899"/>
      <c r="C2552" s="284" t="s">
        <v>9236</v>
      </c>
      <c r="D2552" s="10" t="s">
        <v>7296</v>
      </c>
      <c r="E2552" s="10" t="s">
        <v>7296</v>
      </c>
      <c r="F2552" s="308">
        <v>2.9000000000000001E-2</v>
      </c>
      <c r="G2552" s="307">
        <v>0.114</v>
      </c>
      <c r="H2552" s="307">
        <v>-4.5999999999999999E-2</v>
      </c>
      <c r="I2552" s="309">
        <v>8.5000000000000006E-2</v>
      </c>
    </row>
    <row r="2553" spans="2:9">
      <c r="B2553" s="899"/>
      <c r="C2553" s="284" t="s">
        <v>9237</v>
      </c>
      <c r="D2553" s="10" t="s">
        <v>7296</v>
      </c>
      <c r="E2553" s="10" t="s">
        <v>7296</v>
      </c>
      <c r="F2553" s="308">
        <v>4.4999999999999998E-2</v>
      </c>
      <c r="G2553" s="307">
        <v>-1.2E-2</v>
      </c>
      <c r="H2553" s="307">
        <v>-5.2999999999999999E-2</v>
      </c>
      <c r="I2553" s="309">
        <v>7.1999999999999995E-2</v>
      </c>
    </row>
    <row r="2554" spans="2:9">
      <c r="B2554" s="899"/>
      <c r="C2554" s="284" t="s">
        <v>9238</v>
      </c>
      <c r="D2554" s="10" t="s">
        <v>7296</v>
      </c>
      <c r="E2554" s="10" t="s">
        <v>7296</v>
      </c>
      <c r="F2554" s="308"/>
      <c r="G2554" s="307"/>
      <c r="H2554" s="307"/>
      <c r="I2554" s="309"/>
    </row>
    <row r="2555" spans="2:9">
      <c r="B2555" s="899"/>
      <c r="C2555" s="284" t="s">
        <v>9239</v>
      </c>
      <c r="D2555" s="10" t="s">
        <v>7296</v>
      </c>
      <c r="E2555" s="10" t="s">
        <v>7296</v>
      </c>
      <c r="F2555" s="308">
        <v>9.7000000000000003E-2</v>
      </c>
      <c r="G2555" s="307">
        <v>5.8999999999999997E-2</v>
      </c>
      <c r="H2555" s="307">
        <v>0.13200000000000001</v>
      </c>
      <c r="I2555" s="309">
        <v>-4.7E-2</v>
      </c>
    </row>
    <row r="2556" spans="2:9">
      <c r="B2556" s="899"/>
      <c r="C2556" s="284" t="s">
        <v>9240</v>
      </c>
      <c r="D2556" s="10" t="s">
        <v>7296</v>
      </c>
      <c r="E2556" s="10" t="s">
        <v>7296</v>
      </c>
      <c r="F2556" s="308">
        <v>0.33700000000000002</v>
      </c>
      <c r="G2556" s="307">
        <v>1.6E-2</v>
      </c>
      <c r="H2556" s="307">
        <v>0.57999999999999996</v>
      </c>
      <c r="I2556" s="309">
        <v>0.128</v>
      </c>
    </row>
    <row r="2557" spans="2:9">
      <c r="B2557" s="899"/>
      <c r="C2557" s="284" t="s">
        <v>7693</v>
      </c>
      <c r="D2557" s="10" t="s">
        <v>7296</v>
      </c>
      <c r="E2557" s="10" t="s">
        <v>7296</v>
      </c>
      <c r="F2557" s="308">
        <v>-3.1E-2</v>
      </c>
      <c r="G2557" s="307">
        <v>-5.6000000000000001E-2</v>
      </c>
      <c r="H2557" s="307">
        <v>-0.123</v>
      </c>
      <c r="I2557" s="309">
        <v>3.5999999999999997E-2</v>
      </c>
    </row>
    <row r="2558" spans="2:9">
      <c r="B2558" s="899"/>
      <c r="C2558" s="284" t="s">
        <v>9241</v>
      </c>
      <c r="D2558" s="10" t="s">
        <v>10418</v>
      </c>
      <c r="E2558" s="10" t="s">
        <v>7296</v>
      </c>
      <c r="F2558" s="308">
        <v>0.104</v>
      </c>
      <c r="G2558" s="307">
        <v>4.3999999999999997E-2</v>
      </c>
      <c r="H2558" s="307">
        <v>7.0999999999999994E-2</v>
      </c>
      <c r="I2558" s="309">
        <v>6.0000000000000001E-3</v>
      </c>
    </row>
    <row r="2559" spans="2:9">
      <c r="B2559" s="899"/>
      <c r="C2559" s="284" t="s">
        <v>9242</v>
      </c>
      <c r="D2559" s="10" t="s">
        <v>7296</v>
      </c>
      <c r="E2559" s="10" t="s">
        <v>7296</v>
      </c>
      <c r="F2559" s="308">
        <v>0.157</v>
      </c>
      <c r="G2559" s="307">
        <v>6.8000000000000005E-2</v>
      </c>
      <c r="H2559" s="307">
        <v>0.153</v>
      </c>
      <c r="I2559" s="309">
        <v>6.2E-2</v>
      </c>
    </row>
    <row r="2560" spans="2:9">
      <c r="B2560" s="899"/>
      <c r="C2560" s="284" t="s">
        <v>6484</v>
      </c>
      <c r="D2560" s="10" t="s">
        <v>7296</v>
      </c>
      <c r="E2560" s="10" t="s">
        <v>7296</v>
      </c>
      <c r="F2560" s="308">
        <v>1.0999999999999999E-2</v>
      </c>
      <c r="G2560" s="307">
        <v>-2.5000000000000001E-2</v>
      </c>
      <c r="H2560" s="307">
        <v>3.1E-2</v>
      </c>
      <c r="I2560" s="309">
        <v>-0.1</v>
      </c>
    </row>
    <row r="2561" spans="2:9">
      <c r="B2561" s="899"/>
      <c r="C2561" s="284" t="s">
        <v>9243</v>
      </c>
      <c r="D2561" s="10" t="s">
        <v>7296</v>
      </c>
      <c r="E2561" s="10" t="s">
        <v>7296</v>
      </c>
      <c r="F2561" s="308"/>
      <c r="G2561" s="307"/>
      <c r="H2561" s="307"/>
      <c r="I2561" s="309"/>
    </row>
    <row r="2562" spans="2:9">
      <c r="B2562" s="899"/>
      <c r="C2562" s="284" t="s">
        <v>9244</v>
      </c>
      <c r="D2562" s="10" t="s">
        <v>7296</v>
      </c>
      <c r="E2562" s="10" t="s">
        <v>7296</v>
      </c>
      <c r="F2562" s="308">
        <v>0.32600000000000001</v>
      </c>
      <c r="G2562" s="307">
        <v>0.33600000000000002</v>
      </c>
      <c r="H2562" s="307">
        <v>0.28999999999999998</v>
      </c>
      <c r="I2562" s="309">
        <v>0.12</v>
      </c>
    </row>
    <row r="2563" spans="2:9">
      <c r="B2563" s="899"/>
      <c r="C2563" s="284" t="s">
        <v>9245</v>
      </c>
      <c r="D2563" s="10" t="s">
        <v>7296</v>
      </c>
      <c r="E2563" s="10" t="s">
        <v>7296</v>
      </c>
      <c r="F2563" s="308"/>
      <c r="G2563" s="307"/>
      <c r="H2563" s="307"/>
      <c r="I2563" s="309"/>
    </row>
    <row r="2564" spans="2:9">
      <c r="B2564" s="899"/>
      <c r="C2564" s="284" t="s">
        <v>7696</v>
      </c>
      <c r="D2564" s="10" t="s">
        <v>7296</v>
      </c>
      <c r="E2564" s="10" t="s">
        <v>7296</v>
      </c>
      <c r="F2564" s="308">
        <v>4.2999999999999997E-2</v>
      </c>
      <c r="G2564" s="307">
        <v>-1.0999999999999999E-2</v>
      </c>
      <c r="H2564" s="307">
        <v>7.4999999999999997E-2</v>
      </c>
      <c r="I2564" s="309">
        <v>-2.5999999999999999E-2</v>
      </c>
    </row>
    <row r="2565" spans="2:9">
      <c r="B2565" s="899"/>
      <c r="C2565" s="284" t="s">
        <v>6906</v>
      </c>
      <c r="D2565" s="10" t="s">
        <v>7296</v>
      </c>
      <c r="E2565" s="10" t="s">
        <v>7296</v>
      </c>
      <c r="F2565" s="308">
        <v>0.216</v>
      </c>
      <c r="G2565" s="307">
        <v>-7.0000000000000007E-2</v>
      </c>
      <c r="H2565" s="307">
        <v>4.9000000000000002E-2</v>
      </c>
      <c r="I2565" s="309">
        <v>0.16</v>
      </c>
    </row>
    <row r="2566" spans="2:9">
      <c r="B2566" s="899"/>
      <c r="C2566" s="284" t="s">
        <v>9246</v>
      </c>
      <c r="D2566" s="10" t="s">
        <v>7296</v>
      </c>
      <c r="E2566" s="10" t="s">
        <v>7296</v>
      </c>
      <c r="F2566" s="308"/>
      <c r="G2566" s="307"/>
      <c r="H2566" s="307"/>
      <c r="I2566" s="309"/>
    </row>
    <row r="2567" spans="2:9">
      <c r="B2567" s="899"/>
      <c r="C2567" s="284" t="s">
        <v>9247</v>
      </c>
      <c r="D2567" s="10" t="s">
        <v>7296</v>
      </c>
      <c r="E2567" s="10" t="s">
        <v>7296</v>
      </c>
      <c r="F2567" s="308">
        <v>5.0999999999999997E-2</v>
      </c>
      <c r="G2567" s="307">
        <v>4.1000000000000002E-2</v>
      </c>
      <c r="H2567" s="307">
        <v>-3.2000000000000001E-2</v>
      </c>
      <c r="I2567" s="309">
        <v>0.115</v>
      </c>
    </row>
    <row r="2568" spans="2:9">
      <c r="B2568" s="899"/>
      <c r="C2568" s="284" t="s">
        <v>9035</v>
      </c>
      <c r="D2568" s="10" t="s">
        <v>7296</v>
      </c>
      <c r="E2568" s="10" t="s">
        <v>7296</v>
      </c>
      <c r="F2568" s="308">
        <v>5.7000000000000002E-2</v>
      </c>
      <c r="G2568" s="307">
        <v>5.8999999999999997E-2</v>
      </c>
      <c r="H2568" s="307">
        <v>-2.1999999999999999E-2</v>
      </c>
      <c r="I2568" s="309">
        <v>-0.10199999999999999</v>
      </c>
    </row>
    <row r="2569" spans="2:9">
      <c r="B2569" s="899"/>
      <c r="C2569" s="284" t="s">
        <v>9248</v>
      </c>
      <c r="D2569" s="10" t="s">
        <v>7296</v>
      </c>
      <c r="E2569" s="10" t="s">
        <v>7296</v>
      </c>
      <c r="F2569" s="308">
        <v>2.9000000000000001E-2</v>
      </c>
      <c r="G2569" s="307">
        <v>-7.0000000000000001E-3</v>
      </c>
      <c r="H2569" s="307">
        <v>1.7000000000000001E-2</v>
      </c>
      <c r="I2569" s="309">
        <v>-5.2999999999999999E-2</v>
      </c>
    </row>
    <row r="2570" spans="2:9">
      <c r="B2570" s="899"/>
      <c r="C2570" s="284" t="s">
        <v>9249</v>
      </c>
      <c r="D2570" s="10" t="s">
        <v>7296</v>
      </c>
      <c r="E2570" s="10" t="s">
        <v>7296</v>
      </c>
      <c r="F2570" s="308">
        <v>7.1999999999999995E-2</v>
      </c>
      <c r="G2570" s="307">
        <v>1.6E-2</v>
      </c>
      <c r="H2570" s="307">
        <v>0.03</v>
      </c>
      <c r="I2570" s="309">
        <v>1.4999999999999999E-2</v>
      </c>
    </row>
    <row r="2571" spans="2:9">
      <c r="B2571" s="899"/>
      <c r="C2571" s="284" t="s">
        <v>9250</v>
      </c>
      <c r="D2571" s="10" t="s">
        <v>7296</v>
      </c>
      <c r="E2571" s="10" t="s">
        <v>7296</v>
      </c>
      <c r="F2571" s="308">
        <v>-1.4999999999999999E-2</v>
      </c>
      <c r="G2571" s="307">
        <v>-7.0000000000000001E-3</v>
      </c>
      <c r="H2571" s="307">
        <v>1.0999999999999999E-2</v>
      </c>
      <c r="I2571" s="309">
        <v>-1.2999999999999999E-2</v>
      </c>
    </row>
    <row r="2572" spans="2:9">
      <c r="B2572" s="899"/>
      <c r="C2572" s="284" t="s">
        <v>9251</v>
      </c>
      <c r="D2572" s="10" t="s">
        <v>7296</v>
      </c>
      <c r="E2572" s="10" t="s">
        <v>7296</v>
      </c>
      <c r="F2572" s="308">
        <v>6.0000000000000001E-3</v>
      </c>
      <c r="G2572" s="307">
        <v>-5.5E-2</v>
      </c>
      <c r="H2572" s="307">
        <v>-6.2E-2</v>
      </c>
      <c r="I2572" s="309">
        <v>5.5E-2</v>
      </c>
    </row>
    <row r="2573" spans="2:9">
      <c r="B2573" s="899"/>
      <c r="C2573" s="284" t="s">
        <v>9252</v>
      </c>
      <c r="D2573" s="10" t="s">
        <v>7296</v>
      </c>
      <c r="E2573" s="10" t="s">
        <v>7296</v>
      </c>
      <c r="F2573" s="308">
        <v>7.3999999999999996E-2</v>
      </c>
      <c r="G2573" s="307">
        <v>0.13900000000000001</v>
      </c>
      <c r="H2573" s="307">
        <v>-2.3E-2</v>
      </c>
      <c r="I2573" s="309">
        <v>0.03</v>
      </c>
    </row>
    <row r="2574" spans="2:9">
      <c r="B2574" s="899"/>
      <c r="C2574" s="284" t="s">
        <v>9253</v>
      </c>
      <c r="D2574" s="10" t="s">
        <v>7296</v>
      </c>
      <c r="E2574" s="10" t="s">
        <v>7296</v>
      </c>
      <c r="F2574" s="308">
        <v>6.0000000000000001E-3</v>
      </c>
      <c r="G2574" s="307">
        <v>-4.2999999999999997E-2</v>
      </c>
      <c r="H2574" s="307">
        <v>1.0999999999999999E-2</v>
      </c>
      <c r="I2574" s="309">
        <v>0.20699999999999999</v>
      </c>
    </row>
    <row r="2575" spans="2:9">
      <c r="B2575" s="899"/>
      <c r="C2575" s="284" t="s">
        <v>8748</v>
      </c>
      <c r="D2575" s="10" t="s">
        <v>7296</v>
      </c>
      <c r="E2575" s="10" t="s">
        <v>7296</v>
      </c>
      <c r="F2575" s="308">
        <v>6.7000000000000004E-2</v>
      </c>
      <c r="G2575" s="307">
        <v>7.8E-2</v>
      </c>
      <c r="H2575" s="307">
        <v>4.5999999999999999E-2</v>
      </c>
      <c r="I2575" s="309">
        <v>-8.0000000000000002E-3</v>
      </c>
    </row>
    <row r="2576" spans="2:9">
      <c r="B2576" s="899"/>
      <c r="C2576" s="284" t="s">
        <v>9254</v>
      </c>
      <c r="D2576" s="10" t="s">
        <v>7296</v>
      </c>
      <c r="E2576" s="10" t="s">
        <v>7296</v>
      </c>
      <c r="F2576" s="308">
        <v>5.2999999999999999E-2</v>
      </c>
      <c r="G2576" s="307">
        <v>-0.01</v>
      </c>
      <c r="H2576" s="307">
        <v>-6.0999999999999999E-2</v>
      </c>
      <c r="I2576" s="309">
        <v>3.9E-2</v>
      </c>
    </row>
    <row r="2577" spans="2:9">
      <c r="B2577" s="899"/>
      <c r="C2577" s="284" t="s">
        <v>8260</v>
      </c>
      <c r="D2577" s="10" t="s">
        <v>7296</v>
      </c>
      <c r="E2577" s="10" t="s">
        <v>7296</v>
      </c>
      <c r="F2577" s="308">
        <v>2.5000000000000001E-2</v>
      </c>
      <c r="G2577" s="307">
        <v>-3.4000000000000002E-2</v>
      </c>
      <c r="H2577" s="307">
        <v>-8.2000000000000003E-2</v>
      </c>
      <c r="I2577" s="309">
        <v>0.106</v>
      </c>
    </row>
    <row r="2578" spans="2:9">
      <c r="B2578" s="899"/>
      <c r="C2578" s="284" t="s">
        <v>5073</v>
      </c>
      <c r="D2578" s="10" t="s">
        <v>7296</v>
      </c>
      <c r="E2578" s="10" t="s">
        <v>7296</v>
      </c>
      <c r="F2578" s="308">
        <v>0.21</v>
      </c>
      <c r="G2578" s="307">
        <v>0.318</v>
      </c>
      <c r="H2578" s="307">
        <v>-0.14199999999999999</v>
      </c>
      <c r="I2578" s="309">
        <v>0.17199999999999999</v>
      </c>
    </row>
    <row r="2579" spans="2:9">
      <c r="B2579" s="899"/>
      <c r="C2579" s="284" t="s">
        <v>9255</v>
      </c>
      <c r="D2579" s="10" t="s">
        <v>7296</v>
      </c>
      <c r="E2579" s="10" t="s">
        <v>7296</v>
      </c>
      <c r="F2579" s="308">
        <v>0.312</v>
      </c>
      <c r="G2579" s="307">
        <v>0.1</v>
      </c>
      <c r="H2579" s="307">
        <v>2.3E-2</v>
      </c>
      <c r="I2579" s="309">
        <v>0.38100000000000001</v>
      </c>
    </row>
    <row r="2580" spans="2:9">
      <c r="B2580" s="899"/>
      <c r="C2580" s="284" t="s">
        <v>9256</v>
      </c>
      <c r="D2580" s="10" t="s">
        <v>7296</v>
      </c>
      <c r="E2580" s="10" t="s">
        <v>7296</v>
      </c>
      <c r="F2580" s="308">
        <v>0.13600000000000001</v>
      </c>
      <c r="G2580" s="307">
        <v>1.4E-2</v>
      </c>
      <c r="H2580" s="307">
        <v>-0.05</v>
      </c>
      <c r="I2580" s="309">
        <v>0.14099999999999999</v>
      </c>
    </row>
    <row r="2581" spans="2:9">
      <c r="B2581" s="899"/>
      <c r="C2581" s="284" t="s">
        <v>9257</v>
      </c>
      <c r="D2581" s="10" t="s">
        <v>7296</v>
      </c>
      <c r="E2581" s="10" t="s">
        <v>7296</v>
      </c>
      <c r="F2581" s="308"/>
      <c r="G2581" s="307"/>
      <c r="H2581" s="307"/>
      <c r="I2581" s="309"/>
    </row>
    <row r="2582" spans="2:9">
      <c r="B2582" s="899"/>
      <c r="C2582" s="284" t="s">
        <v>9258</v>
      </c>
      <c r="D2582" s="10" t="s">
        <v>7296</v>
      </c>
      <c r="E2582" s="10" t="s">
        <v>7296</v>
      </c>
      <c r="F2582" s="308">
        <v>0.47299999999999998</v>
      </c>
      <c r="G2582" s="307">
        <v>0.13500000000000001</v>
      </c>
      <c r="H2582" s="307">
        <v>0.10199999999999999</v>
      </c>
      <c r="I2582" s="309">
        <v>0.56200000000000006</v>
      </c>
    </row>
    <row r="2583" spans="2:9">
      <c r="B2583" s="899"/>
      <c r="C2583" s="284" t="s">
        <v>9259</v>
      </c>
      <c r="D2583" s="10" t="s">
        <v>7296</v>
      </c>
      <c r="E2583" s="10" t="s">
        <v>7296</v>
      </c>
      <c r="F2583" s="308">
        <v>0.183</v>
      </c>
      <c r="G2583" s="307">
        <v>7.1999999999999995E-2</v>
      </c>
      <c r="H2583" s="307">
        <v>-1.2999999999999999E-2</v>
      </c>
      <c r="I2583" s="309">
        <v>0.124</v>
      </c>
    </row>
    <row r="2584" spans="2:9">
      <c r="B2584" s="899"/>
      <c r="C2584" s="284" t="s">
        <v>7861</v>
      </c>
      <c r="D2584" s="10" t="s">
        <v>7296</v>
      </c>
      <c r="E2584" s="10" t="s">
        <v>7296</v>
      </c>
      <c r="F2584" s="308">
        <v>8.4000000000000005E-2</v>
      </c>
      <c r="G2584" s="307">
        <v>8.7999999999999995E-2</v>
      </c>
      <c r="H2584" s="307">
        <v>-0.06</v>
      </c>
      <c r="I2584" s="309">
        <v>8.3000000000000004E-2</v>
      </c>
    </row>
    <row r="2585" spans="2:9">
      <c r="B2585" s="899"/>
      <c r="C2585" s="284" t="s">
        <v>9260</v>
      </c>
      <c r="D2585" s="10" t="s">
        <v>7296</v>
      </c>
      <c r="E2585" s="10" t="s">
        <v>7296</v>
      </c>
      <c r="F2585" s="308">
        <v>-2.3E-2</v>
      </c>
      <c r="G2585" s="307">
        <v>-4.4999999999999998E-2</v>
      </c>
      <c r="H2585" s="307">
        <v>-5.8000000000000003E-2</v>
      </c>
      <c r="I2585" s="309">
        <v>5.6000000000000001E-2</v>
      </c>
    </row>
    <row r="2586" spans="2:9">
      <c r="B2586" s="899"/>
      <c r="C2586" s="284" t="s">
        <v>9261</v>
      </c>
      <c r="D2586" s="10" t="s">
        <v>7296</v>
      </c>
      <c r="E2586" s="10" t="s">
        <v>7296</v>
      </c>
      <c r="F2586" s="308">
        <v>4.8000000000000001E-2</v>
      </c>
      <c r="G2586" s="307">
        <v>0.09</v>
      </c>
      <c r="H2586" s="307">
        <v>-5.8999999999999997E-2</v>
      </c>
      <c r="I2586" s="309">
        <v>2.1999999999999999E-2</v>
      </c>
    </row>
    <row r="2587" spans="2:9">
      <c r="B2587" s="899"/>
      <c r="C2587" s="284" t="s">
        <v>8764</v>
      </c>
      <c r="D2587" s="10" t="s">
        <v>7296</v>
      </c>
      <c r="E2587" s="10" t="s">
        <v>7296</v>
      </c>
      <c r="F2587" s="308">
        <v>4.3999999999999997E-2</v>
      </c>
      <c r="G2587" s="307">
        <v>8.1000000000000003E-2</v>
      </c>
      <c r="H2587" s="307">
        <v>3.2000000000000001E-2</v>
      </c>
      <c r="I2587" s="309">
        <v>-4.4999999999999998E-2</v>
      </c>
    </row>
    <row r="2588" spans="2:9">
      <c r="B2588" s="899"/>
      <c r="C2588" s="284" t="s">
        <v>9262</v>
      </c>
      <c r="D2588" s="10" t="s">
        <v>10418</v>
      </c>
      <c r="E2588" s="10" t="s">
        <v>7296</v>
      </c>
      <c r="F2588" s="308">
        <v>0.25700000000000001</v>
      </c>
      <c r="G2588" s="307">
        <v>0.13400000000000001</v>
      </c>
      <c r="H2588" s="307">
        <v>-0.14000000000000001</v>
      </c>
      <c r="I2588" s="309">
        <v>6.9000000000000006E-2</v>
      </c>
    </row>
    <row r="2589" spans="2:9">
      <c r="B2589" s="899"/>
      <c r="C2589" s="284" t="s">
        <v>9263</v>
      </c>
      <c r="D2589" s="10" t="s">
        <v>7296</v>
      </c>
      <c r="E2589" s="10" t="s">
        <v>7296</v>
      </c>
      <c r="F2589" s="308">
        <v>4.9000000000000002E-2</v>
      </c>
      <c r="G2589" s="307">
        <v>1.2E-2</v>
      </c>
      <c r="H2589" s="307">
        <v>-1.4E-2</v>
      </c>
      <c r="I2589" s="309">
        <v>0.20399999999999999</v>
      </c>
    </row>
    <row r="2590" spans="2:9">
      <c r="B2590" s="899"/>
      <c r="C2590" s="284" t="s">
        <v>9264</v>
      </c>
      <c r="D2590" s="10" t="s">
        <v>7296</v>
      </c>
      <c r="E2590" s="10" t="s">
        <v>7296</v>
      </c>
      <c r="F2590" s="308"/>
      <c r="G2590" s="307"/>
      <c r="H2590" s="307"/>
      <c r="I2590" s="309"/>
    </row>
    <row r="2591" spans="2:9">
      <c r="B2591" s="899"/>
      <c r="C2591" s="284" t="s">
        <v>9265</v>
      </c>
      <c r="D2591" s="10" t="s">
        <v>7296</v>
      </c>
      <c r="E2591" s="10" t="s">
        <v>7296</v>
      </c>
      <c r="F2591" s="308">
        <v>5.0999999999999997E-2</v>
      </c>
      <c r="G2591" s="307">
        <v>2.1000000000000001E-2</v>
      </c>
      <c r="H2591" s="307">
        <v>-7.0000000000000001E-3</v>
      </c>
      <c r="I2591" s="309">
        <v>-3.3000000000000002E-2</v>
      </c>
    </row>
    <row r="2592" spans="2:9">
      <c r="B2592" s="899"/>
      <c r="C2592" s="284" t="s">
        <v>9266</v>
      </c>
      <c r="D2592" s="10" t="s">
        <v>7296</v>
      </c>
      <c r="E2592" s="10" t="s">
        <v>7296</v>
      </c>
      <c r="F2592" s="308">
        <v>0.26</v>
      </c>
      <c r="G2592" s="307">
        <v>0.20300000000000001</v>
      </c>
      <c r="H2592" s="307">
        <v>0.28499999999999998</v>
      </c>
      <c r="I2592" s="309">
        <v>0.26300000000000001</v>
      </c>
    </row>
    <row r="2593" spans="2:9">
      <c r="B2593" s="899"/>
      <c r="C2593" s="284" t="s">
        <v>9050</v>
      </c>
      <c r="D2593" s="10" t="s">
        <v>7296</v>
      </c>
      <c r="E2593" s="10" t="s">
        <v>7296</v>
      </c>
      <c r="F2593" s="308"/>
      <c r="G2593" s="307"/>
      <c r="H2593" s="307"/>
      <c r="I2593" s="309"/>
    </row>
    <row r="2594" spans="2:9">
      <c r="B2594" s="899"/>
      <c r="C2594" s="284" t="s">
        <v>9267</v>
      </c>
      <c r="D2594" s="10" t="s">
        <v>7296</v>
      </c>
      <c r="E2594" s="10" t="s">
        <v>7296</v>
      </c>
      <c r="F2594" s="308">
        <v>7.0000000000000007E-2</v>
      </c>
      <c r="G2594" s="307">
        <v>4.3999999999999997E-2</v>
      </c>
      <c r="H2594" s="307">
        <v>0.109</v>
      </c>
      <c r="I2594" s="309">
        <v>-2E-3</v>
      </c>
    </row>
    <row r="2595" spans="2:9">
      <c r="B2595" s="899"/>
      <c r="C2595" s="284" t="s">
        <v>9268</v>
      </c>
      <c r="D2595" s="10" t="s">
        <v>7296</v>
      </c>
      <c r="E2595" s="10" t="s">
        <v>7296</v>
      </c>
      <c r="F2595" s="308">
        <v>7.8E-2</v>
      </c>
      <c r="G2595" s="307">
        <v>8.5999999999999993E-2</v>
      </c>
      <c r="H2595" s="307">
        <v>-1.0999999999999999E-2</v>
      </c>
      <c r="I2595" s="309">
        <v>2.8000000000000001E-2</v>
      </c>
    </row>
    <row r="2596" spans="2:9">
      <c r="B2596" s="899"/>
      <c r="C2596" s="284" t="s">
        <v>9269</v>
      </c>
      <c r="D2596" s="10" t="s">
        <v>7296</v>
      </c>
      <c r="E2596" s="10" t="s">
        <v>7296</v>
      </c>
      <c r="F2596" s="308"/>
      <c r="G2596" s="307"/>
      <c r="H2596" s="307"/>
      <c r="I2596" s="309"/>
    </row>
    <row r="2597" spans="2:9">
      <c r="B2597" s="899"/>
      <c r="C2597" s="284" t="s">
        <v>9053</v>
      </c>
      <c r="D2597" s="10" t="s">
        <v>7296</v>
      </c>
      <c r="E2597" s="10" t="s">
        <v>7296</v>
      </c>
      <c r="F2597" s="308">
        <v>5.7000000000000002E-2</v>
      </c>
      <c r="G2597" s="307">
        <v>0.154</v>
      </c>
      <c r="H2597" s="307">
        <v>-0.1</v>
      </c>
      <c r="I2597" s="309">
        <v>7.5999999999999998E-2</v>
      </c>
    </row>
    <row r="2598" spans="2:9">
      <c r="B2598" s="899"/>
      <c r="C2598" s="284" t="s">
        <v>9270</v>
      </c>
      <c r="D2598" s="10" t="s">
        <v>10418</v>
      </c>
      <c r="E2598" s="10" t="s">
        <v>7296</v>
      </c>
      <c r="F2598" s="308">
        <v>4.2999999999999997E-2</v>
      </c>
      <c r="G2598" s="307">
        <v>2.1999999999999999E-2</v>
      </c>
      <c r="H2598" s="307">
        <v>-0.17199999999999999</v>
      </c>
      <c r="I2598" s="309">
        <v>-6.5000000000000002E-2</v>
      </c>
    </row>
    <row r="2599" spans="2:9">
      <c r="B2599" s="899"/>
      <c r="C2599" s="284" t="s">
        <v>9271</v>
      </c>
      <c r="D2599" s="10" t="s">
        <v>7296</v>
      </c>
      <c r="E2599" s="10" t="s">
        <v>7296</v>
      </c>
      <c r="F2599" s="308">
        <v>-7.0000000000000001E-3</v>
      </c>
      <c r="G2599" s="307">
        <v>5.5E-2</v>
      </c>
      <c r="H2599" s="307">
        <v>7.5999999999999998E-2</v>
      </c>
      <c r="I2599" s="309">
        <v>-7.1999999999999995E-2</v>
      </c>
    </row>
    <row r="2600" spans="2:9">
      <c r="B2600" s="899"/>
      <c r="C2600" s="284" t="s">
        <v>7710</v>
      </c>
      <c r="D2600" s="10" t="s">
        <v>10418</v>
      </c>
      <c r="E2600" s="10" t="s">
        <v>7296</v>
      </c>
      <c r="F2600" s="308">
        <v>1.2999999999999999E-2</v>
      </c>
      <c r="G2600" s="307">
        <v>8.7999999999999995E-2</v>
      </c>
      <c r="H2600" s="307">
        <v>-0.128</v>
      </c>
      <c r="I2600" s="309">
        <v>6.4000000000000001E-2</v>
      </c>
    </row>
    <row r="2601" spans="2:9">
      <c r="B2601" s="899"/>
      <c r="C2601" s="284" t="s">
        <v>9272</v>
      </c>
      <c r="D2601" s="10" t="s">
        <v>7296</v>
      </c>
      <c r="E2601" s="10" t="s">
        <v>7296</v>
      </c>
      <c r="F2601" s="308">
        <v>0.161</v>
      </c>
      <c r="G2601" s="307">
        <v>0.17699999999999999</v>
      </c>
      <c r="H2601" s="307">
        <v>0.107</v>
      </c>
      <c r="I2601" s="309">
        <v>0.155</v>
      </c>
    </row>
    <row r="2602" spans="2:9">
      <c r="B2602" s="899"/>
      <c r="C2602" s="284" t="s">
        <v>9273</v>
      </c>
      <c r="D2602" s="10" t="s">
        <v>7296</v>
      </c>
      <c r="E2602" s="10" t="s">
        <v>7296</v>
      </c>
      <c r="F2602" s="308">
        <v>7.0000000000000001E-3</v>
      </c>
      <c r="G2602" s="307">
        <v>6.3E-2</v>
      </c>
      <c r="H2602" s="307">
        <v>-7.6999999999999999E-2</v>
      </c>
      <c r="I2602" s="309">
        <v>-6.0999999999999999E-2</v>
      </c>
    </row>
    <row r="2603" spans="2:9">
      <c r="B2603" s="899"/>
      <c r="C2603" s="284" t="s">
        <v>7412</v>
      </c>
      <c r="D2603" s="10" t="s">
        <v>7296</v>
      </c>
      <c r="E2603" s="10" t="s">
        <v>7296</v>
      </c>
      <c r="F2603" s="308"/>
      <c r="G2603" s="307"/>
      <c r="H2603" s="307"/>
      <c r="I2603" s="309"/>
    </row>
    <row r="2604" spans="2:9">
      <c r="B2604" s="899"/>
      <c r="C2604" s="284" t="s">
        <v>239</v>
      </c>
      <c r="D2604" s="10" t="s">
        <v>7296</v>
      </c>
      <c r="E2604" s="10" t="s">
        <v>10418</v>
      </c>
      <c r="F2604" s="308">
        <v>0.32700000000000001</v>
      </c>
      <c r="G2604" s="307">
        <v>0.318</v>
      </c>
      <c r="H2604" s="307">
        <v>0.55200000000000005</v>
      </c>
      <c r="I2604" s="309">
        <v>2.9000000000000001E-2</v>
      </c>
    </row>
    <row r="2605" spans="2:9">
      <c r="B2605" s="899"/>
      <c r="C2605" s="284" t="s">
        <v>9274</v>
      </c>
      <c r="D2605" s="10" t="s">
        <v>7296</v>
      </c>
      <c r="E2605" s="10" t="s">
        <v>7296</v>
      </c>
      <c r="F2605" s="308">
        <v>4.7E-2</v>
      </c>
      <c r="G2605" s="307">
        <v>3.9E-2</v>
      </c>
      <c r="H2605" s="307">
        <v>0.11600000000000001</v>
      </c>
      <c r="I2605" s="309">
        <v>4.9000000000000002E-2</v>
      </c>
    </row>
    <row r="2606" spans="2:9">
      <c r="B2606" s="899"/>
      <c r="C2606" s="284" t="s">
        <v>9275</v>
      </c>
      <c r="D2606" s="10" t="s">
        <v>7296</v>
      </c>
      <c r="E2606" s="10" t="s">
        <v>7296</v>
      </c>
      <c r="F2606" s="308">
        <v>0.09</v>
      </c>
      <c r="G2606" s="307">
        <v>-0.06</v>
      </c>
      <c r="H2606" s="307">
        <v>0.19600000000000001</v>
      </c>
      <c r="I2606" s="309">
        <v>-1.4999999999999999E-2</v>
      </c>
    </row>
    <row r="2607" spans="2:9">
      <c r="B2607" s="899"/>
      <c r="C2607" s="284" t="s">
        <v>9276</v>
      </c>
      <c r="D2607" s="10" t="s">
        <v>7296</v>
      </c>
      <c r="E2607" s="10" t="s">
        <v>7296</v>
      </c>
      <c r="F2607" s="308">
        <v>0.122</v>
      </c>
      <c r="G2607" s="307">
        <v>0.13700000000000001</v>
      </c>
      <c r="H2607" s="307">
        <v>6.6000000000000003E-2</v>
      </c>
      <c r="I2607" s="309">
        <v>0.184</v>
      </c>
    </row>
    <row r="2608" spans="2:9">
      <c r="B2608" s="899"/>
      <c r="C2608" s="284" t="s">
        <v>8780</v>
      </c>
      <c r="D2608" s="10" t="s">
        <v>7296</v>
      </c>
      <c r="E2608" s="10" t="s">
        <v>7296</v>
      </c>
      <c r="F2608" s="308">
        <v>0.18099999999999999</v>
      </c>
      <c r="G2608" s="307">
        <v>0.158</v>
      </c>
      <c r="H2608" s="307">
        <v>-4.1000000000000002E-2</v>
      </c>
      <c r="I2608" s="309">
        <v>0.115</v>
      </c>
    </row>
    <row r="2609" spans="2:9">
      <c r="B2609" s="899"/>
      <c r="C2609" s="284" t="s">
        <v>9277</v>
      </c>
      <c r="D2609" s="10" t="s">
        <v>7296</v>
      </c>
      <c r="E2609" s="10" t="s">
        <v>7296</v>
      </c>
      <c r="F2609" s="308"/>
      <c r="G2609" s="307"/>
      <c r="H2609" s="307"/>
      <c r="I2609" s="309"/>
    </row>
    <row r="2610" spans="2:9">
      <c r="B2610" s="899"/>
      <c r="C2610" s="284" t="s">
        <v>9061</v>
      </c>
      <c r="D2610" s="10" t="s">
        <v>7296</v>
      </c>
      <c r="E2610" s="10" t="s">
        <v>7296</v>
      </c>
      <c r="F2610" s="308">
        <v>6.0999999999999999E-2</v>
      </c>
      <c r="G2610" s="307">
        <v>4.3999999999999997E-2</v>
      </c>
      <c r="H2610" s="307">
        <v>-0.14899999999999999</v>
      </c>
      <c r="I2610" s="309">
        <v>-1E-3</v>
      </c>
    </row>
    <row r="2611" spans="2:9">
      <c r="B2611" s="899"/>
      <c r="C2611" s="284" t="s">
        <v>9062</v>
      </c>
      <c r="D2611" s="10" t="s">
        <v>7296</v>
      </c>
      <c r="E2611" s="10" t="s">
        <v>7296</v>
      </c>
      <c r="F2611" s="308">
        <v>-3.6999999999999998E-2</v>
      </c>
      <c r="G2611" s="307">
        <v>-7.9000000000000001E-2</v>
      </c>
      <c r="H2611" s="307">
        <v>-4.4999999999999998E-2</v>
      </c>
      <c r="I2611" s="309">
        <v>-1.2E-2</v>
      </c>
    </row>
    <row r="2612" spans="2:9">
      <c r="B2612" s="899"/>
      <c r="C2612" s="284" t="s">
        <v>9278</v>
      </c>
      <c r="D2612" s="10" t="s">
        <v>7296</v>
      </c>
      <c r="E2612" s="10" t="s">
        <v>7296</v>
      </c>
      <c r="F2612" s="308">
        <v>5.6000000000000001E-2</v>
      </c>
      <c r="G2612" s="307">
        <v>-3.6999999999999998E-2</v>
      </c>
      <c r="H2612" s="307">
        <v>-0.14299999999999999</v>
      </c>
      <c r="I2612" s="309">
        <v>3.9E-2</v>
      </c>
    </row>
    <row r="2613" spans="2:9">
      <c r="B2613" s="899"/>
      <c r="C2613" s="284" t="s">
        <v>8784</v>
      </c>
      <c r="D2613" s="10" t="s">
        <v>7296</v>
      </c>
      <c r="E2613" s="10" t="s">
        <v>7296</v>
      </c>
      <c r="F2613" s="308">
        <v>0.23200000000000001</v>
      </c>
      <c r="G2613" s="307">
        <v>0.19700000000000001</v>
      </c>
      <c r="H2613" s="307">
        <v>-4.9000000000000002E-2</v>
      </c>
      <c r="I2613" s="309">
        <v>0.28599999999999998</v>
      </c>
    </row>
    <row r="2614" spans="2:9">
      <c r="B2614" s="899"/>
      <c r="C2614" s="284" t="s">
        <v>9279</v>
      </c>
      <c r="D2614" s="10" t="s">
        <v>7296</v>
      </c>
      <c r="E2614" s="10" t="s">
        <v>7296</v>
      </c>
      <c r="F2614" s="308">
        <v>2.5000000000000001E-2</v>
      </c>
      <c r="G2614" s="307">
        <v>8.3000000000000004E-2</v>
      </c>
      <c r="H2614" s="307">
        <v>0.127</v>
      </c>
      <c r="I2614" s="309">
        <v>5.5E-2</v>
      </c>
    </row>
    <row r="2615" spans="2:9">
      <c r="B2615" s="899"/>
      <c r="C2615" s="284" t="s">
        <v>8288</v>
      </c>
      <c r="D2615" s="10" t="s">
        <v>7296</v>
      </c>
      <c r="E2615" s="10" t="s">
        <v>7296</v>
      </c>
      <c r="F2615" s="308">
        <v>0.05</v>
      </c>
      <c r="G2615" s="307">
        <v>4.0000000000000001E-3</v>
      </c>
      <c r="H2615" s="307">
        <v>-2.5000000000000001E-2</v>
      </c>
      <c r="I2615" s="309">
        <v>-7.0000000000000007E-2</v>
      </c>
    </row>
    <row r="2616" spans="2:9">
      <c r="B2616" s="899"/>
      <c r="C2616" s="284" t="s">
        <v>8084</v>
      </c>
      <c r="D2616" s="10" t="s">
        <v>7296</v>
      </c>
      <c r="E2616" s="10" t="s">
        <v>7296</v>
      </c>
      <c r="F2616" s="308">
        <v>0.23799999999999999</v>
      </c>
      <c r="G2616" s="307">
        <v>0.29899999999999999</v>
      </c>
      <c r="H2616" s="307">
        <v>0.114</v>
      </c>
      <c r="I2616" s="309">
        <v>0.28699999999999998</v>
      </c>
    </row>
    <row r="2617" spans="2:9">
      <c r="B2617" s="899"/>
      <c r="C2617" s="284" t="s">
        <v>7874</v>
      </c>
      <c r="D2617" s="10" t="s">
        <v>7296</v>
      </c>
      <c r="E2617" s="10" t="s">
        <v>7296</v>
      </c>
      <c r="F2617" s="308">
        <v>0.16600000000000001</v>
      </c>
      <c r="G2617" s="307">
        <v>-8.0000000000000002E-3</v>
      </c>
      <c r="H2617" s="307">
        <v>9.2999999999999999E-2</v>
      </c>
      <c r="I2617" s="309">
        <v>0.245</v>
      </c>
    </row>
    <row r="2618" spans="2:9">
      <c r="B2618" s="899"/>
      <c r="C2618" s="284" t="s">
        <v>9280</v>
      </c>
      <c r="D2618" s="10" t="s">
        <v>7296</v>
      </c>
      <c r="E2618" s="10" t="s">
        <v>7296</v>
      </c>
      <c r="F2618" s="308">
        <v>0.13100000000000001</v>
      </c>
      <c r="G2618" s="307">
        <v>8.9999999999999993E-3</v>
      </c>
      <c r="H2618" s="307">
        <v>0.11799999999999999</v>
      </c>
      <c r="I2618" s="309">
        <v>0.14099999999999999</v>
      </c>
    </row>
    <row r="2619" spans="2:9">
      <c r="B2619" s="899"/>
      <c r="C2619" s="284" t="s">
        <v>9281</v>
      </c>
      <c r="D2619" s="10" t="s">
        <v>7296</v>
      </c>
      <c r="E2619" s="10" t="s">
        <v>7296</v>
      </c>
      <c r="F2619" s="308">
        <v>0.107</v>
      </c>
      <c r="G2619" s="307">
        <v>-0.02</v>
      </c>
      <c r="H2619" s="307">
        <v>0.08</v>
      </c>
      <c r="I2619" s="309">
        <v>9.2999999999999999E-2</v>
      </c>
    </row>
    <row r="2620" spans="2:9">
      <c r="B2620" s="899"/>
      <c r="C2620" s="284" t="s">
        <v>9282</v>
      </c>
      <c r="D2620" s="10" t="s">
        <v>7296</v>
      </c>
      <c r="E2620" s="10" t="s">
        <v>7296</v>
      </c>
      <c r="F2620" s="308">
        <v>0.218</v>
      </c>
      <c r="G2620" s="307">
        <v>0.17599999999999999</v>
      </c>
      <c r="H2620" s="307">
        <v>0.40300000000000002</v>
      </c>
      <c r="I2620" s="309">
        <v>5.3999999999999999E-2</v>
      </c>
    </row>
    <row r="2621" spans="2:9">
      <c r="B2621" s="899"/>
      <c r="C2621" s="284" t="s">
        <v>471</v>
      </c>
      <c r="D2621" s="10" t="s">
        <v>7296</v>
      </c>
      <c r="E2621" s="10" t="s">
        <v>10418</v>
      </c>
      <c r="F2621" s="308">
        <v>3.2000000000000001E-2</v>
      </c>
      <c r="G2621" s="307">
        <v>3.9E-2</v>
      </c>
      <c r="H2621" s="307">
        <v>-0.09</v>
      </c>
      <c r="I2621" s="309">
        <v>0.28199999999999997</v>
      </c>
    </row>
    <row r="2622" spans="2:9">
      <c r="B2622" s="899"/>
      <c r="C2622" s="284" t="s">
        <v>9283</v>
      </c>
      <c r="D2622" s="10" t="s">
        <v>7296</v>
      </c>
      <c r="E2622" s="10" t="s">
        <v>7296</v>
      </c>
      <c r="F2622" s="308">
        <v>4.3999999999999997E-2</v>
      </c>
      <c r="G2622" s="307">
        <v>2.9000000000000001E-2</v>
      </c>
      <c r="H2622" s="307">
        <v>0.05</v>
      </c>
      <c r="I2622" s="309">
        <v>-4.8000000000000001E-2</v>
      </c>
    </row>
    <row r="2623" spans="2:9">
      <c r="B2623" s="899"/>
      <c r="C2623" s="284" t="s">
        <v>8085</v>
      </c>
      <c r="D2623" s="10" t="s">
        <v>7296</v>
      </c>
      <c r="E2623" s="10" t="s">
        <v>7296</v>
      </c>
      <c r="F2623" s="308">
        <v>2.3E-2</v>
      </c>
      <c r="G2623" s="307">
        <v>2.4E-2</v>
      </c>
      <c r="H2623" s="307">
        <v>0.16300000000000001</v>
      </c>
      <c r="I2623" s="309">
        <v>1.0999999999999999E-2</v>
      </c>
    </row>
    <row r="2624" spans="2:9">
      <c r="B2624" s="899"/>
      <c r="C2624" s="284" t="s">
        <v>7877</v>
      </c>
      <c r="D2624" s="10" t="s">
        <v>7296</v>
      </c>
      <c r="E2624" s="10" t="s">
        <v>7296</v>
      </c>
      <c r="F2624" s="308">
        <v>0.33200000000000002</v>
      </c>
      <c r="G2624" s="307">
        <v>0.187</v>
      </c>
      <c r="H2624" s="307">
        <v>0.109</v>
      </c>
      <c r="I2624" s="309">
        <v>0.23799999999999999</v>
      </c>
    </row>
    <row r="2625" spans="2:9">
      <c r="B2625" s="899"/>
      <c r="C2625" s="284" t="s">
        <v>9284</v>
      </c>
      <c r="D2625" s="10" t="s">
        <v>7296</v>
      </c>
      <c r="E2625" s="10" t="s">
        <v>7296</v>
      </c>
      <c r="F2625" s="308"/>
      <c r="G2625" s="307"/>
      <c r="H2625" s="307"/>
      <c r="I2625" s="309"/>
    </row>
    <row r="2626" spans="2:9">
      <c r="B2626" s="899"/>
      <c r="C2626" s="284" t="s">
        <v>9285</v>
      </c>
      <c r="D2626" s="10" t="s">
        <v>7296</v>
      </c>
      <c r="E2626" s="10" t="s">
        <v>7296</v>
      </c>
      <c r="F2626" s="308">
        <v>0.107</v>
      </c>
      <c r="G2626" s="307">
        <v>-1.4E-2</v>
      </c>
      <c r="H2626" s="307">
        <v>0.191</v>
      </c>
      <c r="I2626" s="309">
        <v>1.2999999999999999E-2</v>
      </c>
    </row>
    <row r="2627" spans="2:9">
      <c r="B2627" s="899"/>
      <c r="C2627" s="284" t="s">
        <v>8565</v>
      </c>
      <c r="D2627" s="10" t="s">
        <v>7296</v>
      </c>
      <c r="E2627" s="10" t="s">
        <v>7296</v>
      </c>
      <c r="F2627" s="308">
        <v>6.7000000000000004E-2</v>
      </c>
      <c r="G2627" s="307">
        <v>9.8000000000000004E-2</v>
      </c>
      <c r="H2627" s="307">
        <v>-1.4E-2</v>
      </c>
      <c r="I2627" s="309">
        <v>8.8999999999999996E-2</v>
      </c>
    </row>
    <row r="2628" spans="2:9">
      <c r="B2628" s="899"/>
      <c r="C2628" s="284" t="s">
        <v>9286</v>
      </c>
      <c r="D2628" s="10" t="s">
        <v>7296</v>
      </c>
      <c r="E2628" s="10" t="s">
        <v>7296</v>
      </c>
      <c r="F2628" s="308">
        <v>0.114</v>
      </c>
      <c r="G2628" s="307">
        <v>0.01</v>
      </c>
      <c r="H2628" s="307">
        <v>-3.7999999999999999E-2</v>
      </c>
      <c r="I2628" s="309">
        <v>0.13</v>
      </c>
    </row>
    <row r="2629" spans="2:9">
      <c r="B2629" s="899"/>
      <c r="C2629" s="284" t="s">
        <v>9287</v>
      </c>
      <c r="D2629" s="10" t="s">
        <v>7296</v>
      </c>
      <c r="E2629" s="10" t="s">
        <v>7296</v>
      </c>
      <c r="F2629" s="308"/>
      <c r="G2629" s="307"/>
      <c r="H2629" s="307"/>
      <c r="I2629" s="309"/>
    </row>
    <row r="2630" spans="2:9">
      <c r="B2630" s="899"/>
      <c r="C2630" s="284" t="s">
        <v>9288</v>
      </c>
      <c r="D2630" s="10" t="s">
        <v>7296</v>
      </c>
      <c r="E2630" s="10" t="s">
        <v>7296</v>
      </c>
      <c r="F2630" s="308">
        <v>8.6999999999999994E-2</v>
      </c>
      <c r="G2630" s="307">
        <v>0.16800000000000001</v>
      </c>
      <c r="H2630" s="307">
        <v>-8.2000000000000003E-2</v>
      </c>
      <c r="I2630" s="309">
        <v>-6.8000000000000005E-2</v>
      </c>
    </row>
    <row r="2631" spans="2:9">
      <c r="B2631" s="899"/>
      <c r="C2631" s="284" t="s">
        <v>9289</v>
      </c>
      <c r="D2631" s="10" t="s">
        <v>7296</v>
      </c>
      <c r="E2631" s="10" t="s">
        <v>7296</v>
      </c>
      <c r="F2631" s="308"/>
      <c r="G2631" s="307"/>
      <c r="H2631" s="307"/>
      <c r="I2631" s="309"/>
    </row>
    <row r="2632" spans="2:9">
      <c r="B2632" s="899"/>
      <c r="C2632" s="284" t="s">
        <v>9290</v>
      </c>
      <c r="D2632" s="10" t="s">
        <v>7296</v>
      </c>
      <c r="E2632" s="10" t="s">
        <v>7296</v>
      </c>
      <c r="F2632" s="308">
        <v>2.5000000000000001E-2</v>
      </c>
      <c r="G2632" s="307">
        <v>3.4000000000000002E-2</v>
      </c>
      <c r="H2632" s="307">
        <v>-0.17699999999999999</v>
      </c>
      <c r="I2632" s="309">
        <v>-0.107</v>
      </c>
    </row>
    <row r="2633" spans="2:9">
      <c r="B2633" s="899"/>
      <c r="C2633" s="284" t="s">
        <v>9291</v>
      </c>
      <c r="D2633" s="10" t="s">
        <v>7296</v>
      </c>
      <c r="E2633" s="10" t="s">
        <v>7296</v>
      </c>
      <c r="F2633" s="308">
        <v>7.8E-2</v>
      </c>
      <c r="G2633" s="307">
        <v>5.2999999999999999E-2</v>
      </c>
      <c r="H2633" s="307">
        <v>-4.4999999999999998E-2</v>
      </c>
      <c r="I2633" s="309">
        <v>6.7000000000000004E-2</v>
      </c>
    </row>
    <row r="2634" spans="2:9">
      <c r="B2634" s="899"/>
      <c r="C2634" s="284" t="s">
        <v>9292</v>
      </c>
      <c r="D2634" s="10" t="s">
        <v>7296</v>
      </c>
      <c r="E2634" s="10" t="s">
        <v>7296</v>
      </c>
      <c r="F2634" s="308">
        <v>8.2000000000000003E-2</v>
      </c>
      <c r="G2634" s="307">
        <v>0.115</v>
      </c>
      <c r="H2634" s="307">
        <v>-4.2000000000000003E-2</v>
      </c>
      <c r="I2634" s="309">
        <v>-5.5E-2</v>
      </c>
    </row>
    <row r="2635" spans="2:9">
      <c r="B2635" s="899"/>
      <c r="C2635" s="284" t="s">
        <v>9293</v>
      </c>
      <c r="D2635" s="10" t="s">
        <v>7296</v>
      </c>
      <c r="E2635" s="10" t="s">
        <v>7296</v>
      </c>
      <c r="F2635" s="308">
        <v>4.9000000000000002E-2</v>
      </c>
      <c r="G2635" s="307">
        <v>8.6999999999999994E-2</v>
      </c>
      <c r="H2635" s="307">
        <v>-0.10100000000000001</v>
      </c>
      <c r="I2635" s="309">
        <v>4.1000000000000002E-2</v>
      </c>
    </row>
    <row r="2636" spans="2:9">
      <c r="B2636" s="899"/>
      <c r="C2636" s="284" t="s">
        <v>9294</v>
      </c>
      <c r="D2636" s="10" t="s">
        <v>7296</v>
      </c>
      <c r="E2636" s="10" t="s">
        <v>7296</v>
      </c>
      <c r="F2636" s="308">
        <v>-1E-3</v>
      </c>
      <c r="G2636" s="307">
        <v>-3.5999999999999997E-2</v>
      </c>
      <c r="H2636" s="307">
        <v>-5.5E-2</v>
      </c>
      <c r="I2636" s="309">
        <v>4.4999999999999998E-2</v>
      </c>
    </row>
    <row r="2637" spans="2:9">
      <c r="B2637" s="899"/>
      <c r="C2637" s="284" t="s">
        <v>9295</v>
      </c>
      <c r="D2637" s="10" t="s">
        <v>10418</v>
      </c>
      <c r="E2637" s="10" t="s">
        <v>7296</v>
      </c>
      <c r="F2637" s="308">
        <v>-3.0000000000000001E-3</v>
      </c>
      <c r="G2637" s="307">
        <v>2E-3</v>
      </c>
      <c r="H2637" s="307">
        <v>-0.11</v>
      </c>
      <c r="I2637" s="309">
        <v>7.6999999999999999E-2</v>
      </c>
    </row>
    <row r="2638" spans="2:9">
      <c r="B2638" s="899"/>
      <c r="C2638" s="284" t="s">
        <v>189</v>
      </c>
      <c r="D2638" s="10" t="s">
        <v>7296</v>
      </c>
      <c r="E2638" s="10" t="s">
        <v>10418</v>
      </c>
      <c r="F2638" s="308">
        <v>0.443</v>
      </c>
      <c r="G2638" s="307">
        <v>0.316</v>
      </c>
      <c r="H2638" s="307">
        <v>0.156</v>
      </c>
      <c r="I2638" s="309">
        <v>0.314</v>
      </c>
    </row>
    <row r="2639" spans="2:9">
      <c r="B2639" s="899"/>
      <c r="C2639" s="284" t="s">
        <v>9296</v>
      </c>
      <c r="D2639" s="10" t="s">
        <v>7296</v>
      </c>
      <c r="E2639" s="10" t="s">
        <v>7296</v>
      </c>
      <c r="F2639" s="308">
        <v>6.0000000000000001E-3</v>
      </c>
      <c r="G2639" s="307">
        <v>-0.02</v>
      </c>
      <c r="H2639" s="307">
        <v>-4.5999999999999999E-2</v>
      </c>
      <c r="I2639" s="309">
        <v>0.05</v>
      </c>
    </row>
    <row r="2640" spans="2:9">
      <c r="B2640" s="899"/>
      <c r="C2640" s="284" t="s">
        <v>6544</v>
      </c>
      <c r="D2640" s="10" t="s">
        <v>10418</v>
      </c>
      <c r="E2640" s="10" t="s">
        <v>7296</v>
      </c>
      <c r="F2640" s="308">
        <v>4.0000000000000001E-3</v>
      </c>
      <c r="G2640" s="307">
        <v>0.05</v>
      </c>
      <c r="H2640" s="307">
        <v>-3.2000000000000001E-2</v>
      </c>
      <c r="I2640" s="309">
        <v>-6.9000000000000006E-2</v>
      </c>
    </row>
    <row r="2641" spans="2:9">
      <c r="B2641" s="899"/>
      <c r="C2641" s="284" t="s">
        <v>7720</v>
      </c>
      <c r="D2641" s="10" t="s">
        <v>7296</v>
      </c>
      <c r="E2641" s="10" t="s">
        <v>7296</v>
      </c>
      <c r="F2641" s="308">
        <v>0.182</v>
      </c>
      <c r="G2641" s="307">
        <v>0.14799999999999999</v>
      </c>
      <c r="H2641" s="307">
        <v>0.30199999999999999</v>
      </c>
      <c r="I2641" s="309">
        <v>0.127</v>
      </c>
    </row>
    <row r="2642" spans="2:9">
      <c r="B2642" s="899"/>
      <c r="C2642" s="284" t="s">
        <v>9297</v>
      </c>
      <c r="D2642" s="10" t="s">
        <v>7296</v>
      </c>
      <c r="E2642" s="10" t="s">
        <v>7296</v>
      </c>
      <c r="F2642" s="308"/>
      <c r="G2642" s="307"/>
      <c r="H2642" s="307"/>
      <c r="I2642" s="309"/>
    </row>
    <row r="2643" spans="2:9">
      <c r="B2643" s="899"/>
      <c r="C2643" s="284" t="s">
        <v>9298</v>
      </c>
      <c r="D2643" s="10" t="s">
        <v>7296</v>
      </c>
      <c r="E2643" s="10" t="s">
        <v>7296</v>
      </c>
      <c r="F2643" s="308">
        <v>0.20399999999999999</v>
      </c>
      <c r="G2643" s="307">
        <v>0.23</v>
      </c>
      <c r="H2643" s="307">
        <v>0.34399999999999997</v>
      </c>
      <c r="I2643" s="309">
        <v>8.4000000000000005E-2</v>
      </c>
    </row>
    <row r="2644" spans="2:9">
      <c r="B2644" s="899"/>
      <c r="C2644" s="284" t="s">
        <v>6688</v>
      </c>
      <c r="D2644" s="10" t="s">
        <v>7296</v>
      </c>
      <c r="E2644" s="10" t="s">
        <v>7296</v>
      </c>
      <c r="F2644" s="308">
        <v>4.7E-2</v>
      </c>
      <c r="G2644" s="307">
        <v>8.0000000000000002E-3</v>
      </c>
      <c r="H2644" s="307">
        <v>-5.3999999999999999E-2</v>
      </c>
      <c r="I2644" s="309">
        <v>7.6999999999999999E-2</v>
      </c>
    </row>
    <row r="2645" spans="2:9">
      <c r="B2645" s="899"/>
      <c r="C2645" s="284" t="s">
        <v>6514</v>
      </c>
      <c r="D2645" s="10" t="s">
        <v>10418</v>
      </c>
      <c r="E2645" s="10" t="s">
        <v>7296</v>
      </c>
      <c r="F2645" s="308">
        <v>9.1999999999999998E-2</v>
      </c>
      <c r="G2645" s="307">
        <v>3.7999999999999999E-2</v>
      </c>
      <c r="H2645" s="307">
        <v>-6.9000000000000006E-2</v>
      </c>
      <c r="I2645" s="309">
        <v>1E-3</v>
      </c>
    </row>
    <row r="2646" spans="2:9">
      <c r="B2646" s="899"/>
      <c r="C2646" s="284" t="s">
        <v>9299</v>
      </c>
      <c r="D2646" s="10" t="s">
        <v>7296</v>
      </c>
      <c r="E2646" s="10" t="s">
        <v>7296</v>
      </c>
      <c r="F2646" s="308">
        <v>2E-3</v>
      </c>
      <c r="G2646" s="307">
        <v>1.9E-2</v>
      </c>
      <c r="H2646" s="307">
        <v>-4.2999999999999997E-2</v>
      </c>
      <c r="I2646" s="309">
        <v>-3.1E-2</v>
      </c>
    </row>
    <row r="2647" spans="2:9">
      <c r="B2647" s="899"/>
      <c r="C2647" s="284" t="s">
        <v>151</v>
      </c>
      <c r="D2647" s="10" t="s">
        <v>7296</v>
      </c>
      <c r="E2647" s="10" t="s">
        <v>10418</v>
      </c>
      <c r="F2647" s="308">
        <v>2.1000000000000001E-2</v>
      </c>
      <c r="G2647" s="307">
        <v>-2.4E-2</v>
      </c>
      <c r="H2647" s="307">
        <v>0.13200000000000001</v>
      </c>
      <c r="I2647" s="309">
        <v>6.4000000000000001E-2</v>
      </c>
    </row>
    <row r="2648" spans="2:9">
      <c r="B2648" s="899"/>
      <c r="C2648" s="284" t="s">
        <v>7439</v>
      </c>
      <c r="D2648" s="10" t="s">
        <v>7296</v>
      </c>
      <c r="E2648" s="10" t="s">
        <v>7296</v>
      </c>
      <c r="F2648" s="308"/>
      <c r="G2648" s="307"/>
      <c r="H2648" s="307"/>
      <c r="I2648" s="309"/>
    </row>
    <row r="2649" spans="2:9">
      <c r="B2649" s="899"/>
      <c r="C2649" s="284" t="s">
        <v>7440</v>
      </c>
      <c r="D2649" s="10" t="s">
        <v>7296</v>
      </c>
      <c r="E2649" s="10" t="s">
        <v>7296</v>
      </c>
      <c r="F2649" s="308">
        <v>3.2000000000000001E-2</v>
      </c>
      <c r="G2649" s="307">
        <v>1.7000000000000001E-2</v>
      </c>
      <c r="H2649" s="307">
        <v>0.20599999999999999</v>
      </c>
      <c r="I2649" s="309">
        <v>2.9000000000000001E-2</v>
      </c>
    </row>
    <row r="2650" spans="2:9">
      <c r="B2650" s="899"/>
      <c r="C2650" s="284" t="s">
        <v>9300</v>
      </c>
      <c r="D2650" s="10" t="s">
        <v>7296</v>
      </c>
      <c r="E2650" s="10" t="s">
        <v>7296</v>
      </c>
      <c r="F2650" s="308">
        <v>0.13800000000000001</v>
      </c>
      <c r="G2650" s="307">
        <v>0.123</v>
      </c>
      <c r="H2650" s="307">
        <v>3.3000000000000002E-2</v>
      </c>
      <c r="I2650" s="309">
        <v>0.16200000000000001</v>
      </c>
    </row>
    <row r="2651" spans="2:9">
      <c r="B2651" s="899"/>
      <c r="C2651" s="284" t="s">
        <v>9301</v>
      </c>
      <c r="D2651" s="10" t="s">
        <v>7296</v>
      </c>
      <c r="E2651" s="10" t="s">
        <v>7296</v>
      </c>
      <c r="F2651" s="308">
        <v>3.5999999999999997E-2</v>
      </c>
      <c r="G2651" s="307">
        <v>1E-3</v>
      </c>
      <c r="H2651" s="307">
        <v>5.8999999999999997E-2</v>
      </c>
      <c r="I2651" s="309">
        <v>-3.2000000000000001E-2</v>
      </c>
    </row>
    <row r="2652" spans="2:9">
      <c r="B2652" s="899"/>
      <c r="C2652" s="284" t="s">
        <v>8809</v>
      </c>
      <c r="D2652" s="10" t="s">
        <v>7296</v>
      </c>
      <c r="E2652" s="10" t="s">
        <v>7296</v>
      </c>
      <c r="F2652" s="308"/>
      <c r="G2652" s="307"/>
      <c r="H2652" s="307"/>
      <c r="I2652" s="309"/>
    </row>
    <row r="2653" spans="2:9">
      <c r="B2653" s="899"/>
      <c r="C2653" s="284" t="s">
        <v>9302</v>
      </c>
      <c r="D2653" s="10" t="s">
        <v>7296</v>
      </c>
      <c r="E2653" s="10" t="s">
        <v>7296</v>
      </c>
      <c r="F2653" s="308">
        <v>0.114</v>
      </c>
      <c r="G2653" s="307">
        <v>0.16800000000000001</v>
      </c>
      <c r="H2653" s="307">
        <v>-2.7E-2</v>
      </c>
      <c r="I2653" s="309">
        <v>0.24399999999999999</v>
      </c>
    </row>
    <row r="2654" spans="2:9">
      <c r="B2654" s="899"/>
      <c r="C2654" s="284" t="s">
        <v>9303</v>
      </c>
      <c r="D2654" s="10" t="s">
        <v>7296</v>
      </c>
      <c r="E2654" s="10" t="s">
        <v>7296</v>
      </c>
      <c r="F2654" s="308">
        <v>3.5999999999999997E-2</v>
      </c>
      <c r="G2654" s="307">
        <v>6.9000000000000006E-2</v>
      </c>
      <c r="H2654" s="307">
        <v>-0.115</v>
      </c>
      <c r="I2654" s="309">
        <v>2.4E-2</v>
      </c>
    </row>
    <row r="2655" spans="2:9">
      <c r="B2655" s="899"/>
      <c r="C2655" s="284" t="s">
        <v>9304</v>
      </c>
      <c r="D2655" s="10" t="s">
        <v>7296</v>
      </c>
      <c r="E2655" s="10" t="s">
        <v>7296</v>
      </c>
      <c r="F2655" s="308">
        <v>0.10299999999999999</v>
      </c>
      <c r="G2655" s="307">
        <v>2.1999999999999999E-2</v>
      </c>
      <c r="H2655" s="307">
        <v>-8.7999999999999995E-2</v>
      </c>
      <c r="I2655" s="309">
        <v>0.11899999999999999</v>
      </c>
    </row>
    <row r="2656" spans="2:9">
      <c r="B2656" s="899"/>
      <c r="C2656" s="284" t="s">
        <v>7443</v>
      </c>
      <c r="D2656" s="10" t="s">
        <v>7296</v>
      </c>
      <c r="E2656" s="10" t="s">
        <v>7296</v>
      </c>
      <c r="F2656" s="308">
        <v>0.28299999999999997</v>
      </c>
      <c r="G2656" s="307">
        <v>0.22600000000000001</v>
      </c>
      <c r="H2656" s="307">
        <v>3.6999999999999998E-2</v>
      </c>
      <c r="I2656" s="309">
        <v>0.29599999999999999</v>
      </c>
    </row>
    <row r="2657" spans="2:9">
      <c r="B2657" s="899"/>
      <c r="C2657" s="284" t="s">
        <v>9305</v>
      </c>
      <c r="D2657" s="10" t="s">
        <v>7296</v>
      </c>
      <c r="E2657" s="10" t="s">
        <v>7296</v>
      </c>
      <c r="F2657" s="308">
        <v>0.60099999999999998</v>
      </c>
      <c r="G2657" s="307">
        <v>0.315</v>
      </c>
      <c r="H2657" s="307">
        <v>0.52700000000000002</v>
      </c>
      <c r="I2657" s="309">
        <v>0.316</v>
      </c>
    </row>
    <row r="2658" spans="2:9">
      <c r="B2658" s="899"/>
      <c r="C2658" s="284" t="s">
        <v>287</v>
      </c>
      <c r="D2658" s="10" t="s">
        <v>7296</v>
      </c>
      <c r="E2658" s="10" t="s">
        <v>10418</v>
      </c>
      <c r="F2658" s="308">
        <v>8.8999999999999996E-2</v>
      </c>
      <c r="G2658" s="307">
        <v>2.3E-2</v>
      </c>
      <c r="H2658" s="307">
        <v>0.27700000000000002</v>
      </c>
      <c r="I2658" s="309">
        <v>7.3999999999999996E-2</v>
      </c>
    </row>
    <row r="2659" spans="2:9">
      <c r="B2659" s="899"/>
      <c r="C2659" s="284" t="s">
        <v>9306</v>
      </c>
      <c r="D2659" s="10" t="s">
        <v>7296</v>
      </c>
      <c r="E2659" s="10" t="s">
        <v>7296</v>
      </c>
      <c r="F2659" s="308"/>
      <c r="G2659" s="307"/>
      <c r="H2659" s="307"/>
      <c r="I2659" s="309"/>
    </row>
    <row r="2660" spans="2:9">
      <c r="B2660" s="899"/>
      <c r="C2660" s="284" t="s">
        <v>9307</v>
      </c>
      <c r="D2660" s="10" t="s">
        <v>7296</v>
      </c>
      <c r="E2660" s="10" t="s">
        <v>7296</v>
      </c>
      <c r="F2660" s="308">
        <v>0.17799999999999999</v>
      </c>
      <c r="G2660" s="307">
        <v>1.6E-2</v>
      </c>
      <c r="H2660" s="307">
        <v>0.26900000000000002</v>
      </c>
      <c r="I2660" s="309">
        <v>0.13800000000000001</v>
      </c>
    </row>
    <row r="2661" spans="2:9">
      <c r="B2661" s="899"/>
      <c r="C2661" s="284" t="s">
        <v>9308</v>
      </c>
      <c r="D2661" s="10" t="s">
        <v>7296</v>
      </c>
      <c r="E2661" s="10" t="s">
        <v>7296</v>
      </c>
      <c r="F2661" s="308">
        <v>7.0999999999999994E-2</v>
      </c>
      <c r="G2661" s="307">
        <v>0.17899999999999999</v>
      </c>
      <c r="H2661" s="307">
        <v>6.0000000000000001E-3</v>
      </c>
      <c r="I2661" s="309">
        <v>6.3E-2</v>
      </c>
    </row>
    <row r="2662" spans="2:9">
      <c r="B2662" s="899"/>
      <c r="C2662" s="284" t="s">
        <v>8818</v>
      </c>
      <c r="D2662" s="10" t="s">
        <v>7296</v>
      </c>
      <c r="E2662" s="10" t="s">
        <v>7296</v>
      </c>
      <c r="F2662" s="308">
        <v>-2.5999999999999999E-2</v>
      </c>
      <c r="G2662" s="307">
        <v>-3.6999999999999998E-2</v>
      </c>
      <c r="H2662" s="307">
        <v>-4.0000000000000001E-3</v>
      </c>
      <c r="I2662" s="309">
        <v>-9.2999999999999999E-2</v>
      </c>
    </row>
    <row r="2663" spans="2:9">
      <c r="B2663" s="899"/>
      <c r="C2663" s="284" t="s">
        <v>9309</v>
      </c>
      <c r="D2663" s="10" t="s">
        <v>7296</v>
      </c>
      <c r="E2663" s="10" t="s">
        <v>7296</v>
      </c>
      <c r="F2663" s="308">
        <v>0.16200000000000001</v>
      </c>
      <c r="G2663" s="307">
        <v>0.22</v>
      </c>
      <c r="H2663" s="307">
        <v>6.6000000000000003E-2</v>
      </c>
      <c r="I2663" s="309">
        <v>9.1999999999999998E-2</v>
      </c>
    </row>
    <row r="2664" spans="2:9">
      <c r="B2664" s="899"/>
      <c r="C2664" s="284" t="s">
        <v>9310</v>
      </c>
      <c r="D2664" s="10" t="s">
        <v>7296</v>
      </c>
      <c r="E2664" s="10" t="s">
        <v>7296</v>
      </c>
      <c r="F2664" s="308">
        <v>0.29199999999999998</v>
      </c>
      <c r="G2664" s="307">
        <v>0.19400000000000001</v>
      </c>
      <c r="H2664" s="307">
        <v>0.42199999999999999</v>
      </c>
      <c r="I2664" s="309">
        <v>-6.7000000000000004E-2</v>
      </c>
    </row>
    <row r="2665" spans="2:9">
      <c r="B2665" s="899"/>
      <c r="C2665" s="284" t="s">
        <v>7911</v>
      </c>
      <c r="D2665" s="10" t="s">
        <v>7296</v>
      </c>
      <c r="E2665" s="10" t="s">
        <v>7296</v>
      </c>
      <c r="F2665" s="308">
        <v>5.7000000000000002E-2</v>
      </c>
      <c r="G2665" s="307">
        <v>-0.01</v>
      </c>
      <c r="H2665" s="307">
        <v>-4.9000000000000002E-2</v>
      </c>
      <c r="I2665" s="309">
        <v>-2.1000000000000001E-2</v>
      </c>
    </row>
    <row r="2666" spans="2:9">
      <c r="B2666" s="899"/>
      <c r="C2666" s="284" t="s">
        <v>9311</v>
      </c>
      <c r="D2666" s="10" t="s">
        <v>7296</v>
      </c>
      <c r="E2666" s="10" t="s">
        <v>7296</v>
      </c>
      <c r="F2666" s="308"/>
      <c r="G2666" s="307"/>
      <c r="H2666" s="307"/>
      <c r="I2666" s="309"/>
    </row>
    <row r="2667" spans="2:9">
      <c r="B2667" s="899"/>
      <c r="C2667" s="284" t="s">
        <v>9312</v>
      </c>
      <c r="D2667" s="10" t="s">
        <v>7296</v>
      </c>
      <c r="E2667" s="10" t="s">
        <v>7296</v>
      </c>
      <c r="F2667" s="308">
        <v>1.7999999999999999E-2</v>
      </c>
      <c r="G2667" s="307">
        <v>4.1000000000000002E-2</v>
      </c>
      <c r="H2667" s="307">
        <v>7.0000000000000001E-3</v>
      </c>
      <c r="I2667" s="309">
        <v>8.9999999999999993E-3</v>
      </c>
    </row>
    <row r="2668" spans="2:9">
      <c r="B2668" s="899"/>
      <c r="C2668" s="284" t="s">
        <v>8825</v>
      </c>
      <c r="D2668" s="10" t="s">
        <v>7296</v>
      </c>
      <c r="E2668" s="10" t="s">
        <v>7296</v>
      </c>
      <c r="F2668" s="308">
        <v>0.105</v>
      </c>
      <c r="G2668" s="307">
        <v>1.7000000000000001E-2</v>
      </c>
      <c r="H2668" s="307">
        <v>9.7000000000000003E-2</v>
      </c>
      <c r="I2668" s="309">
        <v>3.6999999999999998E-2</v>
      </c>
    </row>
    <row r="2669" spans="2:9">
      <c r="B2669" s="899"/>
      <c r="C2669" s="284" t="s">
        <v>9313</v>
      </c>
      <c r="D2669" s="10" t="s">
        <v>7296</v>
      </c>
      <c r="E2669" s="10" t="s">
        <v>7296</v>
      </c>
      <c r="F2669" s="308"/>
      <c r="G2669" s="307"/>
      <c r="H2669" s="307"/>
      <c r="I2669" s="309"/>
    </row>
    <row r="2670" spans="2:9">
      <c r="B2670" s="899"/>
      <c r="C2670" s="284" t="s">
        <v>9314</v>
      </c>
      <c r="D2670" s="10" t="s">
        <v>7296</v>
      </c>
      <c r="E2670" s="10" t="s">
        <v>7296</v>
      </c>
      <c r="F2670" s="308"/>
      <c r="G2670" s="307"/>
      <c r="H2670" s="307"/>
      <c r="I2670" s="309"/>
    </row>
    <row r="2671" spans="2:9">
      <c r="B2671" s="899"/>
      <c r="C2671" s="284" t="s">
        <v>7</v>
      </c>
      <c r="D2671" s="10" t="s">
        <v>7296</v>
      </c>
      <c r="E2671" s="10" t="s">
        <v>7296</v>
      </c>
      <c r="F2671" s="308"/>
      <c r="G2671" s="307"/>
      <c r="H2671" s="307"/>
      <c r="I2671" s="309"/>
    </row>
    <row r="2672" spans="2:9">
      <c r="B2672" s="899"/>
      <c r="C2672" s="284" t="s">
        <v>9315</v>
      </c>
      <c r="D2672" s="10" t="s">
        <v>7296</v>
      </c>
      <c r="E2672" s="10" t="s">
        <v>7296</v>
      </c>
      <c r="F2672" s="308">
        <v>3.7999999999999999E-2</v>
      </c>
      <c r="G2672" s="307">
        <v>9.2999999999999999E-2</v>
      </c>
      <c r="H2672" s="307">
        <v>-5.6000000000000001E-2</v>
      </c>
      <c r="I2672" s="309">
        <v>3.0000000000000001E-3</v>
      </c>
    </row>
    <row r="2673" spans="2:9">
      <c r="B2673" s="899"/>
      <c r="C2673" s="284" t="s">
        <v>9316</v>
      </c>
      <c r="D2673" s="10" t="s">
        <v>7296</v>
      </c>
      <c r="E2673" s="10" t="s">
        <v>7296</v>
      </c>
      <c r="F2673" s="308">
        <v>0.17</v>
      </c>
      <c r="G2673" s="307">
        <v>0.20499999999999999</v>
      </c>
      <c r="H2673" s="307">
        <v>7.0999999999999994E-2</v>
      </c>
      <c r="I2673" s="309">
        <v>0.06</v>
      </c>
    </row>
    <row r="2674" spans="2:9">
      <c r="B2674" s="899"/>
      <c r="C2674" s="284" t="s">
        <v>470</v>
      </c>
      <c r="D2674" s="10" t="s">
        <v>7296</v>
      </c>
      <c r="E2674" s="10" t="s">
        <v>10418</v>
      </c>
      <c r="F2674" s="308">
        <v>0.67700000000000005</v>
      </c>
      <c r="G2674" s="307">
        <v>0.48099999999999998</v>
      </c>
      <c r="H2674" s="307">
        <v>0.71699999999999997</v>
      </c>
      <c r="I2674" s="309">
        <v>0.56100000000000005</v>
      </c>
    </row>
    <row r="2675" spans="2:9">
      <c r="B2675" s="899"/>
      <c r="C2675" s="284" t="s">
        <v>9317</v>
      </c>
      <c r="D2675" s="10" t="s">
        <v>7296</v>
      </c>
      <c r="E2675" s="10" t="s">
        <v>7296</v>
      </c>
      <c r="F2675" s="308">
        <v>-1.2E-2</v>
      </c>
      <c r="G2675" s="307">
        <v>9.1999999999999998E-2</v>
      </c>
      <c r="H2675" s="307">
        <v>4.2999999999999997E-2</v>
      </c>
      <c r="I2675" s="309">
        <v>-5.3999999999999999E-2</v>
      </c>
    </row>
    <row r="2676" spans="2:9">
      <c r="B2676" s="899"/>
      <c r="C2676" s="284" t="s">
        <v>7914</v>
      </c>
      <c r="D2676" s="10" t="s">
        <v>7296</v>
      </c>
      <c r="E2676" s="10" t="s">
        <v>7296</v>
      </c>
      <c r="F2676" s="308">
        <v>-1.2E-2</v>
      </c>
      <c r="G2676" s="307">
        <v>5.0999999999999997E-2</v>
      </c>
      <c r="H2676" s="307">
        <v>4.2000000000000003E-2</v>
      </c>
      <c r="I2676" s="309">
        <v>-3.1E-2</v>
      </c>
    </row>
    <row r="2677" spans="2:9">
      <c r="B2677" s="899"/>
      <c r="C2677" s="284" t="s">
        <v>8333</v>
      </c>
      <c r="D2677" s="10" t="s">
        <v>7296</v>
      </c>
      <c r="E2677" s="10" t="s">
        <v>7296</v>
      </c>
      <c r="F2677" s="308">
        <v>6.6000000000000003E-2</v>
      </c>
      <c r="G2677" s="307">
        <v>6.4000000000000001E-2</v>
      </c>
      <c r="H2677" s="307">
        <v>-0.122</v>
      </c>
      <c r="I2677" s="309">
        <v>0.17499999999999999</v>
      </c>
    </row>
    <row r="2678" spans="2:9">
      <c r="B2678" s="899"/>
      <c r="C2678" s="284" t="s">
        <v>9318</v>
      </c>
      <c r="D2678" s="10" t="s">
        <v>7296</v>
      </c>
      <c r="E2678" s="10" t="s">
        <v>7296</v>
      </c>
      <c r="F2678" s="308">
        <v>3.0000000000000001E-3</v>
      </c>
      <c r="G2678" s="307">
        <v>-0.05</v>
      </c>
      <c r="H2678" s="307">
        <v>4.3999999999999997E-2</v>
      </c>
      <c r="I2678" s="309">
        <v>4.4999999999999998E-2</v>
      </c>
    </row>
    <row r="2679" spans="2:9">
      <c r="B2679" s="899"/>
      <c r="C2679" s="284" t="s">
        <v>8837</v>
      </c>
      <c r="D2679" s="10" t="s">
        <v>10418</v>
      </c>
      <c r="E2679" s="10" t="s">
        <v>7296</v>
      </c>
      <c r="F2679" s="308">
        <v>0.02</v>
      </c>
      <c r="G2679" s="307">
        <v>0.107</v>
      </c>
      <c r="H2679" s="307">
        <v>-0.121</v>
      </c>
      <c r="I2679" s="309">
        <v>-4.9000000000000002E-2</v>
      </c>
    </row>
    <row r="2680" spans="2:9">
      <c r="B2680" s="899"/>
      <c r="C2680" s="284" t="s">
        <v>9319</v>
      </c>
      <c r="D2680" s="10" t="s">
        <v>7296</v>
      </c>
      <c r="E2680" s="10" t="s">
        <v>7296</v>
      </c>
      <c r="F2680" s="308">
        <v>8.6999999999999994E-2</v>
      </c>
      <c r="G2680" s="307">
        <v>2.5000000000000001E-2</v>
      </c>
      <c r="H2680" s="307">
        <v>-3.1E-2</v>
      </c>
      <c r="I2680" s="309">
        <v>-2.9000000000000001E-2</v>
      </c>
    </row>
    <row r="2681" spans="2:9">
      <c r="B2681" s="899"/>
      <c r="C2681" s="284" t="s">
        <v>9320</v>
      </c>
      <c r="D2681" s="10" t="s">
        <v>7296</v>
      </c>
      <c r="E2681" s="10" t="s">
        <v>7296</v>
      </c>
      <c r="F2681" s="308"/>
      <c r="G2681" s="307"/>
      <c r="H2681" s="307"/>
      <c r="I2681" s="309"/>
    </row>
    <row r="2682" spans="2:9">
      <c r="B2682" s="899"/>
      <c r="C2682" s="284" t="s">
        <v>9321</v>
      </c>
      <c r="D2682" s="10" t="s">
        <v>7296</v>
      </c>
      <c r="E2682" s="10" t="s">
        <v>7296</v>
      </c>
      <c r="F2682" s="308">
        <v>-7.0000000000000001E-3</v>
      </c>
      <c r="G2682" s="307">
        <v>-1E-3</v>
      </c>
      <c r="H2682" s="307">
        <v>0</v>
      </c>
      <c r="I2682" s="309">
        <v>0.10100000000000001</v>
      </c>
    </row>
    <row r="2683" spans="2:9">
      <c r="B2683" s="899"/>
      <c r="C2683" s="284" t="s">
        <v>9322</v>
      </c>
      <c r="D2683" s="10" t="s">
        <v>7296</v>
      </c>
      <c r="E2683" s="10" t="s">
        <v>7296</v>
      </c>
      <c r="F2683" s="308">
        <v>0.248</v>
      </c>
      <c r="G2683" s="307">
        <v>0.183</v>
      </c>
      <c r="H2683" s="307">
        <v>0.33</v>
      </c>
      <c r="I2683" s="309">
        <v>6.0999999999999999E-2</v>
      </c>
    </row>
    <row r="2684" spans="2:9">
      <c r="B2684" s="899"/>
      <c r="C2684" s="284" t="s">
        <v>344</v>
      </c>
      <c r="D2684" s="10" t="s">
        <v>7296</v>
      </c>
      <c r="E2684" s="10" t="s">
        <v>10418</v>
      </c>
      <c r="F2684" s="308">
        <v>0.27100000000000002</v>
      </c>
      <c r="G2684" s="307">
        <v>0.27700000000000002</v>
      </c>
      <c r="H2684" s="307">
        <v>0.24</v>
      </c>
      <c r="I2684" s="309">
        <v>7.0999999999999994E-2</v>
      </c>
    </row>
    <row r="2685" spans="2:9">
      <c r="B2685" s="899"/>
      <c r="C2685" s="284" t="s">
        <v>8343</v>
      </c>
      <c r="D2685" s="10" t="s">
        <v>7296</v>
      </c>
      <c r="E2685" s="10" t="s">
        <v>7296</v>
      </c>
      <c r="F2685" s="308">
        <v>7.1999999999999995E-2</v>
      </c>
      <c r="G2685" s="307">
        <v>3.2000000000000001E-2</v>
      </c>
      <c r="H2685" s="307">
        <v>0</v>
      </c>
      <c r="I2685" s="309">
        <v>2.8000000000000001E-2</v>
      </c>
    </row>
    <row r="2686" spans="2:9">
      <c r="B2686" s="899"/>
      <c r="C2686" s="284" t="s">
        <v>9323</v>
      </c>
      <c r="D2686" s="10" t="s">
        <v>7296</v>
      </c>
      <c r="E2686" s="10" t="s">
        <v>7296</v>
      </c>
      <c r="F2686" s="308">
        <v>7.4999999999999997E-2</v>
      </c>
      <c r="G2686" s="307">
        <v>5.6000000000000001E-2</v>
      </c>
      <c r="H2686" s="307">
        <v>-5.1999999999999998E-2</v>
      </c>
      <c r="I2686" s="309">
        <v>2.7E-2</v>
      </c>
    </row>
    <row r="2687" spans="2:9">
      <c r="B2687" s="899"/>
      <c r="C2687" s="284" t="s">
        <v>9324</v>
      </c>
      <c r="D2687" s="10" t="s">
        <v>7296</v>
      </c>
      <c r="E2687" s="10" t="s">
        <v>7296</v>
      </c>
      <c r="F2687" s="308">
        <v>1.7999999999999999E-2</v>
      </c>
      <c r="G2687" s="307">
        <v>-6.0999999999999999E-2</v>
      </c>
      <c r="H2687" s="307">
        <v>4.5999999999999999E-2</v>
      </c>
      <c r="I2687" s="309">
        <v>-2.3E-2</v>
      </c>
    </row>
    <row r="2688" spans="2:9">
      <c r="B2688" s="899"/>
      <c r="C2688" s="284" t="s">
        <v>8349</v>
      </c>
      <c r="D2688" s="10" t="s">
        <v>7296</v>
      </c>
      <c r="E2688" s="10" t="s">
        <v>7296</v>
      </c>
      <c r="F2688" s="308">
        <v>3.2000000000000001E-2</v>
      </c>
      <c r="G2688" s="307">
        <v>8.9999999999999993E-3</v>
      </c>
      <c r="H2688" s="307">
        <v>-3.3000000000000002E-2</v>
      </c>
      <c r="I2688" s="309">
        <v>-5.8000000000000003E-2</v>
      </c>
    </row>
    <row r="2689" spans="2:9">
      <c r="B2689" s="899"/>
      <c r="C2689" s="284" t="s">
        <v>9325</v>
      </c>
      <c r="D2689" s="10" t="s">
        <v>7296</v>
      </c>
      <c r="E2689" s="10" t="s">
        <v>7296</v>
      </c>
      <c r="F2689" s="308"/>
      <c r="G2689" s="307"/>
      <c r="H2689" s="307"/>
      <c r="I2689" s="309"/>
    </row>
    <row r="2690" spans="2:9">
      <c r="B2690" s="899"/>
      <c r="C2690" s="284" t="s">
        <v>9326</v>
      </c>
      <c r="D2690" s="10" t="s">
        <v>7296</v>
      </c>
      <c r="E2690" s="10" t="s">
        <v>7296</v>
      </c>
      <c r="F2690" s="308">
        <v>0.11700000000000001</v>
      </c>
      <c r="G2690" s="307">
        <v>8.6999999999999994E-2</v>
      </c>
      <c r="H2690" s="307">
        <v>0.105</v>
      </c>
      <c r="I2690" s="309">
        <v>5.1999999999999998E-2</v>
      </c>
    </row>
    <row r="2691" spans="2:9">
      <c r="B2691" s="899"/>
      <c r="C2691" s="284" t="s">
        <v>9327</v>
      </c>
      <c r="D2691" s="10" t="s">
        <v>10418</v>
      </c>
      <c r="E2691" s="10" t="s">
        <v>7296</v>
      </c>
      <c r="F2691" s="308"/>
      <c r="G2691" s="307"/>
      <c r="H2691" s="307"/>
      <c r="I2691" s="309"/>
    </row>
    <row r="2692" spans="2:9">
      <c r="B2692" s="899"/>
      <c r="C2692" s="284" t="s">
        <v>9328</v>
      </c>
      <c r="D2692" s="10" t="s">
        <v>7296</v>
      </c>
      <c r="E2692" s="10" t="s">
        <v>7296</v>
      </c>
      <c r="F2692" s="308">
        <v>0.32</v>
      </c>
      <c r="G2692" s="307">
        <v>0.34899999999999998</v>
      </c>
      <c r="H2692" s="307">
        <v>0.56599999999999995</v>
      </c>
      <c r="I2692" s="309">
        <v>3.1E-2</v>
      </c>
    </row>
    <row r="2693" spans="2:9">
      <c r="B2693" s="899"/>
      <c r="C2693" s="284" t="s">
        <v>9329</v>
      </c>
      <c r="D2693" s="10" t="s">
        <v>7296</v>
      </c>
      <c r="E2693" s="10" t="s">
        <v>7296</v>
      </c>
      <c r="F2693" s="308">
        <v>2.4E-2</v>
      </c>
      <c r="G2693" s="307">
        <v>-3.5000000000000003E-2</v>
      </c>
      <c r="H2693" s="307">
        <v>-4.5999999999999999E-2</v>
      </c>
      <c r="I2693" s="309">
        <v>2.1000000000000001E-2</v>
      </c>
    </row>
    <row r="2694" spans="2:9">
      <c r="B2694" s="899"/>
      <c r="C2694" s="284" t="s">
        <v>9330</v>
      </c>
      <c r="D2694" s="10" t="s">
        <v>7296</v>
      </c>
      <c r="E2694" s="10" t="s">
        <v>7296</v>
      </c>
      <c r="F2694" s="308">
        <v>4.1000000000000002E-2</v>
      </c>
      <c r="G2694" s="307">
        <v>0.106</v>
      </c>
      <c r="H2694" s="307">
        <v>-6.7000000000000004E-2</v>
      </c>
      <c r="I2694" s="309">
        <v>-7.9000000000000001E-2</v>
      </c>
    </row>
    <row r="2695" spans="2:9">
      <c r="B2695" s="899"/>
      <c r="C2695" s="284" t="s">
        <v>9331</v>
      </c>
      <c r="D2695" s="10" t="s">
        <v>7296</v>
      </c>
      <c r="E2695" s="10" t="s">
        <v>7296</v>
      </c>
      <c r="F2695" s="308">
        <v>5.8000000000000003E-2</v>
      </c>
      <c r="G2695" s="307">
        <v>9.1999999999999998E-2</v>
      </c>
      <c r="H2695" s="307">
        <v>3.4000000000000002E-2</v>
      </c>
      <c r="I2695" s="309">
        <v>-4.2999999999999997E-2</v>
      </c>
    </row>
    <row r="2696" spans="2:9">
      <c r="B2696" s="899"/>
      <c r="C2696" s="284" t="s">
        <v>9332</v>
      </c>
      <c r="D2696" s="10" t="s">
        <v>7296</v>
      </c>
      <c r="E2696" s="10" t="s">
        <v>7296</v>
      </c>
      <c r="F2696" s="308">
        <v>0.09</v>
      </c>
      <c r="G2696" s="307">
        <v>5.8999999999999997E-2</v>
      </c>
      <c r="H2696" s="307">
        <v>0.112</v>
      </c>
      <c r="I2696" s="309">
        <v>2.7E-2</v>
      </c>
    </row>
    <row r="2697" spans="2:9">
      <c r="B2697" s="899"/>
      <c r="C2697" s="284" t="s">
        <v>9333</v>
      </c>
      <c r="D2697" s="10" t="s">
        <v>7296</v>
      </c>
      <c r="E2697" s="10" t="s">
        <v>7296</v>
      </c>
      <c r="F2697" s="308">
        <v>3.1E-2</v>
      </c>
      <c r="G2697" s="307">
        <v>3.3000000000000002E-2</v>
      </c>
      <c r="H2697" s="307">
        <v>-3.6999999999999998E-2</v>
      </c>
      <c r="I2697" s="309">
        <v>-2.4E-2</v>
      </c>
    </row>
    <row r="2698" spans="2:9">
      <c r="B2698" s="899"/>
      <c r="C2698" s="284" t="s">
        <v>9108</v>
      </c>
      <c r="D2698" s="10" t="s">
        <v>7296</v>
      </c>
      <c r="E2698" s="10" t="s">
        <v>7296</v>
      </c>
      <c r="F2698" s="308">
        <v>0.17699999999999999</v>
      </c>
      <c r="G2698" s="307">
        <v>4.4999999999999998E-2</v>
      </c>
      <c r="H2698" s="307">
        <v>0.127</v>
      </c>
      <c r="I2698" s="309">
        <v>6.5000000000000002E-2</v>
      </c>
    </row>
    <row r="2699" spans="2:9">
      <c r="B2699" s="899"/>
      <c r="C2699" s="284" t="s">
        <v>8112</v>
      </c>
      <c r="D2699" s="10" t="s">
        <v>7296</v>
      </c>
      <c r="E2699" s="10" t="s">
        <v>7296</v>
      </c>
      <c r="F2699" s="308">
        <v>4.4999999999999998E-2</v>
      </c>
      <c r="G2699" s="307">
        <v>-1.2999999999999999E-2</v>
      </c>
      <c r="H2699" s="307">
        <v>-2.7E-2</v>
      </c>
      <c r="I2699" s="309">
        <v>-0.107</v>
      </c>
    </row>
    <row r="2700" spans="2:9">
      <c r="B2700" s="899"/>
      <c r="C2700" s="284" t="s">
        <v>7925</v>
      </c>
      <c r="D2700" s="10" t="s">
        <v>7296</v>
      </c>
      <c r="E2700" s="10" t="s">
        <v>7296</v>
      </c>
      <c r="F2700" s="308">
        <v>9.0999999999999998E-2</v>
      </c>
      <c r="G2700" s="307">
        <v>8.5000000000000006E-2</v>
      </c>
      <c r="H2700" s="307">
        <v>0.187</v>
      </c>
      <c r="I2700" s="309">
        <v>3.9E-2</v>
      </c>
    </row>
    <row r="2701" spans="2:9">
      <c r="B2701" s="899"/>
      <c r="C2701" s="284" t="s">
        <v>5094</v>
      </c>
      <c r="D2701" s="10" t="s">
        <v>7296</v>
      </c>
      <c r="E2701" s="10" t="s">
        <v>7296</v>
      </c>
      <c r="F2701" s="308">
        <v>7.8E-2</v>
      </c>
      <c r="G2701" s="307">
        <v>-7.0000000000000001E-3</v>
      </c>
      <c r="H2701" s="307">
        <v>0.33500000000000002</v>
      </c>
      <c r="I2701" s="309">
        <v>5.0000000000000001E-3</v>
      </c>
    </row>
    <row r="2702" spans="2:9">
      <c r="B2702" s="899"/>
      <c r="C2702" s="284" t="s">
        <v>9111</v>
      </c>
      <c r="D2702" s="10" t="s">
        <v>7296</v>
      </c>
      <c r="E2702" s="10" t="s">
        <v>7296</v>
      </c>
      <c r="F2702" s="308">
        <v>0.28100000000000003</v>
      </c>
      <c r="G2702" s="307">
        <v>0.107</v>
      </c>
      <c r="H2702" s="307">
        <v>0.215</v>
      </c>
      <c r="I2702" s="309">
        <v>0.32700000000000001</v>
      </c>
    </row>
    <row r="2703" spans="2:9">
      <c r="B2703" s="899"/>
      <c r="C2703" s="284" t="s">
        <v>9334</v>
      </c>
      <c r="D2703" s="10" t="s">
        <v>7296</v>
      </c>
      <c r="E2703" s="10" t="s">
        <v>7296</v>
      </c>
      <c r="F2703" s="308">
        <v>3.3000000000000002E-2</v>
      </c>
      <c r="G2703" s="307">
        <v>0.09</v>
      </c>
      <c r="H2703" s="307">
        <v>7.9000000000000001E-2</v>
      </c>
      <c r="I2703" s="309">
        <v>-0.10299999999999999</v>
      </c>
    </row>
    <row r="2704" spans="2:9">
      <c r="B2704" s="899"/>
      <c r="C2704" s="284" t="s">
        <v>9335</v>
      </c>
      <c r="D2704" s="10" t="s">
        <v>7296</v>
      </c>
      <c r="E2704" s="10" t="s">
        <v>7296</v>
      </c>
      <c r="F2704" s="308">
        <v>-8.9999999999999993E-3</v>
      </c>
      <c r="G2704" s="307">
        <v>-1.0999999999999999E-2</v>
      </c>
      <c r="H2704" s="307">
        <v>5.3999999999999999E-2</v>
      </c>
      <c r="I2704" s="309">
        <v>-9.6000000000000002E-2</v>
      </c>
    </row>
    <row r="2705" spans="2:9">
      <c r="B2705" s="899"/>
      <c r="C2705" s="284" t="s">
        <v>8598</v>
      </c>
      <c r="D2705" s="10" t="s">
        <v>7296</v>
      </c>
      <c r="E2705" s="10" t="s">
        <v>7296</v>
      </c>
      <c r="F2705" s="308">
        <v>1.2999999999999999E-2</v>
      </c>
      <c r="G2705" s="307">
        <v>-4.2999999999999997E-2</v>
      </c>
      <c r="H2705" s="307">
        <v>-1.2E-2</v>
      </c>
      <c r="I2705" s="309">
        <v>9.9000000000000005E-2</v>
      </c>
    </row>
    <row r="2706" spans="2:9">
      <c r="B2706" s="899"/>
      <c r="C2706" s="284" t="s">
        <v>9336</v>
      </c>
      <c r="D2706" s="10" t="s">
        <v>7296</v>
      </c>
      <c r="E2706" s="10" t="s">
        <v>7296</v>
      </c>
      <c r="F2706" s="308">
        <v>0.17100000000000001</v>
      </c>
      <c r="G2706" s="307">
        <v>-6.5000000000000002E-2</v>
      </c>
      <c r="H2706" s="307">
        <v>5.6000000000000001E-2</v>
      </c>
      <c r="I2706" s="309">
        <v>0.13</v>
      </c>
    </row>
    <row r="2707" spans="2:9">
      <c r="B2707" s="899"/>
      <c r="C2707" s="284" t="s">
        <v>9337</v>
      </c>
      <c r="D2707" s="10" t="s">
        <v>7296</v>
      </c>
      <c r="E2707" s="10" t="s">
        <v>7296</v>
      </c>
      <c r="F2707" s="308">
        <v>0.26</v>
      </c>
      <c r="G2707" s="307">
        <v>0.27200000000000002</v>
      </c>
      <c r="H2707" s="307">
        <v>0</v>
      </c>
      <c r="I2707" s="309">
        <v>0.21299999999999999</v>
      </c>
    </row>
    <row r="2708" spans="2:9">
      <c r="B2708" s="899"/>
      <c r="C2708" s="284" t="s">
        <v>9338</v>
      </c>
      <c r="D2708" s="10" t="s">
        <v>7296</v>
      </c>
      <c r="E2708" s="10" t="s">
        <v>7296</v>
      </c>
      <c r="F2708" s="308">
        <v>0.36499999999999999</v>
      </c>
      <c r="G2708" s="307">
        <v>0.30099999999999999</v>
      </c>
      <c r="H2708" s="307">
        <v>0.16300000000000001</v>
      </c>
      <c r="I2708" s="309">
        <v>0.312</v>
      </c>
    </row>
    <row r="2709" spans="2:9">
      <c r="B2709" s="899"/>
      <c r="C2709" s="284" t="s">
        <v>9339</v>
      </c>
      <c r="D2709" s="10" t="s">
        <v>7296</v>
      </c>
      <c r="E2709" s="10" t="s">
        <v>7296</v>
      </c>
      <c r="F2709" s="308">
        <v>0.35099999999999998</v>
      </c>
      <c r="G2709" s="307">
        <v>0.28299999999999997</v>
      </c>
      <c r="H2709" s="307">
        <v>0.121</v>
      </c>
      <c r="I2709" s="309">
        <v>4.8000000000000001E-2</v>
      </c>
    </row>
    <row r="2710" spans="2:9">
      <c r="B2710" s="899"/>
      <c r="C2710" s="284" t="s">
        <v>9340</v>
      </c>
      <c r="D2710" s="10" t="s">
        <v>7296</v>
      </c>
      <c r="E2710" s="10" t="s">
        <v>7296</v>
      </c>
      <c r="F2710" s="308">
        <v>0.17</v>
      </c>
      <c r="G2710" s="307">
        <v>2.9000000000000001E-2</v>
      </c>
      <c r="H2710" s="307">
        <v>0.188</v>
      </c>
      <c r="I2710" s="309">
        <v>0.10100000000000001</v>
      </c>
    </row>
    <row r="2711" spans="2:9">
      <c r="B2711" s="899"/>
      <c r="C2711" s="284" t="s">
        <v>9341</v>
      </c>
      <c r="D2711" s="10" t="s">
        <v>7296</v>
      </c>
      <c r="E2711" s="10" t="s">
        <v>7296</v>
      </c>
      <c r="F2711" s="308"/>
      <c r="G2711" s="307"/>
      <c r="H2711" s="307"/>
      <c r="I2711" s="309"/>
    </row>
    <row r="2712" spans="2:9">
      <c r="B2712" s="899"/>
      <c r="C2712" s="284" t="s">
        <v>9342</v>
      </c>
      <c r="D2712" s="10" t="s">
        <v>7296</v>
      </c>
      <c r="E2712" s="10" t="s">
        <v>7296</v>
      </c>
      <c r="F2712" s="308">
        <v>6.2E-2</v>
      </c>
      <c r="G2712" s="307">
        <v>-7.4999999999999997E-2</v>
      </c>
      <c r="H2712" s="307">
        <v>4.2000000000000003E-2</v>
      </c>
      <c r="I2712" s="309">
        <v>6.0000000000000001E-3</v>
      </c>
    </row>
    <row r="2713" spans="2:9">
      <c r="B2713" s="899"/>
      <c r="C2713" s="284" t="s">
        <v>6490</v>
      </c>
      <c r="D2713" s="10" t="s">
        <v>7296</v>
      </c>
      <c r="E2713" s="10" t="s">
        <v>7296</v>
      </c>
      <c r="F2713" s="308">
        <v>5.5E-2</v>
      </c>
      <c r="G2713" s="307">
        <v>0.10299999999999999</v>
      </c>
      <c r="H2713" s="307">
        <v>-2.9000000000000001E-2</v>
      </c>
      <c r="I2713" s="309">
        <v>-4.2999999999999997E-2</v>
      </c>
    </row>
    <row r="2714" spans="2:9">
      <c r="B2714" s="899"/>
      <c r="C2714" s="284" t="s">
        <v>181</v>
      </c>
      <c r="D2714" s="10" t="s">
        <v>7296</v>
      </c>
      <c r="E2714" s="10" t="s">
        <v>10418</v>
      </c>
      <c r="F2714" s="308"/>
      <c r="G2714" s="307"/>
      <c r="H2714" s="307"/>
      <c r="I2714" s="309"/>
    </row>
    <row r="2715" spans="2:9">
      <c r="B2715" s="899"/>
      <c r="C2715" s="284" t="s">
        <v>8879</v>
      </c>
      <c r="D2715" s="10" t="s">
        <v>7296</v>
      </c>
      <c r="E2715" s="10" t="s">
        <v>7296</v>
      </c>
      <c r="F2715" s="308">
        <v>1.7000000000000001E-2</v>
      </c>
      <c r="G2715" s="307">
        <v>1.7000000000000001E-2</v>
      </c>
      <c r="H2715" s="307">
        <v>-0.14399999999999999</v>
      </c>
      <c r="I2715" s="309">
        <v>-5.2999999999999999E-2</v>
      </c>
    </row>
    <row r="2716" spans="2:9">
      <c r="B2716" s="899"/>
      <c r="C2716" s="284" t="s">
        <v>9343</v>
      </c>
      <c r="D2716" s="10" t="s">
        <v>7296</v>
      </c>
      <c r="E2716" s="10" t="s">
        <v>7296</v>
      </c>
      <c r="F2716" s="308">
        <v>-4.0000000000000001E-3</v>
      </c>
      <c r="G2716" s="307">
        <v>-0.03</v>
      </c>
      <c r="H2716" s="307">
        <v>2.3E-2</v>
      </c>
      <c r="I2716" s="309">
        <v>-7.6999999999999999E-2</v>
      </c>
    </row>
    <row r="2717" spans="2:9">
      <c r="B2717" s="899"/>
      <c r="C2717" s="284" t="s">
        <v>9344</v>
      </c>
      <c r="D2717" s="10" t="s">
        <v>7296</v>
      </c>
      <c r="E2717" s="10" t="s">
        <v>7296</v>
      </c>
      <c r="F2717" s="308">
        <v>6.6000000000000003E-2</v>
      </c>
      <c r="G2717" s="307">
        <v>5.0999999999999997E-2</v>
      </c>
      <c r="H2717" s="307">
        <v>-7.3999999999999996E-2</v>
      </c>
      <c r="I2717" s="309">
        <v>-6.3E-2</v>
      </c>
    </row>
    <row r="2718" spans="2:9" s="371" customFormat="1">
      <c r="B2718" s="899"/>
      <c r="C2718" s="381" t="s">
        <v>547</v>
      </c>
      <c r="D2718" s="384"/>
      <c r="E2718" s="384" t="s">
        <v>10418</v>
      </c>
      <c r="F2718" s="312"/>
      <c r="G2718" s="311"/>
      <c r="H2718" s="311"/>
      <c r="I2718" s="313"/>
    </row>
    <row r="2719" spans="2:9">
      <c r="B2719" s="899"/>
      <c r="C2719" s="284" t="s">
        <v>7743</v>
      </c>
      <c r="D2719" s="10" t="s">
        <v>7296</v>
      </c>
      <c r="E2719" s="10" t="s">
        <v>7296</v>
      </c>
      <c r="F2719" s="308">
        <v>8.6999999999999994E-2</v>
      </c>
      <c r="G2719" s="307">
        <v>8.1000000000000003E-2</v>
      </c>
      <c r="H2719" s="307">
        <v>7.3999999999999996E-2</v>
      </c>
      <c r="I2719" s="309">
        <v>3.2000000000000001E-2</v>
      </c>
    </row>
    <row r="2720" spans="2:9">
      <c r="B2720" s="899"/>
      <c r="C2720" s="284" t="s">
        <v>9345</v>
      </c>
      <c r="D2720" s="10" t="s">
        <v>7296</v>
      </c>
      <c r="E2720" s="10" t="s">
        <v>7296</v>
      </c>
      <c r="F2720" s="308"/>
      <c r="G2720" s="307"/>
      <c r="H2720" s="307"/>
      <c r="I2720" s="309"/>
    </row>
    <row r="2721" spans="2:9">
      <c r="B2721" s="899"/>
      <c r="C2721" s="284" t="s">
        <v>9346</v>
      </c>
      <c r="D2721" s="10" t="s">
        <v>7296</v>
      </c>
      <c r="E2721" s="10" t="s">
        <v>7296</v>
      </c>
      <c r="F2721" s="308">
        <v>8.5999999999999993E-2</v>
      </c>
      <c r="G2721" s="307">
        <v>0.14099999999999999</v>
      </c>
      <c r="H2721" s="307">
        <v>2.5000000000000001E-2</v>
      </c>
      <c r="I2721" s="309">
        <v>7.4999999999999997E-2</v>
      </c>
    </row>
    <row r="2722" spans="2:9">
      <c r="B2722" s="899"/>
      <c r="C2722" s="284" t="s">
        <v>8367</v>
      </c>
      <c r="D2722" s="10" t="s">
        <v>7296</v>
      </c>
      <c r="E2722" s="10" t="s">
        <v>7296</v>
      </c>
      <c r="F2722" s="308">
        <v>2.3E-2</v>
      </c>
      <c r="G2722" s="307">
        <v>-1.7999999999999999E-2</v>
      </c>
      <c r="H2722" s="307">
        <v>-1.7999999999999999E-2</v>
      </c>
      <c r="I2722" s="309">
        <v>-2.1999999999999999E-2</v>
      </c>
    </row>
    <row r="2723" spans="2:9">
      <c r="B2723" s="899"/>
      <c r="C2723" s="284" t="s">
        <v>9347</v>
      </c>
      <c r="D2723" s="10" t="s">
        <v>7296</v>
      </c>
      <c r="E2723" s="10" t="s">
        <v>7296</v>
      </c>
      <c r="F2723" s="308">
        <v>1.7000000000000001E-2</v>
      </c>
      <c r="G2723" s="307">
        <v>4.7E-2</v>
      </c>
      <c r="H2723" s="307">
        <v>-0.14599999999999999</v>
      </c>
      <c r="I2723" s="309">
        <v>1.6E-2</v>
      </c>
    </row>
    <row r="2724" spans="2:9">
      <c r="B2724" s="899"/>
      <c r="C2724" s="284" t="s">
        <v>9348</v>
      </c>
      <c r="D2724" s="10" t="s">
        <v>7296</v>
      </c>
      <c r="E2724" s="10" t="s">
        <v>7296</v>
      </c>
      <c r="F2724" s="308">
        <v>1.4E-2</v>
      </c>
      <c r="G2724" s="307">
        <v>-5.0999999999999997E-2</v>
      </c>
      <c r="H2724" s="307">
        <v>-1.2E-2</v>
      </c>
      <c r="I2724" s="309">
        <v>-8.6999999999999994E-2</v>
      </c>
    </row>
    <row r="2725" spans="2:9">
      <c r="B2725" s="899"/>
      <c r="C2725" s="284" t="s">
        <v>9349</v>
      </c>
      <c r="D2725" s="10" t="s">
        <v>7296</v>
      </c>
      <c r="E2725" s="10" t="s">
        <v>7296</v>
      </c>
      <c r="F2725" s="308"/>
      <c r="G2725" s="307"/>
      <c r="H2725" s="307"/>
      <c r="I2725" s="309"/>
    </row>
    <row r="2726" spans="2:9">
      <c r="B2726" s="899"/>
      <c r="C2726" s="284" t="s">
        <v>9350</v>
      </c>
      <c r="D2726" s="10" t="s">
        <v>7296</v>
      </c>
      <c r="E2726" s="10" t="s">
        <v>7296</v>
      </c>
      <c r="F2726" s="308">
        <v>-1.2E-2</v>
      </c>
      <c r="G2726" s="307">
        <v>1.2E-2</v>
      </c>
      <c r="H2726" s="307">
        <v>9.4E-2</v>
      </c>
      <c r="I2726" s="309">
        <v>-7.8E-2</v>
      </c>
    </row>
    <row r="2727" spans="2:9">
      <c r="B2727" s="899"/>
      <c r="C2727" s="284" t="s">
        <v>9351</v>
      </c>
      <c r="D2727" s="10" t="s">
        <v>10418</v>
      </c>
      <c r="E2727" s="10" t="s">
        <v>7296</v>
      </c>
      <c r="F2727" s="308">
        <v>6.5000000000000002E-2</v>
      </c>
      <c r="G2727" s="307">
        <v>0.10299999999999999</v>
      </c>
      <c r="H2727" s="307">
        <v>-5.3999999999999999E-2</v>
      </c>
      <c r="I2727" s="309">
        <v>-1E-3</v>
      </c>
    </row>
    <row r="2728" spans="2:9">
      <c r="B2728" s="899"/>
      <c r="C2728" s="284" t="s">
        <v>9352</v>
      </c>
      <c r="D2728" s="10" t="s">
        <v>7296</v>
      </c>
      <c r="E2728" s="10" t="s">
        <v>7296</v>
      </c>
      <c r="F2728" s="308">
        <v>5.7000000000000002E-2</v>
      </c>
      <c r="G2728" s="307">
        <v>0.11899999999999999</v>
      </c>
      <c r="H2728" s="307">
        <v>-8.6999999999999994E-2</v>
      </c>
      <c r="I2728" s="309">
        <v>-8.2000000000000003E-2</v>
      </c>
    </row>
    <row r="2729" spans="2:9">
      <c r="B2729" s="899"/>
      <c r="C2729" s="284" t="s">
        <v>8892</v>
      </c>
      <c r="D2729" s="10" t="s">
        <v>7296</v>
      </c>
      <c r="E2729" s="10" t="s">
        <v>7296</v>
      </c>
      <c r="F2729" s="308">
        <v>0.187</v>
      </c>
      <c r="G2729" s="307">
        <v>0.28199999999999997</v>
      </c>
      <c r="H2729" s="307">
        <v>-1.9E-2</v>
      </c>
      <c r="I2729" s="309">
        <v>8.3000000000000004E-2</v>
      </c>
    </row>
    <row r="2730" spans="2:9">
      <c r="B2730" s="899"/>
      <c r="C2730" s="284" t="s">
        <v>9353</v>
      </c>
      <c r="D2730" s="10" t="s">
        <v>7296</v>
      </c>
      <c r="E2730" s="10" t="s">
        <v>7296</v>
      </c>
      <c r="F2730" s="308">
        <v>4.3999999999999997E-2</v>
      </c>
      <c r="G2730" s="307">
        <v>0.10100000000000001</v>
      </c>
      <c r="H2730" s="307">
        <v>-2.1999999999999999E-2</v>
      </c>
      <c r="I2730" s="309">
        <v>4.2999999999999997E-2</v>
      </c>
    </row>
    <row r="2731" spans="2:9">
      <c r="B2731" s="899"/>
      <c r="C2731" s="284" t="s">
        <v>9354</v>
      </c>
      <c r="D2731" s="10" t="s">
        <v>7296</v>
      </c>
      <c r="E2731" s="10" t="s">
        <v>7296</v>
      </c>
      <c r="F2731" s="308">
        <v>-3.5000000000000003E-2</v>
      </c>
      <c r="G2731" s="307">
        <v>-1.2999999999999999E-2</v>
      </c>
      <c r="H2731" s="307">
        <v>4.4999999999999998E-2</v>
      </c>
      <c r="I2731" s="309">
        <v>-1E-3</v>
      </c>
    </row>
    <row r="2732" spans="2:9">
      <c r="B2732" s="899"/>
      <c r="C2732" s="284" t="s">
        <v>7503</v>
      </c>
      <c r="D2732" s="10" t="s">
        <v>7296</v>
      </c>
      <c r="E2732" s="10" t="s">
        <v>7296</v>
      </c>
      <c r="F2732" s="308">
        <v>3.5000000000000003E-2</v>
      </c>
      <c r="G2732" s="307">
        <v>2.9000000000000001E-2</v>
      </c>
      <c r="H2732" s="307">
        <v>3.4000000000000002E-2</v>
      </c>
      <c r="I2732" s="309">
        <v>3.6999999999999998E-2</v>
      </c>
    </row>
    <row r="2733" spans="2:9">
      <c r="B2733" s="899"/>
      <c r="C2733" s="284" t="s">
        <v>5095</v>
      </c>
      <c r="D2733" s="10" t="s">
        <v>7296</v>
      </c>
      <c r="E2733" s="10" t="s">
        <v>7296</v>
      </c>
      <c r="F2733" s="308"/>
      <c r="G2733" s="307"/>
      <c r="H2733" s="307"/>
      <c r="I2733" s="309"/>
    </row>
    <row r="2734" spans="2:9">
      <c r="B2734" s="899"/>
      <c r="C2734" s="284" t="s">
        <v>9355</v>
      </c>
      <c r="D2734" s="10" t="s">
        <v>7296</v>
      </c>
      <c r="E2734" s="10" t="s">
        <v>7296</v>
      </c>
      <c r="F2734" s="308">
        <v>-7.0000000000000001E-3</v>
      </c>
      <c r="G2734" s="307">
        <v>4.0000000000000001E-3</v>
      </c>
      <c r="H2734" s="307">
        <v>0</v>
      </c>
      <c r="I2734" s="309">
        <v>-5.2999999999999999E-2</v>
      </c>
    </row>
    <row r="2735" spans="2:9">
      <c r="B2735" s="899"/>
      <c r="C2735" s="284" t="s">
        <v>9356</v>
      </c>
      <c r="D2735" s="10" t="s">
        <v>7296</v>
      </c>
      <c r="E2735" s="10" t="s">
        <v>7296</v>
      </c>
      <c r="F2735" s="308">
        <v>4.2999999999999997E-2</v>
      </c>
      <c r="G2735" s="307">
        <v>-2.5999999999999999E-2</v>
      </c>
      <c r="H2735" s="307">
        <v>-3.2000000000000001E-2</v>
      </c>
      <c r="I2735" s="309">
        <v>0.1</v>
      </c>
    </row>
    <row r="2736" spans="2:9">
      <c r="B2736" s="899"/>
      <c r="C2736" s="284" t="s">
        <v>9123</v>
      </c>
      <c r="D2736" s="10" t="s">
        <v>7296</v>
      </c>
      <c r="E2736" s="10" t="s">
        <v>7296</v>
      </c>
      <c r="F2736" s="308">
        <v>3.2000000000000001E-2</v>
      </c>
      <c r="G2736" s="307">
        <v>0.11600000000000001</v>
      </c>
      <c r="H2736" s="307">
        <v>3.1E-2</v>
      </c>
      <c r="I2736" s="309">
        <v>-5.0000000000000001E-3</v>
      </c>
    </row>
    <row r="2737" spans="2:9">
      <c r="B2737" s="899"/>
      <c r="C2737" s="284" t="s">
        <v>9357</v>
      </c>
      <c r="D2737" s="10" t="s">
        <v>7296</v>
      </c>
      <c r="E2737" s="10" t="s">
        <v>7296</v>
      </c>
      <c r="F2737" s="308">
        <v>0.311</v>
      </c>
      <c r="G2737" s="307">
        <v>0.23400000000000001</v>
      </c>
      <c r="H2737" s="307">
        <v>0.36099999999999999</v>
      </c>
      <c r="I2737" s="309">
        <v>0.22600000000000001</v>
      </c>
    </row>
    <row r="2738" spans="2:9">
      <c r="B2738" s="899"/>
      <c r="C2738" s="284" t="s">
        <v>9358</v>
      </c>
      <c r="D2738" s="10" t="s">
        <v>7296</v>
      </c>
      <c r="E2738" s="10" t="s">
        <v>7296</v>
      </c>
      <c r="F2738" s="308"/>
      <c r="G2738" s="307"/>
      <c r="H2738" s="307"/>
      <c r="I2738" s="309"/>
    </row>
    <row r="2739" spans="2:9">
      <c r="B2739" s="899"/>
      <c r="C2739" s="284" t="s">
        <v>9359</v>
      </c>
      <c r="D2739" s="10" t="s">
        <v>7296</v>
      </c>
      <c r="E2739" s="10" t="s">
        <v>7296</v>
      </c>
      <c r="F2739" s="308"/>
      <c r="G2739" s="307"/>
      <c r="H2739" s="307"/>
      <c r="I2739" s="309"/>
    </row>
    <row r="2740" spans="2:9">
      <c r="B2740" s="899"/>
      <c r="C2740" s="284" t="s">
        <v>43</v>
      </c>
      <c r="D2740" s="10" t="s">
        <v>7296</v>
      </c>
      <c r="E2740" s="10" t="s">
        <v>10418</v>
      </c>
      <c r="F2740" s="308">
        <v>0.192</v>
      </c>
      <c r="G2740" s="307">
        <v>0.02</v>
      </c>
      <c r="H2740" s="307">
        <v>-8.9999999999999993E-3</v>
      </c>
      <c r="I2740" s="309">
        <v>0.05</v>
      </c>
    </row>
    <row r="2741" spans="2:9">
      <c r="B2741" s="899"/>
      <c r="C2741" s="284" t="s">
        <v>9130</v>
      </c>
      <c r="D2741" s="10" t="s">
        <v>7296</v>
      </c>
      <c r="E2741" s="10" t="s">
        <v>7296</v>
      </c>
      <c r="F2741" s="308">
        <v>-1.2E-2</v>
      </c>
      <c r="G2741" s="307">
        <v>-0.11</v>
      </c>
      <c r="H2741" s="307">
        <v>-9.9000000000000005E-2</v>
      </c>
      <c r="I2741" s="309">
        <v>8.4000000000000005E-2</v>
      </c>
    </row>
    <row r="2742" spans="2:9">
      <c r="B2742" s="899"/>
      <c r="C2742" s="284" t="s">
        <v>9360</v>
      </c>
      <c r="D2742" s="10" t="s">
        <v>7296</v>
      </c>
      <c r="E2742" s="10" t="s">
        <v>7296</v>
      </c>
      <c r="F2742" s="308">
        <v>0.11</v>
      </c>
      <c r="G2742" s="307">
        <v>0.111</v>
      </c>
      <c r="H2742" s="307">
        <v>-0.14199999999999999</v>
      </c>
      <c r="I2742" s="309">
        <v>0.129</v>
      </c>
    </row>
    <row r="2743" spans="2:9">
      <c r="B2743" s="899"/>
      <c r="C2743" s="284" t="s">
        <v>768</v>
      </c>
      <c r="D2743" s="10" t="s">
        <v>7296</v>
      </c>
      <c r="E2743" s="10" t="s">
        <v>10418</v>
      </c>
      <c r="F2743" s="308">
        <v>5.0999999999999997E-2</v>
      </c>
      <c r="G2743" s="307">
        <v>0.08</v>
      </c>
      <c r="H2743" s="307">
        <v>0.108</v>
      </c>
      <c r="I2743" s="309">
        <v>-3.6999999999999998E-2</v>
      </c>
    </row>
    <row r="2744" spans="2:9">
      <c r="B2744" s="899"/>
      <c r="C2744" s="284" t="s">
        <v>9361</v>
      </c>
      <c r="D2744" s="10" t="s">
        <v>7296</v>
      </c>
      <c r="E2744" s="10" t="s">
        <v>7296</v>
      </c>
      <c r="F2744" s="308">
        <v>9.2999999999999999E-2</v>
      </c>
      <c r="G2744" s="307">
        <v>3.0000000000000001E-3</v>
      </c>
      <c r="H2744" s="307">
        <v>-0.13900000000000001</v>
      </c>
      <c r="I2744" s="309">
        <v>3.0000000000000001E-3</v>
      </c>
    </row>
    <row r="2745" spans="2:9">
      <c r="B2745" s="899"/>
      <c r="C2745" s="284" t="s">
        <v>9362</v>
      </c>
      <c r="D2745" s="10" t="s">
        <v>7296</v>
      </c>
      <c r="E2745" s="10" t="s">
        <v>7296</v>
      </c>
      <c r="F2745" s="308">
        <v>-2.5000000000000001E-2</v>
      </c>
      <c r="G2745" s="307">
        <v>-7.6999999999999999E-2</v>
      </c>
      <c r="H2745" s="307">
        <v>-0.112</v>
      </c>
      <c r="I2745" s="309">
        <v>-6.9000000000000006E-2</v>
      </c>
    </row>
    <row r="2746" spans="2:9">
      <c r="B2746" s="899"/>
      <c r="C2746" s="284" t="s">
        <v>9363</v>
      </c>
      <c r="D2746" s="10" t="s">
        <v>7296</v>
      </c>
      <c r="E2746" s="10" t="s">
        <v>7296</v>
      </c>
      <c r="F2746" s="308">
        <v>0.25800000000000001</v>
      </c>
      <c r="G2746" s="307">
        <v>0.158</v>
      </c>
      <c r="H2746" s="307">
        <v>-0.09</v>
      </c>
      <c r="I2746" s="309">
        <v>0.22900000000000001</v>
      </c>
    </row>
    <row r="2747" spans="2:9">
      <c r="B2747" s="899"/>
      <c r="C2747" s="284" t="s">
        <v>235</v>
      </c>
      <c r="D2747" s="10" t="s">
        <v>7296</v>
      </c>
      <c r="E2747" s="10" t="s">
        <v>10418</v>
      </c>
      <c r="F2747" s="308"/>
      <c r="G2747" s="307"/>
      <c r="H2747" s="307"/>
      <c r="I2747" s="309"/>
    </row>
    <row r="2748" spans="2:9">
      <c r="B2748" s="899"/>
      <c r="C2748" s="284" t="s">
        <v>8387</v>
      </c>
      <c r="D2748" s="10" t="s">
        <v>7296</v>
      </c>
      <c r="E2748" s="10" t="s">
        <v>7296</v>
      </c>
      <c r="F2748" s="308">
        <v>8.2000000000000003E-2</v>
      </c>
      <c r="G2748" s="307">
        <v>0.02</v>
      </c>
      <c r="H2748" s="307">
        <v>-3.1E-2</v>
      </c>
      <c r="I2748" s="309">
        <v>0.106</v>
      </c>
    </row>
    <row r="2749" spans="2:9">
      <c r="B2749" s="899"/>
      <c r="C2749" s="284" t="s">
        <v>9364</v>
      </c>
      <c r="D2749" s="10" t="s">
        <v>7296</v>
      </c>
      <c r="E2749" s="10" t="s">
        <v>7296</v>
      </c>
      <c r="F2749" s="308"/>
      <c r="G2749" s="307"/>
      <c r="H2749" s="307"/>
      <c r="I2749" s="309"/>
    </row>
    <row r="2750" spans="2:9">
      <c r="B2750" s="899"/>
      <c r="C2750" s="284" t="s">
        <v>9365</v>
      </c>
      <c r="D2750" s="10" t="s">
        <v>7296</v>
      </c>
      <c r="E2750" s="10" t="s">
        <v>7296</v>
      </c>
      <c r="F2750" s="308">
        <v>1.7999999999999999E-2</v>
      </c>
      <c r="G2750" s="307">
        <v>0.08</v>
      </c>
      <c r="H2750" s="307">
        <v>-8.7999999999999995E-2</v>
      </c>
      <c r="I2750" s="309">
        <v>-0.04</v>
      </c>
    </row>
    <row r="2751" spans="2:9">
      <c r="B2751" s="899"/>
      <c r="C2751" s="284" t="s">
        <v>7516</v>
      </c>
      <c r="D2751" s="10" t="s">
        <v>7296</v>
      </c>
      <c r="E2751" s="10" t="s">
        <v>7296</v>
      </c>
      <c r="F2751" s="308"/>
      <c r="G2751" s="307"/>
      <c r="H2751" s="307"/>
      <c r="I2751" s="309"/>
    </row>
    <row r="2752" spans="2:9">
      <c r="B2752" s="899"/>
      <c r="C2752" s="284" t="s">
        <v>9366</v>
      </c>
      <c r="D2752" s="10" t="s">
        <v>7296</v>
      </c>
      <c r="E2752" s="10" t="s">
        <v>7296</v>
      </c>
      <c r="F2752" s="308">
        <v>9.0999999999999998E-2</v>
      </c>
      <c r="G2752" s="307">
        <v>-1.0999999999999999E-2</v>
      </c>
      <c r="H2752" s="307">
        <v>4.3999999999999997E-2</v>
      </c>
      <c r="I2752" s="309">
        <v>0.11700000000000001</v>
      </c>
    </row>
    <row r="2753" spans="2:9">
      <c r="B2753" s="899"/>
      <c r="C2753" s="284" t="s">
        <v>9367</v>
      </c>
      <c r="D2753" s="10" t="s">
        <v>7296</v>
      </c>
      <c r="E2753" s="10" t="s">
        <v>7296</v>
      </c>
      <c r="F2753" s="308"/>
      <c r="G2753" s="307"/>
      <c r="H2753" s="307"/>
      <c r="I2753" s="309"/>
    </row>
    <row r="2754" spans="2:9">
      <c r="B2754" s="899"/>
      <c r="C2754" s="284" t="s">
        <v>9368</v>
      </c>
      <c r="D2754" s="10" t="s">
        <v>7296</v>
      </c>
      <c r="E2754" s="10" t="s">
        <v>7296</v>
      </c>
      <c r="F2754" s="308"/>
      <c r="G2754" s="307"/>
      <c r="H2754" s="307"/>
      <c r="I2754" s="309"/>
    </row>
    <row r="2755" spans="2:9">
      <c r="B2755" s="899"/>
      <c r="C2755" s="284" t="s">
        <v>9369</v>
      </c>
      <c r="D2755" s="10" t="s">
        <v>7296</v>
      </c>
      <c r="E2755" s="10" t="s">
        <v>7296</v>
      </c>
      <c r="F2755" s="308">
        <v>4.9000000000000002E-2</v>
      </c>
      <c r="G2755" s="307">
        <v>5.7000000000000002E-2</v>
      </c>
      <c r="H2755" s="307">
        <v>-8.7999999999999995E-2</v>
      </c>
      <c r="I2755" s="309">
        <v>0.20200000000000001</v>
      </c>
    </row>
    <row r="2756" spans="2:9">
      <c r="B2756" s="899"/>
      <c r="C2756" s="284" t="s">
        <v>9370</v>
      </c>
      <c r="D2756" s="10" t="s">
        <v>7296</v>
      </c>
      <c r="E2756" s="10" t="s">
        <v>7296</v>
      </c>
      <c r="F2756" s="308">
        <v>0.55100000000000005</v>
      </c>
      <c r="G2756" s="307">
        <v>0.34300000000000003</v>
      </c>
      <c r="H2756" s="307">
        <v>0.36099999999999999</v>
      </c>
      <c r="I2756" s="309">
        <v>0.438</v>
      </c>
    </row>
    <row r="2757" spans="2:9">
      <c r="B2757" s="899"/>
      <c r="C2757" s="284" t="s">
        <v>34</v>
      </c>
      <c r="D2757" s="10" t="s">
        <v>7296</v>
      </c>
      <c r="E2757" s="10" t="s">
        <v>10418</v>
      </c>
      <c r="F2757" s="308"/>
      <c r="G2757" s="307"/>
      <c r="H2757" s="307"/>
      <c r="I2757" s="309"/>
    </row>
    <row r="2758" spans="2:9">
      <c r="B2758" s="899"/>
      <c r="C2758" s="284" t="s">
        <v>773</v>
      </c>
      <c r="D2758" s="10" t="s">
        <v>7296</v>
      </c>
      <c r="E2758" s="10" t="s">
        <v>10418</v>
      </c>
      <c r="F2758" s="308">
        <v>0.155</v>
      </c>
      <c r="G2758" s="307">
        <v>0.113</v>
      </c>
      <c r="H2758" s="307">
        <v>1.7000000000000001E-2</v>
      </c>
      <c r="I2758" s="309">
        <v>4.3999999999999997E-2</v>
      </c>
    </row>
    <row r="2759" spans="2:9">
      <c r="B2759" s="899"/>
      <c r="C2759" s="284" t="s">
        <v>9371</v>
      </c>
      <c r="D2759" s="10" t="s">
        <v>7296</v>
      </c>
      <c r="E2759" s="10" t="s">
        <v>7296</v>
      </c>
      <c r="F2759" s="308">
        <v>1.7000000000000001E-2</v>
      </c>
      <c r="G2759" s="307">
        <v>-4.2000000000000003E-2</v>
      </c>
      <c r="H2759" s="307">
        <v>0.104</v>
      </c>
      <c r="I2759" s="309">
        <v>3.4000000000000002E-2</v>
      </c>
    </row>
    <row r="2760" spans="2:9">
      <c r="B2760" s="899"/>
      <c r="C2760" s="284" t="s">
        <v>5156</v>
      </c>
      <c r="D2760" s="10" t="s">
        <v>7296</v>
      </c>
      <c r="E2760" s="10" t="s">
        <v>7296</v>
      </c>
      <c r="F2760" s="308">
        <v>0.09</v>
      </c>
      <c r="G2760" s="307">
        <v>0.13800000000000001</v>
      </c>
      <c r="H2760" s="307">
        <v>0.107</v>
      </c>
      <c r="I2760" s="309">
        <v>1E-3</v>
      </c>
    </row>
    <row r="2761" spans="2:9">
      <c r="B2761" s="899"/>
      <c r="C2761" s="284" t="s">
        <v>9372</v>
      </c>
      <c r="D2761" s="10" t="s">
        <v>7296</v>
      </c>
      <c r="E2761" s="10" t="s">
        <v>7296</v>
      </c>
      <c r="F2761" s="308">
        <v>3.7999999999999999E-2</v>
      </c>
      <c r="G2761" s="307">
        <v>7.2999999999999995E-2</v>
      </c>
      <c r="H2761" s="307">
        <v>-0.108</v>
      </c>
      <c r="I2761" s="309">
        <v>2.8000000000000001E-2</v>
      </c>
    </row>
    <row r="2762" spans="2:9">
      <c r="B2762" s="899"/>
      <c r="C2762" s="284" t="s">
        <v>9373</v>
      </c>
      <c r="D2762" s="10" t="s">
        <v>7296</v>
      </c>
      <c r="E2762" s="10" t="s">
        <v>7296</v>
      </c>
      <c r="F2762" s="308">
        <v>0.13400000000000001</v>
      </c>
      <c r="G2762" s="307">
        <v>0.13500000000000001</v>
      </c>
      <c r="H2762" s="307">
        <v>-0.10299999999999999</v>
      </c>
      <c r="I2762" s="309">
        <v>-2.8000000000000001E-2</v>
      </c>
    </row>
    <row r="2763" spans="2:9">
      <c r="B2763" s="899"/>
      <c r="C2763" s="284" t="s">
        <v>9374</v>
      </c>
      <c r="D2763" s="10" t="s">
        <v>7296</v>
      </c>
      <c r="E2763" s="10" t="s">
        <v>7296</v>
      </c>
      <c r="F2763" s="308">
        <v>5.0999999999999997E-2</v>
      </c>
      <c r="G2763" s="307">
        <v>0.125</v>
      </c>
      <c r="H2763" s="307">
        <v>-0.11600000000000001</v>
      </c>
      <c r="I2763" s="309">
        <v>0.186</v>
      </c>
    </row>
    <row r="2764" spans="2:9">
      <c r="B2764" s="899"/>
      <c r="C2764" s="284" t="s">
        <v>872</v>
      </c>
      <c r="D2764" s="10" t="s">
        <v>7296</v>
      </c>
      <c r="E2764" s="10" t="s">
        <v>10418</v>
      </c>
      <c r="F2764" s="308">
        <v>5.5E-2</v>
      </c>
      <c r="G2764" s="307">
        <v>-3.3000000000000002E-2</v>
      </c>
      <c r="H2764" s="307">
        <v>-2E-3</v>
      </c>
      <c r="I2764" s="309">
        <v>4.0000000000000001E-3</v>
      </c>
    </row>
    <row r="2765" spans="2:9">
      <c r="B2765" s="899"/>
      <c r="C2765" s="284" t="s">
        <v>9375</v>
      </c>
      <c r="D2765" s="10" t="s">
        <v>7296</v>
      </c>
      <c r="E2765" s="10" t="s">
        <v>7296</v>
      </c>
      <c r="F2765" s="308">
        <v>0.13400000000000001</v>
      </c>
      <c r="G2765" s="307">
        <v>6.9000000000000006E-2</v>
      </c>
      <c r="H2765" s="307">
        <v>4.1000000000000002E-2</v>
      </c>
      <c r="I2765" s="309">
        <v>6.6000000000000003E-2</v>
      </c>
    </row>
    <row r="2766" spans="2:9">
      <c r="B2766" s="899"/>
      <c r="C2766" s="284" t="s">
        <v>676</v>
      </c>
      <c r="D2766" s="10" t="s">
        <v>7296</v>
      </c>
      <c r="E2766" s="10" t="s">
        <v>10418</v>
      </c>
      <c r="F2766" s="308">
        <v>0.57299999999999995</v>
      </c>
      <c r="G2766" s="307">
        <v>0.54600000000000004</v>
      </c>
      <c r="H2766" s="307">
        <v>0.52500000000000002</v>
      </c>
      <c r="I2766" s="309">
        <v>0.41699999999999998</v>
      </c>
    </row>
    <row r="2767" spans="2:9">
      <c r="B2767" s="899"/>
      <c r="C2767" s="284" t="s">
        <v>9376</v>
      </c>
      <c r="D2767" s="10" t="s">
        <v>7296</v>
      </c>
      <c r="E2767" s="10" t="s">
        <v>7296</v>
      </c>
      <c r="F2767" s="308">
        <v>0.125</v>
      </c>
      <c r="G2767" s="307">
        <v>0.124</v>
      </c>
      <c r="H2767" s="307">
        <v>-2.4E-2</v>
      </c>
      <c r="I2767" s="309">
        <v>-1E-3</v>
      </c>
    </row>
    <row r="2768" spans="2:9">
      <c r="B2768" s="899"/>
      <c r="C2768" s="284" t="s">
        <v>9377</v>
      </c>
      <c r="D2768" s="10" t="s">
        <v>7296</v>
      </c>
      <c r="E2768" s="10" t="s">
        <v>7296</v>
      </c>
      <c r="F2768" s="308">
        <v>0.216</v>
      </c>
      <c r="G2768" s="307">
        <v>9.5000000000000001E-2</v>
      </c>
      <c r="H2768" s="307">
        <v>0.14499999999999999</v>
      </c>
      <c r="I2768" s="309">
        <v>3.7999999999999999E-2</v>
      </c>
    </row>
    <row r="2769" spans="2:9">
      <c r="B2769" s="899"/>
      <c r="C2769" s="284" t="s">
        <v>9378</v>
      </c>
      <c r="D2769" s="10" t="s">
        <v>7296</v>
      </c>
      <c r="E2769" s="10" t="s">
        <v>7296</v>
      </c>
      <c r="F2769" s="308">
        <v>6.7000000000000004E-2</v>
      </c>
      <c r="G2769" s="307">
        <v>-1.2E-2</v>
      </c>
      <c r="H2769" s="307">
        <v>-9.9000000000000005E-2</v>
      </c>
      <c r="I2769" s="309">
        <v>-9.2999999999999999E-2</v>
      </c>
    </row>
    <row r="2770" spans="2:9">
      <c r="B2770" s="899"/>
      <c r="C2770" s="284" t="s">
        <v>9379</v>
      </c>
      <c r="D2770" s="10" t="s">
        <v>7296</v>
      </c>
      <c r="E2770" s="10" t="s">
        <v>7296</v>
      </c>
      <c r="F2770" s="308">
        <v>4.1000000000000002E-2</v>
      </c>
      <c r="G2770" s="307">
        <v>0.104</v>
      </c>
      <c r="H2770" s="307">
        <v>-5.5E-2</v>
      </c>
      <c r="I2770" s="309">
        <v>-2.3E-2</v>
      </c>
    </row>
    <row r="2771" spans="2:9">
      <c r="B2771" s="899"/>
      <c r="C2771" s="284" t="s">
        <v>7091</v>
      </c>
      <c r="D2771" s="10" t="s">
        <v>7296</v>
      </c>
      <c r="E2771" s="10" t="s">
        <v>7296</v>
      </c>
      <c r="F2771" s="308">
        <v>0.22600000000000001</v>
      </c>
      <c r="G2771" s="307">
        <v>0.20100000000000001</v>
      </c>
      <c r="H2771" s="307">
        <v>-7.5999999999999998E-2</v>
      </c>
      <c r="I2771" s="309">
        <v>0.16500000000000001</v>
      </c>
    </row>
    <row r="2772" spans="2:9">
      <c r="B2772" s="899"/>
      <c r="C2772" s="284" t="s">
        <v>7975</v>
      </c>
      <c r="D2772" s="10" t="s">
        <v>7296</v>
      </c>
      <c r="E2772" s="10" t="s">
        <v>7296</v>
      </c>
      <c r="F2772" s="308">
        <v>6.0999999999999999E-2</v>
      </c>
      <c r="G2772" s="307">
        <v>-6.3E-2</v>
      </c>
      <c r="H2772" s="307">
        <v>0.106</v>
      </c>
      <c r="I2772" s="309">
        <v>-5.7000000000000002E-2</v>
      </c>
    </row>
    <row r="2773" spans="2:9">
      <c r="B2773" s="899"/>
      <c r="C2773" s="284" t="s">
        <v>7526</v>
      </c>
      <c r="D2773" s="10" t="s">
        <v>7296</v>
      </c>
      <c r="E2773" s="10" t="s">
        <v>7296</v>
      </c>
      <c r="F2773" s="308"/>
      <c r="G2773" s="307"/>
      <c r="H2773" s="307"/>
      <c r="I2773" s="309"/>
    </row>
    <row r="2774" spans="2:9">
      <c r="B2774" s="899"/>
      <c r="C2774" s="284" t="s">
        <v>9380</v>
      </c>
      <c r="D2774" s="10" t="s">
        <v>7296</v>
      </c>
      <c r="E2774" s="10" t="s">
        <v>7296</v>
      </c>
      <c r="F2774" s="308"/>
      <c r="G2774" s="307"/>
      <c r="H2774" s="307"/>
      <c r="I2774" s="309"/>
    </row>
    <row r="2775" spans="2:9">
      <c r="B2775" s="899"/>
      <c r="C2775" s="284" t="s">
        <v>8407</v>
      </c>
      <c r="D2775" s="10" t="s">
        <v>7296</v>
      </c>
      <c r="E2775" s="10" t="s">
        <v>7296</v>
      </c>
      <c r="F2775" s="308">
        <v>7.8E-2</v>
      </c>
      <c r="G2775" s="307">
        <v>-6.3E-2</v>
      </c>
      <c r="H2775" s="307">
        <v>7.0000000000000001E-3</v>
      </c>
      <c r="I2775" s="309">
        <v>0.159</v>
      </c>
    </row>
    <row r="2776" spans="2:9">
      <c r="B2776" s="899"/>
      <c r="C2776" s="284" t="s">
        <v>5402</v>
      </c>
      <c r="D2776" s="10" t="s">
        <v>10418</v>
      </c>
      <c r="E2776" s="10" t="s">
        <v>7296</v>
      </c>
      <c r="F2776" s="308">
        <v>0.121</v>
      </c>
      <c r="G2776" s="307">
        <v>0.17</v>
      </c>
      <c r="H2776" s="307">
        <v>-7.6999999999999999E-2</v>
      </c>
      <c r="I2776" s="309">
        <v>0.11899999999999999</v>
      </c>
    </row>
    <row r="2777" spans="2:9">
      <c r="B2777" s="899"/>
      <c r="C2777" s="284" t="s">
        <v>9381</v>
      </c>
      <c r="D2777" s="10" t="s">
        <v>7296</v>
      </c>
      <c r="E2777" s="10" t="s">
        <v>7296</v>
      </c>
      <c r="F2777" s="308">
        <v>0.09</v>
      </c>
      <c r="G2777" s="307">
        <v>8.0000000000000002E-3</v>
      </c>
      <c r="H2777" s="307">
        <v>-8.1000000000000003E-2</v>
      </c>
      <c r="I2777" s="309">
        <v>0.13200000000000001</v>
      </c>
    </row>
    <row r="2778" spans="2:9">
      <c r="B2778" s="899"/>
      <c r="C2778" s="284" t="s">
        <v>8412</v>
      </c>
      <c r="D2778" s="10" t="s">
        <v>7296</v>
      </c>
      <c r="E2778" s="10" t="s">
        <v>7296</v>
      </c>
      <c r="F2778" s="308">
        <v>0.04</v>
      </c>
      <c r="G2778" s="307">
        <v>0.04</v>
      </c>
      <c r="H2778" s="307">
        <v>0.41599999999999998</v>
      </c>
      <c r="I2778" s="309">
        <v>5.6000000000000001E-2</v>
      </c>
    </row>
    <row r="2779" spans="2:9">
      <c r="B2779" s="899"/>
      <c r="C2779" s="284" t="s">
        <v>9382</v>
      </c>
      <c r="D2779" s="10" t="s">
        <v>7296</v>
      </c>
      <c r="E2779" s="10" t="s">
        <v>7296</v>
      </c>
      <c r="F2779" s="308"/>
      <c r="G2779" s="307"/>
      <c r="H2779" s="307"/>
      <c r="I2779" s="309"/>
    </row>
    <row r="2780" spans="2:9">
      <c r="B2780" s="899"/>
      <c r="C2780" s="284" t="s">
        <v>9383</v>
      </c>
      <c r="D2780" s="10" t="s">
        <v>7296</v>
      </c>
      <c r="E2780" s="10" t="s">
        <v>7296</v>
      </c>
      <c r="F2780" s="308">
        <v>4.4999999999999998E-2</v>
      </c>
      <c r="G2780" s="307">
        <v>0.107</v>
      </c>
      <c r="H2780" s="307">
        <v>-0.124</v>
      </c>
      <c r="I2780" s="309">
        <v>9.6000000000000002E-2</v>
      </c>
    </row>
    <row r="2781" spans="2:9">
      <c r="B2781" s="899"/>
      <c r="C2781" s="284" t="s">
        <v>9384</v>
      </c>
      <c r="D2781" s="10" t="s">
        <v>7296</v>
      </c>
      <c r="E2781" s="10" t="s">
        <v>7296</v>
      </c>
      <c r="F2781" s="308"/>
      <c r="G2781" s="307"/>
      <c r="H2781" s="307"/>
      <c r="I2781" s="309"/>
    </row>
    <row r="2782" spans="2:9">
      <c r="B2782" s="899"/>
      <c r="C2782" s="284" t="s">
        <v>9385</v>
      </c>
      <c r="D2782" s="10" t="s">
        <v>7296</v>
      </c>
      <c r="E2782" s="10" t="s">
        <v>7296</v>
      </c>
      <c r="F2782" s="308">
        <v>1.9E-2</v>
      </c>
      <c r="G2782" s="307">
        <v>0.08</v>
      </c>
      <c r="H2782" s="307">
        <v>-0.11</v>
      </c>
      <c r="I2782" s="309">
        <v>-9.7000000000000003E-2</v>
      </c>
    </row>
    <row r="2783" spans="2:9">
      <c r="B2783" s="899"/>
      <c r="C2783" s="284" t="s">
        <v>9386</v>
      </c>
      <c r="D2783" s="10" t="s">
        <v>7296</v>
      </c>
      <c r="E2783" s="10" t="s">
        <v>7296</v>
      </c>
      <c r="F2783" s="308"/>
      <c r="G2783" s="307"/>
      <c r="H2783" s="307"/>
      <c r="I2783" s="309"/>
    </row>
    <row r="2784" spans="2:9">
      <c r="B2784" s="899"/>
      <c r="C2784" s="284" t="s">
        <v>9387</v>
      </c>
      <c r="D2784" s="10" t="s">
        <v>7296</v>
      </c>
      <c r="E2784" s="10" t="s">
        <v>7296</v>
      </c>
      <c r="F2784" s="308">
        <v>1.4999999999999999E-2</v>
      </c>
      <c r="G2784" s="307">
        <v>-1.4E-2</v>
      </c>
      <c r="H2784" s="307">
        <v>-4.2000000000000003E-2</v>
      </c>
      <c r="I2784" s="309">
        <v>-1.4E-2</v>
      </c>
    </row>
    <row r="2785" spans="2:9">
      <c r="B2785" s="899"/>
      <c r="C2785" s="284" t="s">
        <v>9388</v>
      </c>
      <c r="D2785" s="10" t="s">
        <v>7296</v>
      </c>
      <c r="E2785" s="10" t="s">
        <v>7296</v>
      </c>
      <c r="F2785" s="308"/>
      <c r="G2785" s="307"/>
      <c r="H2785" s="307"/>
      <c r="I2785" s="309"/>
    </row>
    <row r="2786" spans="2:9">
      <c r="B2786" s="899"/>
      <c r="C2786" s="284" t="s">
        <v>9389</v>
      </c>
      <c r="D2786" s="10" t="s">
        <v>7296</v>
      </c>
      <c r="E2786" s="10" t="s">
        <v>7296</v>
      </c>
      <c r="F2786" s="308"/>
      <c r="G2786" s="307"/>
      <c r="H2786" s="307"/>
      <c r="I2786" s="309"/>
    </row>
    <row r="2787" spans="2:9">
      <c r="B2787" s="899"/>
      <c r="C2787" s="284" t="s">
        <v>8630</v>
      </c>
      <c r="D2787" s="10" t="s">
        <v>7296</v>
      </c>
      <c r="E2787" s="10" t="s">
        <v>7296</v>
      </c>
      <c r="F2787" s="308">
        <v>-4.2000000000000003E-2</v>
      </c>
      <c r="G2787" s="307">
        <v>-0.113</v>
      </c>
      <c r="H2787" s="307">
        <v>-8.9999999999999993E-3</v>
      </c>
      <c r="I2787" s="309">
        <v>-7.9000000000000001E-2</v>
      </c>
    </row>
    <row r="2788" spans="2:9">
      <c r="B2788" s="899"/>
      <c r="C2788" s="284" t="s">
        <v>9390</v>
      </c>
      <c r="D2788" s="10" t="s">
        <v>7296</v>
      </c>
      <c r="E2788" s="10" t="s">
        <v>7296</v>
      </c>
      <c r="F2788" s="308"/>
      <c r="G2788" s="307"/>
      <c r="H2788" s="307"/>
      <c r="I2788" s="309"/>
    </row>
    <row r="2789" spans="2:9">
      <c r="B2789" s="899"/>
      <c r="C2789" s="284" t="s">
        <v>9391</v>
      </c>
      <c r="D2789" s="10" t="s">
        <v>7296</v>
      </c>
      <c r="E2789" s="10" t="s">
        <v>7296</v>
      </c>
      <c r="F2789" s="308"/>
      <c r="G2789" s="307"/>
      <c r="H2789" s="307"/>
      <c r="I2789" s="309"/>
    </row>
    <row r="2790" spans="2:9">
      <c r="B2790" s="899"/>
      <c r="C2790" s="284" t="s">
        <v>9392</v>
      </c>
      <c r="D2790" s="10" t="s">
        <v>7296</v>
      </c>
      <c r="E2790" s="10" t="s">
        <v>7296</v>
      </c>
      <c r="F2790" s="308"/>
      <c r="G2790" s="307"/>
      <c r="H2790" s="307"/>
      <c r="I2790" s="309"/>
    </row>
    <row r="2791" spans="2:9">
      <c r="B2791" s="899"/>
      <c r="C2791" s="284" t="s">
        <v>9393</v>
      </c>
      <c r="D2791" s="10" t="s">
        <v>7296</v>
      </c>
      <c r="E2791" s="10" t="s">
        <v>7296</v>
      </c>
      <c r="F2791" s="308">
        <v>7.4999999999999997E-2</v>
      </c>
      <c r="G2791" s="307">
        <v>-6.3E-2</v>
      </c>
      <c r="H2791" s="307">
        <v>0.123</v>
      </c>
      <c r="I2791" s="309">
        <v>-2.1000000000000001E-2</v>
      </c>
    </row>
    <row r="2792" spans="2:9">
      <c r="B2792" s="899"/>
      <c r="C2792" s="284" t="s">
        <v>9394</v>
      </c>
      <c r="D2792" s="10" t="s">
        <v>7296</v>
      </c>
      <c r="E2792" s="10" t="s">
        <v>7296</v>
      </c>
      <c r="F2792" s="308"/>
      <c r="G2792" s="307"/>
      <c r="H2792" s="307"/>
      <c r="I2792" s="309"/>
    </row>
    <row r="2793" spans="2:9">
      <c r="B2793" s="899"/>
      <c r="C2793" s="284" t="s">
        <v>9395</v>
      </c>
      <c r="D2793" s="10" t="s">
        <v>7296</v>
      </c>
      <c r="E2793" s="10" t="s">
        <v>7296</v>
      </c>
      <c r="F2793" s="308">
        <v>0.153</v>
      </c>
      <c r="G2793" s="307">
        <v>-2.8000000000000001E-2</v>
      </c>
      <c r="H2793" s="307">
        <v>0.193</v>
      </c>
      <c r="I2793" s="309">
        <v>6.3E-2</v>
      </c>
    </row>
    <row r="2794" spans="2:9">
      <c r="B2794" s="899"/>
      <c r="C2794" s="284" t="s">
        <v>6861</v>
      </c>
      <c r="D2794" s="10" t="s">
        <v>7296</v>
      </c>
      <c r="E2794" s="10" t="s">
        <v>7296</v>
      </c>
      <c r="F2794" s="308">
        <v>0.54700000000000004</v>
      </c>
      <c r="G2794" s="307">
        <v>0.17399999999999999</v>
      </c>
      <c r="H2794" s="307">
        <v>0.27700000000000002</v>
      </c>
      <c r="I2794" s="309">
        <v>0.218</v>
      </c>
    </row>
    <row r="2795" spans="2:9">
      <c r="B2795" s="899"/>
      <c r="C2795" s="284" t="s">
        <v>9396</v>
      </c>
      <c r="D2795" s="10" t="s">
        <v>7296</v>
      </c>
      <c r="E2795" s="10" t="s">
        <v>7296</v>
      </c>
      <c r="F2795" s="308"/>
      <c r="G2795" s="307"/>
      <c r="H2795" s="307"/>
      <c r="I2795" s="309"/>
    </row>
    <row r="2796" spans="2:9">
      <c r="B2796" s="899"/>
      <c r="C2796" s="284" t="s">
        <v>9397</v>
      </c>
      <c r="D2796" s="10" t="s">
        <v>10418</v>
      </c>
      <c r="E2796" s="10" t="s">
        <v>7296</v>
      </c>
      <c r="F2796" s="308">
        <v>3.3000000000000002E-2</v>
      </c>
      <c r="G2796" s="307">
        <v>4.2000000000000003E-2</v>
      </c>
      <c r="H2796" s="307">
        <v>-7.0000000000000001E-3</v>
      </c>
      <c r="I2796" s="309">
        <v>-3.2000000000000001E-2</v>
      </c>
    </row>
    <row r="2797" spans="2:9">
      <c r="B2797" s="899"/>
      <c r="C2797" s="284" t="s">
        <v>9398</v>
      </c>
      <c r="D2797" s="10" t="s">
        <v>7296</v>
      </c>
      <c r="E2797" s="10" t="s">
        <v>7296</v>
      </c>
      <c r="F2797" s="308"/>
      <c r="G2797" s="307"/>
      <c r="H2797" s="307"/>
      <c r="I2797" s="309"/>
    </row>
    <row r="2798" spans="2:9">
      <c r="B2798" s="899"/>
      <c r="C2798" s="284" t="s">
        <v>9399</v>
      </c>
      <c r="D2798" s="10" t="s">
        <v>7296</v>
      </c>
      <c r="E2798" s="10" t="s">
        <v>7296</v>
      </c>
      <c r="F2798" s="308"/>
      <c r="G2798" s="307"/>
      <c r="H2798" s="307"/>
      <c r="I2798" s="309"/>
    </row>
    <row r="2799" spans="2:9">
      <c r="B2799" s="899"/>
      <c r="C2799" s="284" t="s">
        <v>9400</v>
      </c>
      <c r="D2799" s="10" t="s">
        <v>7296</v>
      </c>
      <c r="E2799" s="10" t="s">
        <v>7296</v>
      </c>
      <c r="F2799" s="308">
        <v>0.10100000000000001</v>
      </c>
      <c r="G2799" s="307">
        <v>7.3999999999999996E-2</v>
      </c>
      <c r="H2799" s="307">
        <v>0.184</v>
      </c>
      <c r="I2799" s="309">
        <v>0.16600000000000001</v>
      </c>
    </row>
    <row r="2800" spans="2:9">
      <c r="B2800" s="899"/>
      <c r="C2800" s="284" t="s">
        <v>9401</v>
      </c>
      <c r="D2800" s="10" t="s">
        <v>7296</v>
      </c>
      <c r="E2800" s="10" t="s">
        <v>7296</v>
      </c>
      <c r="F2800" s="308"/>
      <c r="G2800" s="307"/>
      <c r="H2800" s="307"/>
      <c r="I2800" s="309"/>
    </row>
    <row r="2801" spans="2:9">
      <c r="B2801" s="899"/>
      <c r="C2801" s="284" t="s">
        <v>9402</v>
      </c>
      <c r="D2801" s="10" t="s">
        <v>7296</v>
      </c>
      <c r="E2801" s="10" t="s">
        <v>7296</v>
      </c>
      <c r="F2801" s="308">
        <v>-0.04</v>
      </c>
      <c r="G2801" s="307">
        <v>-6.7000000000000004E-2</v>
      </c>
      <c r="H2801" s="307">
        <v>-9.9000000000000005E-2</v>
      </c>
      <c r="I2801" s="309">
        <v>-8.7999999999999995E-2</v>
      </c>
    </row>
    <row r="2802" spans="2:9">
      <c r="B2802" s="899"/>
      <c r="C2802" s="284" t="s">
        <v>562</v>
      </c>
      <c r="D2802" s="10" t="s">
        <v>7296</v>
      </c>
      <c r="E2802" s="10" t="s">
        <v>10418</v>
      </c>
      <c r="F2802" s="308"/>
      <c r="G2802" s="307"/>
      <c r="H2802" s="307"/>
      <c r="I2802" s="309"/>
    </row>
    <row r="2803" spans="2:9">
      <c r="B2803" s="899"/>
      <c r="C2803" s="284" t="s">
        <v>9403</v>
      </c>
      <c r="D2803" s="10" t="s">
        <v>7296</v>
      </c>
      <c r="E2803" s="10" t="s">
        <v>7296</v>
      </c>
      <c r="F2803" s="308">
        <v>0.23799999999999999</v>
      </c>
      <c r="G2803" s="307">
        <v>7.2999999999999995E-2</v>
      </c>
      <c r="H2803" s="307">
        <v>4.2000000000000003E-2</v>
      </c>
      <c r="I2803" s="309">
        <v>0.13400000000000001</v>
      </c>
    </row>
    <row r="2804" spans="2:9" ht="15" thickBot="1">
      <c r="B2804" s="899"/>
      <c r="C2804" s="284" t="s">
        <v>5100</v>
      </c>
      <c r="D2804" s="10" t="s">
        <v>7296</v>
      </c>
      <c r="E2804" s="10" t="s">
        <v>7296</v>
      </c>
      <c r="F2804" s="308">
        <v>-2.4E-2</v>
      </c>
      <c r="G2804" s="307">
        <v>-7.4999999999999997E-2</v>
      </c>
      <c r="H2804" s="307">
        <v>-6.0000000000000001E-3</v>
      </c>
      <c r="I2804" s="309">
        <v>0.06</v>
      </c>
    </row>
    <row r="2805" spans="2:9">
      <c r="B2805" s="900" t="s">
        <v>10374</v>
      </c>
      <c r="C2805" s="283" t="s">
        <v>9404</v>
      </c>
      <c r="D2805" s="137" t="s">
        <v>7296</v>
      </c>
      <c r="E2805" s="137" t="s">
        <v>7296</v>
      </c>
      <c r="F2805" s="388">
        <v>0</v>
      </c>
      <c r="G2805" s="299">
        <v>-1.4E-2</v>
      </c>
      <c r="H2805" s="299">
        <v>-8.1000000000000003E-2</v>
      </c>
      <c r="I2805" s="387">
        <v>-0.12</v>
      </c>
    </row>
    <row r="2806" spans="2:9">
      <c r="B2806" s="899"/>
      <c r="C2806" s="284" t="s">
        <v>9405</v>
      </c>
      <c r="D2806" s="10" t="s">
        <v>7296</v>
      </c>
      <c r="E2806" s="10" t="s">
        <v>7296</v>
      </c>
      <c r="F2806" s="308">
        <v>0.24399999999999999</v>
      </c>
      <c r="G2806" s="307">
        <v>0.33400000000000002</v>
      </c>
      <c r="H2806" s="307">
        <v>4.1000000000000002E-2</v>
      </c>
      <c r="I2806" s="309">
        <v>0.25600000000000001</v>
      </c>
    </row>
    <row r="2807" spans="2:9">
      <c r="B2807" s="899"/>
      <c r="C2807" s="284" t="s">
        <v>9406</v>
      </c>
      <c r="D2807" s="10" t="s">
        <v>7296</v>
      </c>
      <c r="E2807" s="10" t="s">
        <v>7296</v>
      </c>
      <c r="F2807" s="308">
        <v>8.0000000000000002E-3</v>
      </c>
      <c r="G2807" s="307">
        <v>1.6E-2</v>
      </c>
      <c r="H2807" s="307">
        <v>7.0999999999999994E-2</v>
      </c>
      <c r="I2807" s="309">
        <v>5.0999999999999997E-2</v>
      </c>
    </row>
    <row r="2808" spans="2:9">
      <c r="B2808" s="899"/>
      <c r="C2808" s="284" t="s">
        <v>9407</v>
      </c>
      <c r="D2808" s="10" t="s">
        <v>10418</v>
      </c>
      <c r="E2808" s="10" t="s">
        <v>7296</v>
      </c>
      <c r="F2808" s="308">
        <v>0.17399999999999999</v>
      </c>
      <c r="G2808" s="307">
        <v>0.16200000000000001</v>
      </c>
      <c r="H2808" s="307">
        <v>4.0000000000000001E-3</v>
      </c>
      <c r="I2808" s="309">
        <v>0.16300000000000001</v>
      </c>
    </row>
    <row r="2809" spans="2:9">
      <c r="B2809" s="899"/>
      <c r="C2809" s="284" t="s">
        <v>9170</v>
      </c>
      <c r="D2809" s="10" t="s">
        <v>7296</v>
      </c>
      <c r="E2809" s="10" t="s">
        <v>7296</v>
      </c>
      <c r="F2809" s="308">
        <v>0.115</v>
      </c>
      <c r="G2809" s="307">
        <v>0.14699999999999999</v>
      </c>
      <c r="H2809" s="307">
        <v>0</v>
      </c>
      <c r="I2809" s="309">
        <v>0.17499999999999999</v>
      </c>
    </row>
    <row r="2810" spans="2:9">
      <c r="B2810" s="899"/>
      <c r="C2810" s="284" t="s">
        <v>8643</v>
      </c>
      <c r="D2810" s="10" t="s">
        <v>7296</v>
      </c>
      <c r="E2810" s="10" t="s">
        <v>7296</v>
      </c>
      <c r="F2810" s="308">
        <v>2.5000000000000001E-2</v>
      </c>
      <c r="G2810" s="307">
        <v>8.9999999999999993E-3</v>
      </c>
      <c r="H2810" s="307">
        <v>-1.0999999999999999E-2</v>
      </c>
      <c r="I2810" s="309">
        <v>-6.7000000000000004E-2</v>
      </c>
    </row>
    <row r="2811" spans="2:9">
      <c r="B2811" s="899"/>
      <c r="C2811" s="284" t="s">
        <v>8646</v>
      </c>
      <c r="D2811" s="10" t="s">
        <v>7296</v>
      </c>
      <c r="E2811" s="10" t="s">
        <v>7296</v>
      </c>
      <c r="F2811" s="308">
        <v>1.2999999999999999E-2</v>
      </c>
      <c r="G2811" s="307">
        <v>-5.7000000000000002E-2</v>
      </c>
      <c r="H2811" s="307">
        <v>-5.8000000000000003E-2</v>
      </c>
      <c r="I2811" s="309">
        <v>3.1E-2</v>
      </c>
    </row>
    <row r="2812" spans="2:9">
      <c r="B2812" s="899"/>
      <c r="C2812" s="284" t="s">
        <v>8647</v>
      </c>
      <c r="D2812" s="10" t="s">
        <v>7296</v>
      </c>
      <c r="E2812" s="10" t="s">
        <v>7296</v>
      </c>
      <c r="F2812" s="308">
        <v>8.1000000000000003E-2</v>
      </c>
      <c r="G2812" s="307">
        <v>0.14599999999999999</v>
      </c>
      <c r="H2812" s="307">
        <v>0.14899999999999999</v>
      </c>
      <c r="I2812" s="309">
        <v>4.1000000000000002E-2</v>
      </c>
    </row>
    <row r="2813" spans="2:9">
      <c r="B2813" s="899"/>
      <c r="C2813" s="284" t="s">
        <v>9408</v>
      </c>
      <c r="D2813" s="10" t="s">
        <v>7296</v>
      </c>
      <c r="E2813" s="10" t="s">
        <v>7296</v>
      </c>
      <c r="F2813" s="308">
        <v>0.21199999999999999</v>
      </c>
      <c r="G2813" s="307">
        <v>0.31</v>
      </c>
      <c r="H2813" s="307">
        <v>8.9999999999999993E-3</v>
      </c>
      <c r="I2813" s="309">
        <v>0.221</v>
      </c>
    </row>
    <row r="2814" spans="2:9">
      <c r="B2814" s="899"/>
      <c r="C2814" s="284" t="s">
        <v>9409</v>
      </c>
      <c r="D2814" s="10" t="s">
        <v>7296</v>
      </c>
      <c r="E2814" s="10" t="s">
        <v>7296</v>
      </c>
      <c r="F2814" s="308">
        <v>0.11600000000000001</v>
      </c>
      <c r="G2814" s="307">
        <v>-1E-3</v>
      </c>
      <c r="H2814" s="307">
        <v>-3.5000000000000003E-2</v>
      </c>
      <c r="I2814" s="309">
        <v>8.4000000000000005E-2</v>
      </c>
    </row>
    <row r="2815" spans="2:9">
      <c r="B2815" s="899"/>
      <c r="C2815" s="284" t="s">
        <v>9410</v>
      </c>
      <c r="D2815" s="10" t="s">
        <v>7296</v>
      </c>
      <c r="E2815" s="10" t="s">
        <v>7296</v>
      </c>
      <c r="F2815" s="308">
        <v>0.27200000000000002</v>
      </c>
      <c r="G2815" s="307">
        <v>0.22</v>
      </c>
      <c r="H2815" s="307">
        <v>0.20100000000000001</v>
      </c>
      <c r="I2815" s="309">
        <v>0.124</v>
      </c>
    </row>
    <row r="2816" spans="2:9">
      <c r="B2816" s="899"/>
      <c r="C2816" s="284" t="s">
        <v>9411</v>
      </c>
      <c r="D2816" s="10" t="s">
        <v>7296</v>
      </c>
      <c r="E2816" s="10" t="s">
        <v>7296</v>
      </c>
      <c r="F2816" s="308">
        <v>0.36099999999999999</v>
      </c>
      <c r="G2816" s="307">
        <v>0.42499999999999999</v>
      </c>
      <c r="H2816" s="307">
        <v>0.185</v>
      </c>
      <c r="I2816" s="309">
        <v>0.372</v>
      </c>
    </row>
    <row r="2817" spans="2:9">
      <c r="B2817" s="899"/>
      <c r="C2817" s="284" t="s">
        <v>9412</v>
      </c>
      <c r="D2817" s="10" t="s">
        <v>7296</v>
      </c>
      <c r="E2817" s="10" t="s">
        <v>7296</v>
      </c>
      <c r="F2817" s="308">
        <v>0.57599999999999996</v>
      </c>
      <c r="G2817" s="307">
        <v>0.69299999999999995</v>
      </c>
      <c r="H2817" s="307">
        <v>4.8000000000000001E-2</v>
      </c>
      <c r="I2817" s="309">
        <v>0.46700000000000003</v>
      </c>
    </row>
    <row r="2818" spans="2:9">
      <c r="B2818" s="899"/>
      <c r="C2818" s="284" t="s">
        <v>9413</v>
      </c>
      <c r="D2818" s="10" t="s">
        <v>7296</v>
      </c>
      <c r="E2818" s="10" t="s">
        <v>7296</v>
      </c>
      <c r="F2818" s="308">
        <v>6.3E-2</v>
      </c>
      <c r="G2818" s="307">
        <v>-2.7E-2</v>
      </c>
      <c r="H2818" s="307">
        <v>-8.4000000000000005E-2</v>
      </c>
      <c r="I2818" s="309">
        <v>5.2999999999999999E-2</v>
      </c>
    </row>
    <row r="2819" spans="2:9">
      <c r="B2819" s="899"/>
      <c r="C2819" s="284" t="s">
        <v>5054</v>
      </c>
      <c r="D2819" s="10" t="s">
        <v>7296</v>
      </c>
      <c r="E2819" s="10" t="s">
        <v>7296</v>
      </c>
      <c r="F2819" s="308">
        <v>0.24199999999999999</v>
      </c>
      <c r="G2819" s="307">
        <v>0.27200000000000002</v>
      </c>
      <c r="H2819" s="307">
        <v>0.11799999999999999</v>
      </c>
      <c r="I2819" s="309">
        <v>0.109</v>
      </c>
    </row>
    <row r="2820" spans="2:9">
      <c r="B2820" s="899"/>
      <c r="C2820" s="284" t="s">
        <v>9414</v>
      </c>
      <c r="D2820" s="10" t="s">
        <v>7296</v>
      </c>
      <c r="E2820" s="10" t="s">
        <v>7296</v>
      </c>
      <c r="F2820" s="308">
        <v>0.156</v>
      </c>
      <c r="G2820" s="307">
        <v>0.105</v>
      </c>
      <c r="H2820" s="307">
        <v>-5.6000000000000001E-2</v>
      </c>
      <c r="I2820" s="309">
        <v>0.08</v>
      </c>
    </row>
    <row r="2821" spans="2:9">
      <c r="B2821" s="899"/>
      <c r="C2821" s="284" t="s">
        <v>9415</v>
      </c>
      <c r="D2821" s="10" t="s">
        <v>10418</v>
      </c>
      <c r="E2821" s="10" t="s">
        <v>7296</v>
      </c>
      <c r="F2821" s="308">
        <v>-3.2000000000000001E-2</v>
      </c>
      <c r="G2821" s="307">
        <v>-2.5999999999999999E-2</v>
      </c>
      <c r="H2821" s="307">
        <v>-5.1999999999999998E-2</v>
      </c>
      <c r="I2821" s="309">
        <v>-1.9E-2</v>
      </c>
    </row>
    <row r="2822" spans="2:9">
      <c r="B2822" s="899"/>
      <c r="C2822" s="284" t="s">
        <v>9416</v>
      </c>
      <c r="D2822" s="10" t="s">
        <v>7296</v>
      </c>
      <c r="E2822" s="10" t="s">
        <v>7296</v>
      </c>
      <c r="F2822" s="308">
        <v>5.6000000000000001E-2</v>
      </c>
      <c r="G2822" s="307">
        <v>1.4E-2</v>
      </c>
      <c r="H2822" s="307">
        <v>0.17399999999999999</v>
      </c>
      <c r="I2822" s="309">
        <v>-4.4999999999999998E-2</v>
      </c>
    </row>
    <row r="2823" spans="2:9">
      <c r="B2823" s="899"/>
      <c r="C2823" s="284" t="s">
        <v>9417</v>
      </c>
      <c r="D2823" s="10" t="s">
        <v>7296</v>
      </c>
      <c r="E2823" s="10" t="s">
        <v>7296</v>
      </c>
      <c r="F2823" s="308"/>
      <c r="G2823" s="307"/>
      <c r="H2823" s="307"/>
      <c r="I2823" s="309"/>
    </row>
    <row r="2824" spans="2:9">
      <c r="B2824" s="899"/>
      <c r="C2824" s="284" t="s">
        <v>9418</v>
      </c>
      <c r="D2824" s="10" t="s">
        <v>7296</v>
      </c>
      <c r="E2824" s="10" t="s">
        <v>7296</v>
      </c>
      <c r="F2824" s="308">
        <v>8.8999999999999996E-2</v>
      </c>
      <c r="G2824" s="307">
        <v>5.8999999999999997E-2</v>
      </c>
      <c r="H2824" s="307">
        <v>-5.8000000000000003E-2</v>
      </c>
      <c r="I2824" s="309">
        <v>-4.5999999999999999E-2</v>
      </c>
    </row>
    <row r="2825" spans="2:9">
      <c r="B2825" s="899"/>
      <c r="C2825" s="284" t="s">
        <v>238</v>
      </c>
      <c r="D2825" s="10" t="s">
        <v>10418</v>
      </c>
      <c r="E2825" s="10" t="s">
        <v>10418</v>
      </c>
      <c r="F2825" s="308">
        <v>0.38100000000000001</v>
      </c>
      <c r="G2825" s="307">
        <v>-3.0000000000000001E-3</v>
      </c>
      <c r="H2825" s="307">
        <v>0.42699999999999999</v>
      </c>
      <c r="I2825" s="309">
        <v>0.05</v>
      </c>
    </row>
    <row r="2826" spans="2:9">
      <c r="B2826" s="899"/>
      <c r="C2826" s="284" t="s">
        <v>9419</v>
      </c>
      <c r="D2826" s="10" t="s">
        <v>7296</v>
      </c>
      <c r="E2826" s="10" t="s">
        <v>7296</v>
      </c>
      <c r="F2826" s="308">
        <v>-1.2999999999999999E-2</v>
      </c>
      <c r="G2826" s="307">
        <v>-7.5999999999999998E-2</v>
      </c>
      <c r="H2826" s="307">
        <v>-8.8999999999999996E-2</v>
      </c>
      <c r="I2826" s="309">
        <v>-4.9000000000000002E-2</v>
      </c>
    </row>
    <row r="2827" spans="2:9">
      <c r="B2827" s="899"/>
      <c r="C2827" s="284" t="s">
        <v>9420</v>
      </c>
      <c r="D2827" s="10" t="s">
        <v>10418</v>
      </c>
      <c r="E2827" s="10" t="s">
        <v>7296</v>
      </c>
      <c r="F2827" s="308">
        <v>2.4E-2</v>
      </c>
      <c r="G2827" s="307">
        <v>1E-3</v>
      </c>
      <c r="H2827" s="307">
        <v>-8.8999999999999996E-2</v>
      </c>
      <c r="I2827" s="309">
        <v>3.1E-2</v>
      </c>
    </row>
    <row r="2828" spans="2:9">
      <c r="B2828" s="899"/>
      <c r="C2828" s="284" t="s">
        <v>5950</v>
      </c>
      <c r="D2828" s="10" t="s">
        <v>7296</v>
      </c>
      <c r="E2828" s="10" t="s">
        <v>7296</v>
      </c>
      <c r="F2828" s="308">
        <v>0.11</v>
      </c>
      <c r="G2828" s="307">
        <v>0.124</v>
      </c>
      <c r="H2828" s="307">
        <v>0.06</v>
      </c>
      <c r="I2828" s="309">
        <v>0.14099999999999999</v>
      </c>
    </row>
    <row r="2829" spans="2:9">
      <c r="B2829" s="899"/>
      <c r="C2829" s="284" t="s">
        <v>5371</v>
      </c>
      <c r="D2829" s="10" t="s">
        <v>7296</v>
      </c>
      <c r="E2829" s="10" t="s">
        <v>7296</v>
      </c>
      <c r="F2829" s="308"/>
      <c r="G2829" s="307"/>
      <c r="H2829" s="307"/>
      <c r="I2829" s="309"/>
    </row>
    <row r="2830" spans="2:9">
      <c r="B2830" s="899"/>
      <c r="C2830" s="284" t="s">
        <v>9421</v>
      </c>
      <c r="D2830" s="10" t="s">
        <v>7296</v>
      </c>
      <c r="E2830" s="10" t="s">
        <v>7296</v>
      </c>
      <c r="F2830" s="308">
        <v>8.5000000000000006E-2</v>
      </c>
      <c r="G2830" s="307">
        <v>6.9000000000000006E-2</v>
      </c>
      <c r="H2830" s="307">
        <v>2.9000000000000001E-2</v>
      </c>
      <c r="I2830" s="309">
        <v>-4.4999999999999998E-2</v>
      </c>
    </row>
    <row r="2831" spans="2:9">
      <c r="B2831" s="899"/>
      <c r="C2831" s="284" t="s">
        <v>9422</v>
      </c>
      <c r="D2831" s="10" t="s">
        <v>7296</v>
      </c>
      <c r="E2831" s="10" t="s">
        <v>7296</v>
      </c>
      <c r="F2831" s="308">
        <v>4.0000000000000001E-3</v>
      </c>
      <c r="G2831" s="307">
        <v>2E-3</v>
      </c>
      <c r="H2831" s="307">
        <v>4.9000000000000002E-2</v>
      </c>
      <c r="I2831" s="309">
        <v>-0.04</v>
      </c>
    </row>
    <row r="2832" spans="2:9">
      <c r="B2832" s="899"/>
      <c r="C2832" s="284" t="s">
        <v>9423</v>
      </c>
      <c r="D2832" s="10" t="s">
        <v>7296</v>
      </c>
      <c r="E2832" s="10" t="s">
        <v>7296</v>
      </c>
      <c r="F2832" s="308">
        <v>9.2999999999999999E-2</v>
      </c>
      <c r="G2832" s="307">
        <v>8.4000000000000005E-2</v>
      </c>
      <c r="H2832" s="307">
        <v>2.9000000000000001E-2</v>
      </c>
      <c r="I2832" s="309">
        <v>1.6E-2</v>
      </c>
    </row>
    <row r="2833" spans="2:9">
      <c r="B2833" s="899"/>
      <c r="C2833" s="284" t="s">
        <v>9424</v>
      </c>
      <c r="D2833" s="10" t="s">
        <v>7296</v>
      </c>
      <c r="E2833" s="10" t="s">
        <v>7296</v>
      </c>
      <c r="F2833" s="308">
        <v>9.0999999999999998E-2</v>
      </c>
      <c r="G2833" s="307">
        <v>0.122</v>
      </c>
      <c r="H2833" s="307">
        <v>2.7E-2</v>
      </c>
      <c r="I2833" s="309">
        <v>0.18099999999999999</v>
      </c>
    </row>
    <row r="2834" spans="2:9">
      <c r="B2834" s="899"/>
      <c r="C2834" s="284" t="s">
        <v>9425</v>
      </c>
      <c r="D2834" s="10" t="s">
        <v>7296</v>
      </c>
      <c r="E2834" s="10" t="s">
        <v>7296</v>
      </c>
      <c r="F2834" s="308">
        <v>-8.9999999999999993E-3</v>
      </c>
      <c r="G2834" s="307">
        <v>-6.9000000000000006E-2</v>
      </c>
      <c r="H2834" s="307">
        <v>7.0999999999999994E-2</v>
      </c>
      <c r="I2834" s="309">
        <v>4.3999999999999997E-2</v>
      </c>
    </row>
    <row r="2835" spans="2:9">
      <c r="B2835" s="899"/>
      <c r="C2835" s="284" t="s">
        <v>9426</v>
      </c>
      <c r="D2835" s="10" t="s">
        <v>7296</v>
      </c>
      <c r="E2835" s="10" t="s">
        <v>7296</v>
      </c>
      <c r="F2835" s="308">
        <v>0.29799999999999999</v>
      </c>
      <c r="G2835" s="307">
        <v>0.372</v>
      </c>
      <c r="H2835" s="307">
        <v>0.16300000000000001</v>
      </c>
      <c r="I2835" s="309">
        <v>0.215</v>
      </c>
    </row>
    <row r="2836" spans="2:9">
      <c r="B2836" s="899"/>
      <c r="C2836" s="284" t="s">
        <v>9427</v>
      </c>
      <c r="D2836" s="10" t="s">
        <v>7296</v>
      </c>
      <c r="E2836" s="10" t="s">
        <v>7296</v>
      </c>
      <c r="F2836" s="308">
        <v>0.67300000000000004</v>
      </c>
      <c r="G2836" s="307">
        <v>0.151</v>
      </c>
      <c r="H2836" s="307">
        <v>0.745</v>
      </c>
      <c r="I2836" s="309">
        <v>0.29299999999999998</v>
      </c>
    </row>
    <row r="2837" spans="2:9">
      <c r="B2837" s="899"/>
      <c r="C2837" s="284" t="s">
        <v>9428</v>
      </c>
      <c r="D2837" s="10" t="s">
        <v>7296</v>
      </c>
      <c r="E2837" s="10" t="s">
        <v>7296</v>
      </c>
      <c r="F2837" s="308">
        <v>0.06</v>
      </c>
      <c r="G2837" s="307">
        <v>0.154</v>
      </c>
      <c r="H2837" s="307">
        <v>-6.9000000000000006E-2</v>
      </c>
      <c r="I2837" s="309">
        <v>7.8E-2</v>
      </c>
    </row>
    <row r="2838" spans="2:9">
      <c r="B2838" s="899"/>
      <c r="C2838" s="284" t="s">
        <v>9429</v>
      </c>
      <c r="D2838" s="10" t="s">
        <v>10418</v>
      </c>
      <c r="E2838" s="10" t="s">
        <v>7296</v>
      </c>
      <c r="F2838" s="308">
        <v>0.17899999999999999</v>
      </c>
      <c r="G2838" s="307">
        <v>0.13400000000000001</v>
      </c>
      <c r="H2838" s="307">
        <v>-9.1999999999999998E-2</v>
      </c>
      <c r="I2838" s="309">
        <v>0.26</v>
      </c>
    </row>
    <row r="2839" spans="2:9">
      <c r="B2839" s="899"/>
      <c r="C2839" s="284" t="s">
        <v>9430</v>
      </c>
      <c r="D2839" s="10" t="s">
        <v>7296</v>
      </c>
      <c r="E2839" s="10" t="s">
        <v>7296</v>
      </c>
      <c r="F2839" s="308">
        <v>0.35199999999999998</v>
      </c>
      <c r="G2839" s="307">
        <v>0.191</v>
      </c>
      <c r="H2839" s="307">
        <v>8.4000000000000005E-2</v>
      </c>
      <c r="I2839" s="309">
        <v>0.25900000000000001</v>
      </c>
    </row>
    <row r="2840" spans="2:9">
      <c r="B2840" s="899"/>
      <c r="C2840" s="284" t="s">
        <v>9431</v>
      </c>
      <c r="D2840" s="10" t="s">
        <v>7296</v>
      </c>
      <c r="E2840" s="10" t="s">
        <v>7296</v>
      </c>
      <c r="F2840" s="308">
        <v>8.2000000000000003E-2</v>
      </c>
      <c r="G2840" s="307">
        <v>-8.5999999999999993E-2</v>
      </c>
      <c r="H2840" s="307">
        <v>5.7000000000000002E-2</v>
      </c>
      <c r="I2840" s="309">
        <v>1.7000000000000001E-2</v>
      </c>
    </row>
    <row r="2841" spans="2:9">
      <c r="B2841" s="899"/>
      <c r="C2841" s="284" t="s">
        <v>9432</v>
      </c>
      <c r="D2841" s="10" t="s">
        <v>7296</v>
      </c>
      <c r="E2841" s="10" t="s">
        <v>7296</v>
      </c>
      <c r="F2841" s="308">
        <v>3.9E-2</v>
      </c>
      <c r="G2841" s="307">
        <v>4.7E-2</v>
      </c>
      <c r="H2841" s="307">
        <v>-0.114</v>
      </c>
      <c r="I2841" s="309">
        <v>2.7E-2</v>
      </c>
    </row>
    <row r="2842" spans="2:9">
      <c r="B2842" s="899"/>
      <c r="C2842" s="284" t="s">
        <v>9433</v>
      </c>
      <c r="D2842" s="10" t="s">
        <v>7296</v>
      </c>
      <c r="E2842" s="10" t="s">
        <v>7296</v>
      </c>
      <c r="F2842" s="308"/>
      <c r="G2842" s="307"/>
      <c r="H2842" s="307"/>
      <c r="I2842" s="309"/>
    </row>
    <row r="2843" spans="2:9">
      <c r="B2843" s="899"/>
      <c r="C2843" s="284" t="s">
        <v>7105</v>
      </c>
      <c r="D2843" s="10" t="s">
        <v>7296</v>
      </c>
      <c r="E2843" s="10" t="s">
        <v>7296</v>
      </c>
      <c r="F2843" s="308">
        <v>8.7999999999999995E-2</v>
      </c>
      <c r="G2843" s="307">
        <v>2.3E-2</v>
      </c>
      <c r="H2843" s="307">
        <v>-5.6000000000000001E-2</v>
      </c>
      <c r="I2843" s="309">
        <v>6.2E-2</v>
      </c>
    </row>
    <row r="2844" spans="2:9">
      <c r="B2844" s="899"/>
      <c r="C2844" s="284" t="s">
        <v>9434</v>
      </c>
      <c r="D2844" s="10" t="s">
        <v>7296</v>
      </c>
      <c r="E2844" s="10" t="s">
        <v>7296</v>
      </c>
      <c r="F2844" s="308">
        <v>0.01</v>
      </c>
      <c r="G2844" s="307">
        <v>7.0999999999999994E-2</v>
      </c>
      <c r="H2844" s="307">
        <v>-0.108</v>
      </c>
      <c r="I2844" s="309">
        <v>-3.6999999999999998E-2</v>
      </c>
    </row>
    <row r="2845" spans="2:9">
      <c r="B2845" s="899"/>
      <c r="C2845" s="284" t="s">
        <v>8018</v>
      </c>
      <c r="D2845" s="10" t="s">
        <v>7296</v>
      </c>
      <c r="E2845" s="10" t="s">
        <v>7296</v>
      </c>
      <c r="F2845" s="308">
        <v>1.4E-2</v>
      </c>
      <c r="G2845" s="307">
        <v>-1.2999999999999999E-2</v>
      </c>
      <c r="H2845" s="307">
        <v>-0.114</v>
      </c>
      <c r="I2845" s="309">
        <v>-0.02</v>
      </c>
    </row>
    <row r="2846" spans="2:9">
      <c r="B2846" s="899"/>
      <c r="C2846" s="284" t="s">
        <v>8019</v>
      </c>
      <c r="D2846" s="10" t="s">
        <v>7296</v>
      </c>
      <c r="E2846" s="10" t="s">
        <v>7296</v>
      </c>
      <c r="F2846" s="308">
        <v>1.9E-2</v>
      </c>
      <c r="G2846" s="307">
        <v>1.7000000000000001E-2</v>
      </c>
      <c r="H2846" s="307">
        <v>6.5000000000000002E-2</v>
      </c>
      <c r="I2846" s="309">
        <v>-2.5999999999999999E-2</v>
      </c>
    </row>
    <row r="2847" spans="2:9">
      <c r="B2847" s="899"/>
      <c r="C2847" s="284" t="s">
        <v>9435</v>
      </c>
      <c r="D2847" s="10" t="s">
        <v>7296</v>
      </c>
      <c r="E2847" s="10" t="s">
        <v>7296</v>
      </c>
      <c r="F2847" s="308">
        <v>4.7E-2</v>
      </c>
      <c r="G2847" s="307">
        <v>9.9000000000000005E-2</v>
      </c>
      <c r="H2847" s="307">
        <v>-5.0000000000000001E-3</v>
      </c>
      <c r="I2847" s="309">
        <v>4.4999999999999998E-2</v>
      </c>
    </row>
    <row r="2848" spans="2:9">
      <c r="B2848" s="899"/>
      <c r="C2848" s="284" t="s">
        <v>9436</v>
      </c>
      <c r="D2848" s="10" t="s">
        <v>10418</v>
      </c>
      <c r="E2848" s="10" t="s">
        <v>7296</v>
      </c>
      <c r="F2848" s="308">
        <v>3.2000000000000001E-2</v>
      </c>
      <c r="G2848" s="307">
        <v>1.6E-2</v>
      </c>
      <c r="H2848" s="307">
        <v>6.4000000000000001E-2</v>
      </c>
      <c r="I2848" s="309">
        <v>0</v>
      </c>
    </row>
    <row r="2849" spans="2:9">
      <c r="B2849" s="899"/>
      <c r="C2849" s="284" t="s">
        <v>9437</v>
      </c>
      <c r="D2849" s="10" t="s">
        <v>7296</v>
      </c>
      <c r="E2849" s="10" t="s">
        <v>7296</v>
      </c>
      <c r="F2849" s="308">
        <v>-4.2000000000000003E-2</v>
      </c>
      <c r="G2849" s="307">
        <v>-5.0000000000000001E-3</v>
      </c>
      <c r="H2849" s="307">
        <v>9.1999999999999998E-2</v>
      </c>
      <c r="I2849" s="309">
        <v>-4.4999999999999998E-2</v>
      </c>
    </row>
    <row r="2850" spans="2:9">
      <c r="B2850" s="899"/>
      <c r="C2850" s="284" t="s">
        <v>9438</v>
      </c>
      <c r="D2850" s="10" t="s">
        <v>7296</v>
      </c>
      <c r="E2850" s="10" t="s">
        <v>7296</v>
      </c>
      <c r="F2850" s="308"/>
      <c r="G2850" s="307"/>
      <c r="H2850" s="307"/>
      <c r="I2850" s="309"/>
    </row>
    <row r="2851" spans="2:9">
      <c r="B2851" s="899"/>
      <c r="C2851" s="284" t="s">
        <v>9439</v>
      </c>
      <c r="D2851" s="10" t="s">
        <v>7296</v>
      </c>
      <c r="E2851" s="10" t="s">
        <v>7296</v>
      </c>
      <c r="F2851" s="308">
        <v>-0.04</v>
      </c>
      <c r="G2851" s="307">
        <v>-0.04</v>
      </c>
      <c r="H2851" s="307">
        <v>-1.4999999999999999E-2</v>
      </c>
      <c r="I2851" s="309">
        <v>-7.0999999999999994E-2</v>
      </c>
    </row>
    <row r="2852" spans="2:9">
      <c r="B2852" s="899"/>
      <c r="C2852" s="284" t="s">
        <v>8990</v>
      </c>
      <c r="D2852" s="10" t="s">
        <v>7296</v>
      </c>
      <c r="E2852" s="10" t="s">
        <v>7296</v>
      </c>
      <c r="F2852" s="308">
        <v>3.1E-2</v>
      </c>
      <c r="G2852" s="307">
        <v>5.5E-2</v>
      </c>
      <c r="H2852" s="307">
        <v>-6.0999999999999999E-2</v>
      </c>
      <c r="I2852" s="309">
        <v>3.7999999999999999E-2</v>
      </c>
    </row>
    <row r="2853" spans="2:9">
      <c r="B2853" s="899"/>
      <c r="C2853" s="284" t="s">
        <v>7337</v>
      </c>
      <c r="D2853" s="10" t="s">
        <v>7296</v>
      </c>
      <c r="E2853" s="10" t="s">
        <v>7296</v>
      </c>
      <c r="F2853" s="308">
        <v>9.6000000000000002E-2</v>
      </c>
      <c r="G2853" s="307">
        <v>0.109</v>
      </c>
      <c r="H2853" s="307">
        <v>-1.6E-2</v>
      </c>
      <c r="I2853" s="309">
        <v>2.3E-2</v>
      </c>
    </row>
    <row r="2854" spans="2:9">
      <c r="B2854" s="899"/>
      <c r="C2854" s="284" t="s">
        <v>9440</v>
      </c>
      <c r="D2854" s="10" t="s">
        <v>7296</v>
      </c>
      <c r="E2854" s="10" t="s">
        <v>7296</v>
      </c>
      <c r="F2854" s="308"/>
      <c r="G2854" s="307"/>
      <c r="H2854" s="307"/>
      <c r="I2854" s="309"/>
    </row>
    <row r="2855" spans="2:9">
      <c r="B2855" s="899"/>
      <c r="C2855" s="284" t="s">
        <v>8217</v>
      </c>
      <c r="D2855" s="10" t="s">
        <v>7296</v>
      </c>
      <c r="E2855" s="10" t="s">
        <v>7296</v>
      </c>
      <c r="F2855" s="308"/>
      <c r="G2855" s="307"/>
      <c r="H2855" s="307"/>
      <c r="I2855" s="309"/>
    </row>
    <row r="2856" spans="2:9">
      <c r="B2856" s="899"/>
      <c r="C2856" s="284" t="s">
        <v>610</v>
      </c>
      <c r="D2856" s="10" t="s">
        <v>7296</v>
      </c>
      <c r="E2856" s="10" t="s">
        <v>10418</v>
      </c>
      <c r="F2856" s="308">
        <v>0.09</v>
      </c>
      <c r="G2856" s="307">
        <v>0.122</v>
      </c>
      <c r="H2856" s="307">
        <v>-6.7000000000000004E-2</v>
      </c>
      <c r="I2856" s="309">
        <v>4.3999999999999997E-2</v>
      </c>
    </row>
    <row r="2857" spans="2:9">
      <c r="B2857" s="899"/>
      <c r="C2857" s="284" t="s">
        <v>9441</v>
      </c>
      <c r="D2857" s="10" t="s">
        <v>7296</v>
      </c>
      <c r="E2857" s="10" t="s">
        <v>7296</v>
      </c>
      <c r="F2857" s="308"/>
      <c r="G2857" s="307"/>
      <c r="H2857" s="307"/>
      <c r="I2857" s="309"/>
    </row>
    <row r="2858" spans="2:9">
      <c r="B2858" s="899"/>
      <c r="C2858" s="284" t="s">
        <v>9442</v>
      </c>
      <c r="D2858" s="10" t="s">
        <v>7296</v>
      </c>
      <c r="E2858" s="10" t="s">
        <v>7296</v>
      </c>
      <c r="F2858" s="308">
        <v>9.8000000000000004E-2</v>
      </c>
      <c r="G2858" s="307">
        <v>0.13700000000000001</v>
      </c>
      <c r="H2858" s="307">
        <v>-0.10199999999999999</v>
      </c>
      <c r="I2858" s="309">
        <v>0.153</v>
      </c>
    </row>
    <row r="2859" spans="2:9">
      <c r="B2859" s="899"/>
      <c r="C2859" s="284" t="s">
        <v>9443</v>
      </c>
      <c r="D2859" s="10" t="s">
        <v>7296</v>
      </c>
      <c r="E2859" s="10" t="s">
        <v>7296</v>
      </c>
      <c r="F2859" s="308">
        <v>0.43099999999999999</v>
      </c>
      <c r="G2859" s="307">
        <v>0.16400000000000001</v>
      </c>
      <c r="H2859" s="307">
        <v>0.40600000000000003</v>
      </c>
      <c r="I2859" s="309">
        <v>0.30299999999999999</v>
      </c>
    </row>
    <row r="2860" spans="2:9">
      <c r="B2860" s="899"/>
      <c r="C2860" s="284" t="s">
        <v>9444</v>
      </c>
      <c r="D2860" s="10" t="s">
        <v>7296</v>
      </c>
      <c r="E2860" s="10" t="s">
        <v>7296</v>
      </c>
      <c r="F2860" s="308">
        <v>7.5999999999999998E-2</v>
      </c>
      <c r="G2860" s="307">
        <v>0.14399999999999999</v>
      </c>
      <c r="H2860" s="307">
        <v>-1.2E-2</v>
      </c>
      <c r="I2860" s="309">
        <v>0.02</v>
      </c>
    </row>
    <row r="2861" spans="2:9">
      <c r="B2861" s="899"/>
      <c r="C2861" s="284" t="s">
        <v>501</v>
      </c>
      <c r="D2861" s="10" t="s">
        <v>7296</v>
      </c>
      <c r="E2861" s="10" t="s">
        <v>10418</v>
      </c>
      <c r="F2861" s="308">
        <v>9.9000000000000005E-2</v>
      </c>
      <c r="G2861" s="307">
        <v>0.126</v>
      </c>
      <c r="H2861" s="307">
        <v>-0.105</v>
      </c>
      <c r="I2861" s="309">
        <v>8.7999999999999995E-2</v>
      </c>
    </row>
    <row r="2862" spans="2:9">
      <c r="B2862" s="899"/>
      <c r="C2862" s="284" t="s">
        <v>717</v>
      </c>
      <c r="D2862" s="10" t="s">
        <v>7296</v>
      </c>
      <c r="E2862" s="10" t="s">
        <v>10418</v>
      </c>
      <c r="F2862" s="308"/>
      <c r="G2862" s="307"/>
      <c r="H2862" s="307"/>
      <c r="I2862" s="309"/>
    </row>
    <row r="2863" spans="2:9">
      <c r="B2863" s="899"/>
      <c r="C2863" s="284" t="s">
        <v>7680</v>
      </c>
      <c r="D2863" s="10" t="s">
        <v>7296</v>
      </c>
      <c r="E2863" s="10" t="s">
        <v>7296</v>
      </c>
      <c r="F2863" s="308">
        <v>4.2999999999999997E-2</v>
      </c>
      <c r="G2863" s="307">
        <v>0.10199999999999999</v>
      </c>
      <c r="H2863" s="307">
        <v>-4.2000000000000003E-2</v>
      </c>
      <c r="I2863" s="309">
        <v>1.2E-2</v>
      </c>
    </row>
    <row r="2864" spans="2:9">
      <c r="B2864" s="899"/>
      <c r="C2864" s="284" t="s">
        <v>9445</v>
      </c>
      <c r="D2864" s="10" t="s">
        <v>7296</v>
      </c>
      <c r="E2864" s="10" t="s">
        <v>7296</v>
      </c>
      <c r="F2864" s="308">
        <v>0.13800000000000001</v>
      </c>
      <c r="G2864" s="307">
        <v>9.1999999999999998E-2</v>
      </c>
      <c r="H2864" s="307">
        <v>-6.0999999999999999E-2</v>
      </c>
      <c r="I2864" s="309">
        <v>5.8000000000000003E-2</v>
      </c>
    </row>
    <row r="2865" spans="2:9">
      <c r="B2865" s="899"/>
      <c r="C2865" s="284" t="s">
        <v>9446</v>
      </c>
      <c r="D2865" s="10" t="s">
        <v>7296</v>
      </c>
      <c r="E2865" s="10" t="s">
        <v>7296</v>
      </c>
      <c r="F2865" s="308"/>
      <c r="G2865" s="307"/>
      <c r="H2865" s="307"/>
      <c r="I2865" s="309"/>
    </row>
    <row r="2866" spans="2:9">
      <c r="B2866" s="899"/>
      <c r="C2866" s="284" t="s">
        <v>9447</v>
      </c>
      <c r="D2866" s="10" t="s">
        <v>7296</v>
      </c>
      <c r="E2866" s="10" t="s">
        <v>7296</v>
      </c>
      <c r="F2866" s="308">
        <v>0.20899999999999999</v>
      </c>
      <c r="G2866" s="307">
        <v>0.13600000000000001</v>
      </c>
      <c r="H2866" s="307">
        <v>2.8000000000000001E-2</v>
      </c>
      <c r="I2866" s="309">
        <v>8.8999999999999996E-2</v>
      </c>
    </row>
    <row r="2867" spans="2:9">
      <c r="B2867" s="899"/>
      <c r="C2867" s="284" t="s">
        <v>9448</v>
      </c>
      <c r="D2867" s="10" t="s">
        <v>7296</v>
      </c>
      <c r="E2867" s="10" t="s">
        <v>7296</v>
      </c>
      <c r="F2867" s="308">
        <v>2.8000000000000001E-2</v>
      </c>
      <c r="G2867" s="307">
        <v>-2.8000000000000001E-2</v>
      </c>
      <c r="H2867" s="307">
        <v>-5.8999999999999997E-2</v>
      </c>
      <c r="I2867" s="309">
        <v>0.17299999999999999</v>
      </c>
    </row>
    <row r="2868" spans="2:9">
      <c r="B2868" s="899"/>
      <c r="C2868" s="284" t="s">
        <v>9449</v>
      </c>
      <c r="D2868" s="10" t="s">
        <v>7296</v>
      </c>
      <c r="E2868" s="10" t="s">
        <v>7296</v>
      </c>
      <c r="F2868" s="308"/>
      <c r="G2868" s="307"/>
      <c r="H2868" s="307"/>
      <c r="I2868" s="309"/>
    </row>
    <row r="2869" spans="2:9">
      <c r="B2869" s="899"/>
      <c r="C2869" s="284" t="s">
        <v>9450</v>
      </c>
      <c r="D2869" s="10" t="s">
        <v>7296</v>
      </c>
      <c r="E2869" s="10" t="s">
        <v>7296</v>
      </c>
      <c r="F2869" s="308">
        <v>3.0000000000000001E-3</v>
      </c>
      <c r="G2869" s="307">
        <v>1.2999999999999999E-2</v>
      </c>
      <c r="H2869" s="307">
        <v>9.7000000000000003E-2</v>
      </c>
      <c r="I2869" s="309">
        <v>-9.2999999999999999E-2</v>
      </c>
    </row>
    <row r="2870" spans="2:9">
      <c r="B2870" s="899"/>
      <c r="C2870" s="284" t="s">
        <v>9451</v>
      </c>
      <c r="D2870" s="10" t="s">
        <v>7296</v>
      </c>
      <c r="E2870" s="10" t="s">
        <v>7296</v>
      </c>
      <c r="F2870" s="308">
        <v>7.1999999999999995E-2</v>
      </c>
      <c r="G2870" s="307">
        <v>6.3E-2</v>
      </c>
      <c r="H2870" s="307">
        <v>-7.6999999999999999E-2</v>
      </c>
      <c r="I2870" s="309">
        <v>4.0000000000000001E-3</v>
      </c>
    </row>
    <row r="2871" spans="2:9">
      <c r="B2871" s="899"/>
      <c r="C2871" s="284" t="s">
        <v>9452</v>
      </c>
      <c r="D2871" s="10" t="s">
        <v>7296</v>
      </c>
      <c r="E2871" s="10" t="s">
        <v>7296</v>
      </c>
      <c r="F2871" s="308"/>
      <c r="G2871" s="307"/>
      <c r="H2871" s="307"/>
      <c r="I2871" s="309"/>
    </row>
    <row r="2872" spans="2:9">
      <c r="B2872" s="899"/>
      <c r="C2872" s="284" t="s">
        <v>8041</v>
      </c>
      <c r="D2872" s="10" t="s">
        <v>7296</v>
      </c>
      <c r="E2872" s="10" t="s">
        <v>7296</v>
      </c>
      <c r="F2872" s="308">
        <v>-0.06</v>
      </c>
      <c r="G2872" s="307">
        <v>-7.8E-2</v>
      </c>
      <c r="H2872" s="307">
        <v>-1.7000000000000001E-2</v>
      </c>
      <c r="I2872" s="309">
        <v>0.06</v>
      </c>
    </row>
    <row r="2873" spans="2:9">
      <c r="B2873" s="899"/>
      <c r="C2873" s="284" t="s">
        <v>9453</v>
      </c>
      <c r="D2873" s="10" t="s">
        <v>7296</v>
      </c>
      <c r="E2873" s="10" t="s">
        <v>7296</v>
      </c>
      <c r="F2873" s="308">
        <v>5.6000000000000001E-2</v>
      </c>
      <c r="G2873" s="307">
        <v>8.1000000000000003E-2</v>
      </c>
      <c r="H2873" s="307">
        <v>0.108</v>
      </c>
      <c r="I2873" s="309">
        <v>-7.3999999999999996E-2</v>
      </c>
    </row>
    <row r="2874" spans="2:9">
      <c r="B2874" s="899"/>
      <c r="C2874" s="284" t="s">
        <v>9454</v>
      </c>
      <c r="D2874" s="10" t="s">
        <v>7296</v>
      </c>
      <c r="E2874" s="10" t="s">
        <v>7296</v>
      </c>
      <c r="F2874" s="308">
        <v>7.0000000000000001E-3</v>
      </c>
      <c r="G2874" s="307">
        <v>0.05</v>
      </c>
      <c r="H2874" s="307">
        <v>3.6999999999999998E-2</v>
      </c>
      <c r="I2874" s="309">
        <v>-8.3000000000000004E-2</v>
      </c>
    </row>
    <row r="2875" spans="2:9">
      <c r="B2875" s="899"/>
      <c r="C2875" s="284" t="s">
        <v>9455</v>
      </c>
      <c r="D2875" s="10" t="s">
        <v>7296</v>
      </c>
      <c r="E2875" s="10" t="s">
        <v>7296</v>
      </c>
      <c r="F2875" s="308">
        <v>4.8000000000000001E-2</v>
      </c>
      <c r="G2875" s="307">
        <v>-4.2999999999999997E-2</v>
      </c>
      <c r="H2875" s="307">
        <v>1E-3</v>
      </c>
      <c r="I2875" s="309">
        <v>-3.1E-2</v>
      </c>
    </row>
    <row r="2876" spans="2:9">
      <c r="B2876" s="899"/>
      <c r="C2876" s="284" t="s">
        <v>9456</v>
      </c>
      <c r="D2876" s="10" t="s">
        <v>7296</v>
      </c>
      <c r="E2876" s="10" t="s">
        <v>7296</v>
      </c>
      <c r="F2876" s="308">
        <v>6.8000000000000005E-2</v>
      </c>
      <c r="G2876" s="307">
        <v>1.9E-2</v>
      </c>
      <c r="H2876" s="307">
        <v>-0.05</v>
      </c>
      <c r="I2876" s="309">
        <v>-5.5E-2</v>
      </c>
    </row>
    <row r="2877" spans="2:9">
      <c r="B2877" s="899"/>
      <c r="C2877" s="284" t="s">
        <v>9457</v>
      </c>
      <c r="D2877" s="10" t="s">
        <v>7296</v>
      </c>
      <c r="E2877" s="10" t="s">
        <v>7296</v>
      </c>
      <c r="F2877" s="308">
        <v>0.08</v>
      </c>
      <c r="G2877" s="307">
        <v>0.14499999999999999</v>
      </c>
      <c r="H2877" s="307">
        <v>2.4E-2</v>
      </c>
      <c r="I2877" s="309">
        <v>0.154</v>
      </c>
    </row>
    <row r="2878" spans="2:9">
      <c r="B2878" s="899"/>
      <c r="C2878" s="284" t="s">
        <v>7688</v>
      </c>
      <c r="D2878" s="10" t="s">
        <v>10418</v>
      </c>
      <c r="E2878" s="10" t="s">
        <v>7296</v>
      </c>
      <c r="F2878" s="308">
        <v>0.124</v>
      </c>
      <c r="G2878" s="307">
        <v>5.7000000000000002E-2</v>
      </c>
      <c r="H2878" s="307">
        <v>1.0999999999999999E-2</v>
      </c>
      <c r="I2878" s="309">
        <v>0.06</v>
      </c>
    </row>
    <row r="2879" spans="2:9">
      <c r="B2879" s="899"/>
      <c r="C2879" s="284" t="s">
        <v>7689</v>
      </c>
      <c r="D2879" s="10" t="s">
        <v>7296</v>
      </c>
      <c r="E2879" s="10" t="s">
        <v>7296</v>
      </c>
      <c r="F2879" s="308">
        <v>0.21299999999999999</v>
      </c>
      <c r="G2879" s="307">
        <v>0.114</v>
      </c>
      <c r="H2879" s="307">
        <v>3.9E-2</v>
      </c>
      <c r="I2879" s="309">
        <v>1.2E-2</v>
      </c>
    </row>
    <row r="2880" spans="2:9">
      <c r="B2880" s="899"/>
      <c r="C2880" s="284" t="s">
        <v>7691</v>
      </c>
      <c r="D2880" s="10" t="s">
        <v>10418</v>
      </c>
      <c r="E2880" s="10" t="s">
        <v>7296</v>
      </c>
      <c r="F2880" s="308">
        <v>8.5000000000000006E-2</v>
      </c>
      <c r="G2880" s="307">
        <v>-3.6999999999999998E-2</v>
      </c>
      <c r="H2880" s="307">
        <v>1.2999999999999999E-2</v>
      </c>
      <c r="I2880" s="309">
        <v>6.4000000000000001E-2</v>
      </c>
    </row>
    <row r="2881" spans="2:9">
      <c r="B2881" s="899"/>
      <c r="C2881" s="284" t="s">
        <v>9458</v>
      </c>
      <c r="D2881" s="10" t="s">
        <v>7296</v>
      </c>
      <c r="E2881" s="10" t="s">
        <v>7296</v>
      </c>
      <c r="F2881" s="308">
        <v>0.17599999999999999</v>
      </c>
      <c r="G2881" s="307">
        <v>0.122</v>
      </c>
      <c r="H2881" s="307">
        <v>4.2000000000000003E-2</v>
      </c>
      <c r="I2881" s="309">
        <v>5.1999999999999998E-2</v>
      </c>
    </row>
    <row r="2882" spans="2:9">
      <c r="B2882" s="899"/>
      <c r="C2882" s="284" t="s">
        <v>9459</v>
      </c>
      <c r="D2882" s="10" t="s">
        <v>7296</v>
      </c>
      <c r="E2882" s="10" t="s">
        <v>7296</v>
      </c>
      <c r="F2882" s="308"/>
      <c r="G2882" s="307"/>
      <c r="H2882" s="307"/>
      <c r="I2882" s="309"/>
    </row>
    <row r="2883" spans="2:9">
      <c r="B2883" s="899"/>
      <c r="C2883" s="284" t="s">
        <v>7838</v>
      </c>
      <c r="D2883" s="10" t="s">
        <v>7296</v>
      </c>
      <c r="E2883" s="10" t="s">
        <v>7296</v>
      </c>
      <c r="F2883" s="308">
        <v>1.4E-2</v>
      </c>
      <c r="G2883" s="307">
        <v>1E-3</v>
      </c>
      <c r="H2883" s="307">
        <v>6.3E-2</v>
      </c>
      <c r="I2883" s="309">
        <v>2.1000000000000001E-2</v>
      </c>
    </row>
    <row r="2884" spans="2:9">
      <c r="B2884" s="899"/>
      <c r="C2884" s="284" t="s">
        <v>9460</v>
      </c>
      <c r="D2884" s="10" t="s">
        <v>7296</v>
      </c>
      <c r="E2884" s="10" t="s">
        <v>7296</v>
      </c>
      <c r="F2884" s="308">
        <v>0.316</v>
      </c>
      <c r="G2884" s="307">
        <v>0.36</v>
      </c>
      <c r="H2884" s="307">
        <v>0.161</v>
      </c>
      <c r="I2884" s="309">
        <v>0.29599999999999999</v>
      </c>
    </row>
    <row r="2885" spans="2:9">
      <c r="B2885" s="899"/>
      <c r="C2885" s="284" t="s">
        <v>9461</v>
      </c>
      <c r="D2885" s="10" t="s">
        <v>7296</v>
      </c>
      <c r="E2885" s="10" t="s">
        <v>7296</v>
      </c>
      <c r="F2885" s="308">
        <v>8.3000000000000004E-2</v>
      </c>
      <c r="G2885" s="307">
        <v>0.105</v>
      </c>
      <c r="H2885" s="307">
        <v>0.13</v>
      </c>
      <c r="I2885" s="309">
        <v>-3.2000000000000001E-2</v>
      </c>
    </row>
    <row r="2886" spans="2:9">
      <c r="B2886" s="899"/>
      <c r="C2886" s="284" t="s">
        <v>9462</v>
      </c>
      <c r="D2886" s="10" t="s">
        <v>7296</v>
      </c>
      <c r="E2886" s="10" t="s">
        <v>7296</v>
      </c>
      <c r="F2886" s="308"/>
      <c r="G2886" s="307"/>
      <c r="H2886" s="307"/>
      <c r="I2886" s="309"/>
    </row>
    <row r="2887" spans="2:9">
      <c r="B2887" s="899"/>
      <c r="C2887" s="284" t="s">
        <v>6257</v>
      </c>
      <c r="D2887" s="10" t="s">
        <v>7296</v>
      </c>
      <c r="E2887" s="10" t="s">
        <v>7296</v>
      </c>
      <c r="F2887" s="308">
        <v>7.6999999999999999E-2</v>
      </c>
      <c r="G2887" s="307">
        <v>-1.7000000000000001E-2</v>
      </c>
      <c r="H2887" s="307">
        <v>0.16</v>
      </c>
      <c r="I2887" s="309">
        <v>4.2999999999999997E-2</v>
      </c>
    </row>
    <row r="2888" spans="2:9">
      <c r="B2888" s="899"/>
      <c r="C2888" s="284" t="s">
        <v>8733</v>
      </c>
      <c r="D2888" s="10" t="s">
        <v>7296</v>
      </c>
      <c r="E2888" s="10" t="s">
        <v>7296</v>
      </c>
      <c r="F2888" s="308"/>
      <c r="G2888" s="307"/>
      <c r="H2888" s="307"/>
      <c r="I2888" s="309"/>
    </row>
    <row r="2889" spans="2:9">
      <c r="B2889" s="899"/>
      <c r="C2889" s="284" t="s">
        <v>9463</v>
      </c>
      <c r="D2889" s="10" t="s">
        <v>7296</v>
      </c>
      <c r="E2889" s="10" t="s">
        <v>7296</v>
      </c>
      <c r="F2889" s="308">
        <v>3.5999999999999997E-2</v>
      </c>
      <c r="G2889" s="307">
        <v>-1.7000000000000001E-2</v>
      </c>
      <c r="H2889" s="307">
        <v>-4.2999999999999997E-2</v>
      </c>
      <c r="I2889" s="309">
        <v>-4.3999999999999997E-2</v>
      </c>
    </row>
    <row r="2890" spans="2:9">
      <c r="B2890" s="899"/>
      <c r="C2890" s="284" t="s">
        <v>9464</v>
      </c>
      <c r="D2890" s="10" t="s">
        <v>7296</v>
      </c>
      <c r="E2890" s="10" t="s">
        <v>7296</v>
      </c>
      <c r="F2890" s="308">
        <v>0.27</v>
      </c>
      <c r="G2890" s="307">
        <v>0.16600000000000001</v>
      </c>
      <c r="H2890" s="307">
        <v>0.23799999999999999</v>
      </c>
      <c r="I2890" s="309">
        <v>0.152</v>
      </c>
    </row>
    <row r="2891" spans="2:9">
      <c r="B2891" s="899"/>
      <c r="C2891" s="284" t="s">
        <v>6124</v>
      </c>
      <c r="D2891" s="10" t="s">
        <v>7296</v>
      </c>
      <c r="E2891" s="10" t="s">
        <v>7296</v>
      </c>
      <c r="F2891" s="308">
        <v>-8.9999999999999993E-3</v>
      </c>
      <c r="G2891" s="307">
        <v>-1.2E-2</v>
      </c>
      <c r="H2891" s="307">
        <v>-6.0999999999999999E-2</v>
      </c>
      <c r="I2891" s="309">
        <v>0.123</v>
      </c>
    </row>
    <row r="2892" spans="2:9">
      <c r="B2892" s="899"/>
      <c r="C2892" s="284" t="s">
        <v>9465</v>
      </c>
      <c r="D2892" s="10" t="s">
        <v>7296</v>
      </c>
      <c r="E2892" s="10" t="s">
        <v>7296</v>
      </c>
      <c r="F2892" s="308">
        <v>1.4E-2</v>
      </c>
      <c r="G2892" s="307">
        <v>-7.1999999999999995E-2</v>
      </c>
      <c r="H2892" s="307">
        <v>-3.9E-2</v>
      </c>
      <c r="I2892" s="309">
        <v>-9.6000000000000002E-2</v>
      </c>
    </row>
    <row r="2893" spans="2:9">
      <c r="B2893" s="899"/>
      <c r="C2893" s="284" t="s">
        <v>9466</v>
      </c>
      <c r="D2893" s="10" t="s">
        <v>7296</v>
      </c>
      <c r="E2893" s="10" t="s">
        <v>7296</v>
      </c>
      <c r="F2893" s="308"/>
      <c r="G2893" s="307"/>
      <c r="H2893" s="307"/>
      <c r="I2893" s="309"/>
    </row>
    <row r="2894" spans="2:9">
      <c r="B2894" s="899"/>
      <c r="C2894" s="284" t="s">
        <v>9467</v>
      </c>
      <c r="D2894" s="10" t="s">
        <v>7296</v>
      </c>
      <c r="E2894" s="10" t="s">
        <v>7296</v>
      </c>
      <c r="F2894" s="308">
        <v>5.7000000000000002E-2</v>
      </c>
      <c r="G2894" s="307">
        <v>9.8000000000000004E-2</v>
      </c>
      <c r="H2894" s="307">
        <v>0.14599999999999999</v>
      </c>
      <c r="I2894" s="309">
        <v>0.14399999999999999</v>
      </c>
    </row>
    <row r="2895" spans="2:9">
      <c r="B2895" s="899"/>
      <c r="C2895" s="284" t="s">
        <v>46</v>
      </c>
      <c r="D2895" s="10" t="s">
        <v>7296</v>
      </c>
      <c r="E2895" s="10" t="s">
        <v>10418</v>
      </c>
      <c r="F2895" s="308">
        <v>-7.0000000000000001E-3</v>
      </c>
      <c r="G2895" s="307">
        <v>-3.1E-2</v>
      </c>
      <c r="H2895" s="307">
        <v>-0.04</v>
      </c>
      <c r="I2895" s="309">
        <v>-8.9999999999999993E-3</v>
      </c>
    </row>
    <row r="2896" spans="2:9">
      <c r="B2896" s="899"/>
      <c r="C2896" s="284" t="s">
        <v>9468</v>
      </c>
      <c r="D2896" s="10" t="s">
        <v>7296</v>
      </c>
      <c r="E2896" s="10" t="s">
        <v>7296</v>
      </c>
      <c r="F2896" s="308">
        <v>0.60599999999999998</v>
      </c>
      <c r="G2896" s="307">
        <v>0.55400000000000005</v>
      </c>
      <c r="H2896" s="307">
        <v>0.377</v>
      </c>
      <c r="I2896" s="309">
        <v>0.34100000000000003</v>
      </c>
    </row>
    <row r="2897" spans="2:9">
      <c r="B2897" s="899"/>
      <c r="C2897" s="284" t="s">
        <v>9469</v>
      </c>
      <c r="D2897" s="10" t="s">
        <v>7296</v>
      </c>
      <c r="E2897" s="10" t="s">
        <v>7296</v>
      </c>
      <c r="F2897" s="308">
        <v>8.2000000000000003E-2</v>
      </c>
      <c r="G2897" s="307">
        <v>0.14399999999999999</v>
      </c>
      <c r="H2897" s="307">
        <v>-0.11700000000000001</v>
      </c>
      <c r="I2897" s="309">
        <v>0.04</v>
      </c>
    </row>
    <row r="2898" spans="2:9">
      <c r="B2898" s="899"/>
      <c r="C2898" s="284" t="s">
        <v>9470</v>
      </c>
      <c r="D2898" s="10" t="s">
        <v>10418</v>
      </c>
      <c r="E2898" s="10" t="s">
        <v>7296</v>
      </c>
      <c r="F2898" s="308">
        <v>0.19600000000000001</v>
      </c>
      <c r="G2898" s="307">
        <v>0.158</v>
      </c>
      <c r="H2898" s="307">
        <v>0.23100000000000001</v>
      </c>
      <c r="I2898" s="309">
        <v>0.10100000000000001</v>
      </c>
    </row>
    <row r="2899" spans="2:9">
      <c r="B2899" s="899"/>
      <c r="C2899" s="284" t="s">
        <v>9471</v>
      </c>
      <c r="D2899" s="10" t="s">
        <v>7296</v>
      </c>
      <c r="E2899" s="10" t="s">
        <v>7296</v>
      </c>
      <c r="F2899" s="308">
        <v>2E-3</v>
      </c>
      <c r="G2899" s="307">
        <v>1E-3</v>
      </c>
      <c r="H2899" s="307">
        <v>-0.13100000000000001</v>
      </c>
      <c r="I2899" s="309">
        <v>-1E-3</v>
      </c>
    </row>
    <row r="2900" spans="2:9">
      <c r="B2900" s="899"/>
      <c r="C2900" s="284" t="s">
        <v>9248</v>
      </c>
      <c r="D2900" s="10" t="s">
        <v>7296</v>
      </c>
      <c r="E2900" s="10" t="s">
        <v>7296</v>
      </c>
      <c r="F2900" s="308">
        <v>2.9000000000000001E-2</v>
      </c>
      <c r="G2900" s="307">
        <v>-7.0000000000000001E-3</v>
      </c>
      <c r="H2900" s="307">
        <v>1.7000000000000001E-2</v>
      </c>
      <c r="I2900" s="309">
        <v>-5.2999999999999999E-2</v>
      </c>
    </row>
    <row r="2901" spans="2:9">
      <c r="B2901" s="899"/>
      <c r="C2901" s="284" t="s">
        <v>9472</v>
      </c>
      <c r="D2901" s="10" t="s">
        <v>10418</v>
      </c>
      <c r="E2901" s="10" t="s">
        <v>7296</v>
      </c>
      <c r="F2901" s="308">
        <v>6.4000000000000001E-2</v>
      </c>
      <c r="G2901" s="307">
        <v>1.4999999999999999E-2</v>
      </c>
      <c r="H2901" s="307">
        <v>1E-3</v>
      </c>
      <c r="I2901" s="309">
        <v>-6.3E-2</v>
      </c>
    </row>
    <row r="2902" spans="2:9">
      <c r="B2902" s="899"/>
      <c r="C2902" s="284" t="s">
        <v>9473</v>
      </c>
      <c r="D2902" s="10" t="s">
        <v>7296</v>
      </c>
      <c r="E2902" s="10" t="s">
        <v>7296</v>
      </c>
      <c r="F2902" s="308">
        <v>0.05</v>
      </c>
      <c r="G2902" s="307">
        <v>2.5999999999999999E-2</v>
      </c>
      <c r="H2902" s="307">
        <v>2.1999999999999999E-2</v>
      </c>
      <c r="I2902" s="309">
        <v>6.2E-2</v>
      </c>
    </row>
    <row r="2903" spans="2:9">
      <c r="B2903" s="899"/>
      <c r="C2903" s="284" t="s">
        <v>9474</v>
      </c>
      <c r="D2903" s="10" t="s">
        <v>7296</v>
      </c>
      <c r="E2903" s="10" t="s">
        <v>7296</v>
      </c>
      <c r="F2903" s="308"/>
      <c r="G2903" s="307"/>
      <c r="H2903" s="307"/>
      <c r="I2903" s="309"/>
    </row>
    <row r="2904" spans="2:9">
      <c r="B2904" s="899"/>
      <c r="C2904" s="284" t="s">
        <v>9250</v>
      </c>
      <c r="D2904" s="10" t="s">
        <v>7296</v>
      </c>
      <c r="E2904" s="10" t="s">
        <v>7296</v>
      </c>
      <c r="F2904" s="308">
        <v>-1.4999999999999999E-2</v>
      </c>
      <c r="G2904" s="307">
        <v>-7.0000000000000001E-3</v>
      </c>
      <c r="H2904" s="307">
        <v>1.0999999999999999E-2</v>
      </c>
      <c r="I2904" s="309">
        <v>-1.2999999999999999E-2</v>
      </c>
    </row>
    <row r="2905" spans="2:9">
      <c r="B2905" s="899"/>
      <c r="C2905" s="284" t="s">
        <v>9475</v>
      </c>
      <c r="D2905" s="10" t="s">
        <v>7296</v>
      </c>
      <c r="E2905" s="10" t="s">
        <v>7296</v>
      </c>
      <c r="F2905" s="308">
        <v>7.3999999999999996E-2</v>
      </c>
      <c r="G2905" s="307">
        <v>0.16600000000000001</v>
      </c>
      <c r="H2905" s="307">
        <v>-8.2000000000000003E-2</v>
      </c>
      <c r="I2905" s="309">
        <v>-3.5999999999999997E-2</v>
      </c>
    </row>
    <row r="2906" spans="2:9">
      <c r="B2906" s="899"/>
      <c r="C2906" s="284" t="s">
        <v>9476</v>
      </c>
      <c r="D2906" s="10" t="s">
        <v>7296</v>
      </c>
      <c r="E2906" s="10" t="s">
        <v>7296</v>
      </c>
      <c r="F2906" s="308">
        <v>0.107</v>
      </c>
      <c r="G2906" s="307">
        <v>0.26800000000000002</v>
      </c>
      <c r="H2906" s="307">
        <v>-5.6000000000000001E-2</v>
      </c>
      <c r="I2906" s="309">
        <v>-2.3E-2</v>
      </c>
    </row>
    <row r="2907" spans="2:9">
      <c r="B2907" s="899"/>
      <c r="C2907" s="284" t="s">
        <v>7850</v>
      </c>
      <c r="D2907" s="10" t="s">
        <v>7296</v>
      </c>
      <c r="E2907" s="10" t="s">
        <v>7296</v>
      </c>
      <c r="F2907" s="308">
        <v>-5.0000000000000001E-3</v>
      </c>
      <c r="G2907" s="307">
        <v>-3.5999999999999997E-2</v>
      </c>
      <c r="H2907" s="307">
        <v>8.4000000000000005E-2</v>
      </c>
      <c r="I2907" s="309">
        <v>-4.1000000000000002E-2</v>
      </c>
    </row>
    <row r="2908" spans="2:9">
      <c r="B2908" s="899"/>
      <c r="C2908" s="284" t="s">
        <v>8258</v>
      </c>
      <c r="D2908" s="10" t="s">
        <v>10418</v>
      </c>
      <c r="E2908" s="10" t="s">
        <v>7296</v>
      </c>
      <c r="F2908" s="308">
        <v>1.2E-2</v>
      </c>
      <c r="G2908" s="307">
        <v>-4.1000000000000002E-2</v>
      </c>
      <c r="H2908" s="307">
        <v>7.4999999999999997E-2</v>
      </c>
      <c r="I2908" s="309">
        <v>-8.9999999999999993E-3</v>
      </c>
    </row>
    <row r="2909" spans="2:9">
      <c r="B2909" s="899"/>
      <c r="C2909" s="284" t="s">
        <v>7851</v>
      </c>
      <c r="D2909" s="10" t="s">
        <v>10418</v>
      </c>
      <c r="E2909" s="10" t="s">
        <v>7296</v>
      </c>
      <c r="F2909" s="308">
        <v>5.7000000000000002E-2</v>
      </c>
      <c r="G2909" s="307">
        <v>1.6E-2</v>
      </c>
      <c r="H2909" s="307">
        <v>-0.06</v>
      </c>
      <c r="I2909" s="309">
        <v>1.6E-2</v>
      </c>
    </row>
    <row r="2910" spans="2:9">
      <c r="B2910" s="899"/>
      <c r="C2910" s="284" t="s">
        <v>9477</v>
      </c>
      <c r="D2910" s="10" t="s">
        <v>7296</v>
      </c>
      <c r="E2910" s="10" t="s">
        <v>7296</v>
      </c>
      <c r="F2910" s="308">
        <v>0</v>
      </c>
      <c r="G2910" s="307">
        <v>-3.0000000000000001E-3</v>
      </c>
      <c r="H2910" s="307">
        <v>-1E-3</v>
      </c>
      <c r="I2910" s="309">
        <v>-8.6999999999999994E-2</v>
      </c>
    </row>
    <row r="2911" spans="2:9">
      <c r="B2911" s="899"/>
      <c r="C2911" s="284" t="s">
        <v>7852</v>
      </c>
      <c r="D2911" s="10" t="s">
        <v>7296</v>
      </c>
      <c r="E2911" s="10" t="s">
        <v>7296</v>
      </c>
      <c r="F2911" s="308">
        <v>5.0999999999999997E-2</v>
      </c>
      <c r="G2911" s="307">
        <v>-1.9E-2</v>
      </c>
      <c r="H2911" s="307">
        <v>7.5999999999999998E-2</v>
      </c>
      <c r="I2911" s="309">
        <v>0.1</v>
      </c>
    </row>
    <row r="2912" spans="2:9">
      <c r="B2912" s="899"/>
      <c r="C2912" s="284" t="s">
        <v>9478</v>
      </c>
      <c r="D2912" s="10" t="s">
        <v>7296</v>
      </c>
      <c r="E2912" s="10" t="s">
        <v>7296</v>
      </c>
      <c r="F2912" s="308">
        <v>0.13300000000000001</v>
      </c>
      <c r="G2912" s="307">
        <v>4.8000000000000001E-2</v>
      </c>
      <c r="H2912" s="307">
        <v>-0.188</v>
      </c>
      <c r="I2912" s="309">
        <v>0.112</v>
      </c>
    </row>
    <row r="2913" spans="2:9">
      <c r="B2913" s="899"/>
      <c r="C2913" s="284" t="s">
        <v>60</v>
      </c>
      <c r="D2913" s="10" t="s">
        <v>7296</v>
      </c>
      <c r="E2913" s="10" t="s">
        <v>10418</v>
      </c>
      <c r="F2913" s="308">
        <v>6.4000000000000001E-2</v>
      </c>
      <c r="G2913" s="307">
        <v>2E-3</v>
      </c>
      <c r="H2913" s="307">
        <v>-0.156</v>
      </c>
      <c r="I2913" s="309">
        <v>0.157</v>
      </c>
    </row>
    <row r="2914" spans="2:9">
      <c r="B2914" s="899"/>
      <c r="C2914" s="284" t="s">
        <v>7392</v>
      </c>
      <c r="D2914" s="10" t="s">
        <v>7296</v>
      </c>
      <c r="E2914" s="10" t="s">
        <v>7296</v>
      </c>
      <c r="F2914" s="308">
        <v>6.7000000000000004E-2</v>
      </c>
      <c r="G2914" s="307">
        <v>2.5000000000000001E-2</v>
      </c>
      <c r="H2914" s="307">
        <v>-3.1E-2</v>
      </c>
      <c r="I2914" s="309">
        <v>-1.4E-2</v>
      </c>
    </row>
    <row r="2915" spans="2:9">
      <c r="B2915" s="899"/>
      <c r="C2915" s="284" t="s">
        <v>7125</v>
      </c>
      <c r="D2915" s="10" t="s">
        <v>7296</v>
      </c>
      <c r="E2915" s="10" t="s">
        <v>7296</v>
      </c>
      <c r="F2915" s="308">
        <v>7.3999999999999996E-2</v>
      </c>
      <c r="G2915" s="307">
        <v>3.1E-2</v>
      </c>
      <c r="H2915" s="307">
        <v>-5.2999999999999999E-2</v>
      </c>
      <c r="I2915" s="309">
        <v>-0.04</v>
      </c>
    </row>
    <row r="2916" spans="2:9">
      <c r="B2916" s="899"/>
      <c r="C2916" s="284" t="s">
        <v>9479</v>
      </c>
      <c r="D2916" s="10" t="s">
        <v>7296</v>
      </c>
      <c r="E2916" s="10" t="s">
        <v>7296</v>
      </c>
      <c r="F2916" s="308"/>
      <c r="G2916" s="307"/>
      <c r="H2916" s="307"/>
      <c r="I2916" s="309"/>
    </row>
    <row r="2917" spans="2:9">
      <c r="B2917" s="899"/>
      <c r="C2917" s="284" t="s">
        <v>9480</v>
      </c>
      <c r="D2917" s="10" t="s">
        <v>7296</v>
      </c>
      <c r="E2917" s="10" t="s">
        <v>7296</v>
      </c>
      <c r="F2917" s="308">
        <v>-5.1999999999999998E-2</v>
      </c>
      <c r="G2917" s="307">
        <v>-0.105</v>
      </c>
      <c r="H2917" s="307">
        <v>7.3999999999999996E-2</v>
      </c>
      <c r="I2917" s="309">
        <v>-5.1999999999999998E-2</v>
      </c>
    </row>
    <row r="2918" spans="2:9">
      <c r="B2918" s="899"/>
      <c r="C2918" s="284" t="s">
        <v>9481</v>
      </c>
      <c r="D2918" s="10" t="s">
        <v>7296</v>
      </c>
      <c r="E2918" s="10" t="s">
        <v>7296</v>
      </c>
      <c r="F2918" s="308"/>
      <c r="G2918" s="307"/>
      <c r="H2918" s="307"/>
      <c r="I2918" s="309"/>
    </row>
    <row r="2919" spans="2:9">
      <c r="B2919" s="899"/>
      <c r="C2919" s="284" t="s">
        <v>9482</v>
      </c>
      <c r="D2919" s="10" t="s">
        <v>10418</v>
      </c>
      <c r="E2919" s="10" t="s">
        <v>7296</v>
      </c>
      <c r="F2919" s="308">
        <v>9.5000000000000001E-2</v>
      </c>
      <c r="G2919" s="307">
        <v>7.8E-2</v>
      </c>
      <c r="H2919" s="307">
        <v>5.2999999999999999E-2</v>
      </c>
      <c r="I2919" s="309">
        <v>0.10100000000000001</v>
      </c>
    </row>
    <row r="2920" spans="2:9">
      <c r="B2920" s="899"/>
      <c r="C2920" s="284" t="s">
        <v>9483</v>
      </c>
      <c r="D2920" s="10" t="s">
        <v>7296</v>
      </c>
      <c r="E2920" s="10" t="s">
        <v>7296</v>
      </c>
      <c r="F2920" s="308"/>
      <c r="G2920" s="307"/>
      <c r="H2920" s="307"/>
      <c r="I2920" s="309"/>
    </row>
    <row r="2921" spans="2:9">
      <c r="B2921" s="899"/>
      <c r="C2921" s="284" t="s">
        <v>6032</v>
      </c>
      <c r="D2921" s="10" t="s">
        <v>7296</v>
      </c>
      <c r="E2921" s="10" t="s">
        <v>7296</v>
      </c>
      <c r="F2921" s="308">
        <v>0.09</v>
      </c>
      <c r="G2921" s="307">
        <v>0.17199999999999999</v>
      </c>
      <c r="H2921" s="307">
        <v>-3.9E-2</v>
      </c>
      <c r="I2921" s="309">
        <v>0.14499999999999999</v>
      </c>
    </row>
    <row r="2922" spans="2:9">
      <c r="B2922" s="899"/>
      <c r="C2922" s="284" t="s">
        <v>9484</v>
      </c>
      <c r="D2922" s="10" t="s">
        <v>7296</v>
      </c>
      <c r="E2922" s="10" t="s">
        <v>7296</v>
      </c>
      <c r="F2922" s="308">
        <v>0.316</v>
      </c>
      <c r="G2922" s="307">
        <v>0.20200000000000001</v>
      </c>
      <c r="H2922" s="307">
        <v>0.158</v>
      </c>
      <c r="I2922" s="309">
        <v>0.31900000000000001</v>
      </c>
    </row>
    <row r="2923" spans="2:9">
      <c r="B2923" s="899"/>
      <c r="C2923" s="284" t="s">
        <v>9485</v>
      </c>
      <c r="D2923" s="10" t="s">
        <v>7296</v>
      </c>
      <c r="E2923" s="10" t="s">
        <v>7296</v>
      </c>
      <c r="F2923" s="308">
        <v>4.2999999999999997E-2</v>
      </c>
      <c r="G2923" s="307">
        <v>-3.9E-2</v>
      </c>
      <c r="H2923" s="307">
        <v>0.108</v>
      </c>
      <c r="I2923" s="309">
        <v>0.02</v>
      </c>
    </row>
    <row r="2924" spans="2:9">
      <c r="B2924" s="899"/>
      <c r="C2924" s="284" t="s">
        <v>9486</v>
      </c>
      <c r="D2924" s="10" t="s">
        <v>7296</v>
      </c>
      <c r="E2924" s="10" t="s">
        <v>7296</v>
      </c>
      <c r="F2924" s="308">
        <v>0.14499999999999999</v>
      </c>
      <c r="G2924" s="307">
        <v>7.6999999999999999E-2</v>
      </c>
      <c r="H2924" s="307">
        <v>-9.0999999999999998E-2</v>
      </c>
      <c r="I2924" s="309">
        <v>-1.7999999999999999E-2</v>
      </c>
    </row>
    <row r="2925" spans="2:9">
      <c r="B2925" s="899"/>
      <c r="C2925" s="284" t="s">
        <v>7861</v>
      </c>
      <c r="D2925" s="10" t="s">
        <v>7296</v>
      </c>
      <c r="E2925" s="10" t="s">
        <v>7296</v>
      </c>
      <c r="F2925" s="308">
        <v>8.4000000000000005E-2</v>
      </c>
      <c r="G2925" s="307">
        <v>8.7999999999999995E-2</v>
      </c>
      <c r="H2925" s="307">
        <v>-0.06</v>
      </c>
      <c r="I2925" s="309">
        <v>8.3000000000000004E-2</v>
      </c>
    </row>
    <row r="2926" spans="2:9">
      <c r="B2926" s="899"/>
      <c r="C2926" s="284" t="s">
        <v>9487</v>
      </c>
      <c r="D2926" s="10" t="s">
        <v>7296</v>
      </c>
      <c r="E2926" s="10" t="s">
        <v>7296</v>
      </c>
      <c r="F2926" s="308">
        <v>0.39</v>
      </c>
      <c r="G2926" s="307">
        <v>0.33300000000000002</v>
      </c>
      <c r="H2926" s="307">
        <v>0.33800000000000002</v>
      </c>
      <c r="I2926" s="309">
        <v>7.3999999999999996E-2</v>
      </c>
    </row>
    <row r="2927" spans="2:9">
      <c r="B2927" s="899"/>
      <c r="C2927" s="284" t="s">
        <v>33</v>
      </c>
      <c r="D2927" s="10" t="s">
        <v>7296</v>
      </c>
      <c r="E2927" s="10" t="s">
        <v>10418</v>
      </c>
      <c r="F2927" s="308">
        <v>4.4999999999999998E-2</v>
      </c>
      <c r="G2927" s="307">
        <v>6.0000000000000001E-3</v>
      </c>
      <c r="H2927" s="307">
        <v>7.3999999999999996E-2</v>
      </c>
      <c r="I2927" s="309">
        <v>2.5000000000000001E-2</v>
      </c>
    </row>
    <row r="2928" spans="2:9">
      <c r="B2928" s="899"/>
      <c r="C2928" s="284" t="s">
        <v>9488</v>
      </c>
      <c r="D2928" s="10" t="s">
        <v>7296</v>
      </c>
      <c r="E2928" s="10" t="s">
        <v>7296</v>
      </c>
      <c r="F2928" s="308">
        <v>0.21199999999999999</v>
      </c>
      <c r="G2928" s="307">
        <v>0.13300000000000001</v>
      </c>
      <c r="H2928" s="307">
        <v>0.17799999999999999</v>
      </c>
      <c r="I2928" s="309">
        <v>0.14299999999999999</v>
      </c>
    </row>
    <row r="2929" spans="2:9">
      <c r="B2929" s="899"/>
      <c r="C2929" s="284" t="s">
        <v>9261</v>
      </c>
      <c r="D2929" s="10" t="s">
        <v>7296</v>
      </c>
      <c r="E2929" s="10" t="s">
        <v>7296</v>
      </c>
      <c r="F2929" s="308">
        <v>4.8000000000000001E-2</v>
      </c>
      <c r="G2929" s="307">
        <v>0.09</v>
      </c>
      <c r="H2929" s="307">
        <v>-5.8999999999999997E-2</v>
      </c>
      <c r="I2929" s="309">
        <v>2.1999999999999999E-2</v>
      </c>
    </row>
    <row r="2930" spans="2:9">
      <c r="B2930" s="899"/>
      <c r="C2930" s="284" t="s">
        <v>9489</v>
      </c>
      <c r="D2930" s="10" t="s">
        <v>7296</v>
      </c>
      <c r="E2930" s="10" t="s">
        <v>7296</v>
      </c>
      <c r="F2930" s="308">
        <v>3.2000000000000001E-2</v>
      </c>
      <c r="G2930" s="307">
        <v>0.04</v>
      </c>
      <c r="H2930" s="307">
        <v>0.26800000000000002</v>
      </c>
      <c r="I2930" s="309">
        <v>3.1E-2</v>
      </c>
    </row>
    <row r="2931" spans="2:9">
      <c r="B2931" s="899"/>
      <c r="C2931" s="284" t="s">
        <v>9490</v>
      </c>
      <c r="D2931" s="10" t="s">
        <v>7296</v>
      </c>
      <c r="E2931" s="10" t="s">
        <v>7296</v>
      </c>
      <c r="F2931" s="308">
        <v>-6.0000000000000001E-3</v>
      </c>
      <c r="G2931" s="307">
        <v>5.0000000000000001E-3</v>
      </c>
      <c r="H2931" s="307">
        <v>-7.9000000000000001E-2</v>
      </c>
      <c r="I2931" s="309">
        <v>-8.5000000000000006E-2</v>
      </c>
    </row>
    <row r="2932" spans="2:9">
      <c r="B2932" s="899"/>
      <c r="C2932" s="284" t="s">
        <v>9491</v>
      </c>
      <c r="D2932" s="10" t="s">
        <v>7296</v>
      </c>
      <c r="E2932" s="10" t="s">
        <v>7296</v>
      </c>
      <c r="F2932" s="308">
        <v>3.6999999999999998E-2</v>
      </c>
      <c r="G2932" s="307">
        <v>6.9000000000000006E-2</v>
      </c>
      <c r="H2932" s="307">
        <v>-1.4E-2</v>
      </c>
      <c r="I2932" s="309">
        <v>-5.6000000000000001E-2</v>
      </c>
    </row>
    <row r="2933" spans="2:9">
      <c r="B2933" s="899"/>
      <c r="C2933" s="284" t="s">
        <v>45</v>
      </c>
      <c r="D2933" s="10" t="s">
        <v>7296</v>
      </c>
      <c r="E2933" s="10" t="s">
        <v>10418</v>
      </c>
      <c r="F2933" s="308"/>
      <c r="G2933" s="307"/>
      <c r="H2933" s="307"/>
      <c r="I2933" s="309"/>
    </row>
    <row r="2934" spans="2:9">
      <c r="B2934" s="899"/>
      <c r="C2934" s="284" t="s">
        <v>9492</v>
      </c>
      <c r="D2934" s="10" t="s">
        <v>7296</v>
      </c>
      <c r="E2934" s="10" t="s">
        <v>7296</v>
      </c>
      <c r="F2934" s="308">
        <v>9.2999999999999999E-2</v>
      </c>
      <c r="G2934" s="307">
        <v>0.11700000000000001</v>
      </c>
      <c r="H2934" s="307">
        <v>-6.3E-2</v>
      </c>
      <c r="I2934" s="309">
        <v>1.2E-2</v>
      </c>
    </row>
    <row r="2935" spans="2:9">
      <c r="B2935" s="899"/>
      <c r="C2935" s="284" t="s">
        <v>9049</v>
      </c>
      <c r="D2935" s="10" t="s">
        <v>7296</v>
      </c>
      <c r="E2935" s="10" t="s">
        <v>7296</v>
      </c>
      <c r="F2935" s="308">
        <v>0.114</v>
      </c>
      <c r="G2935" s="307">
        <v>0.23200000000000001</v>
      </c>
      <c r="H2935" s="307">
        <v>-1.0999999999999999E-2</v>
      </c>
      <c r="I2935" s="309">
        <v>8.6999999999999994E-2</v>
      </c>
    </row>
    <row r="2936" spans="2:9">
      <c r="B2936" s="899"/>
      <c r="C2936" s="284" t="s">
        <v>9493</v>
      </c>
      <c r="D2936" s="10" t="s">
        <v>7296</v>
      </c>
      <c r="E2936" s="10" t="s">
        <v>7296</v>
      </c>
      <c r="F2936" s="308">
        <v>9.0999999999999998E-2</v>
      </c>
      <c r="G2936" s="307">
        <v>7.9000000000000001E-2</v>
      </c>
      <c r="H2936" s="307">
        <v>2.4E-2</v>
      </c>
      <c r="I2936" s="309">
        <v>0.14799999999999999</v>
      </c>
    </row>
    <row r="2937" spans="2:9">
      <c r="B2937" s="899"/>
      <c r="C2937" s="284" t="s">
        <v>9494</v>
      </c>
      <c r="D2937" s="10" t="s">
        <v>7296</v>
      </c>
      <c r="E2937" s="10" t="s">
        <v>7296</v>
      </c>
      <c r="F2937" s="308">
        <v>5.3999999999999999E-2</v>
      </c>
      <c r="G2937" s="307">
        <v>-1.4E-2</v>
      </c>
      <c r="H2937" s="307">
        <v>4.3999999999999997E-2</v>
      </c>
      <c r="I2937" s="309">
        <v>-6.0000000000000001E-3</v>
      </c>
    </row>
    <row r="2938" spans="2:9">
      <c r="B2938" s="899"/>
      <c r="C2938" s="284" t="s">
        <v>9495</v>
      </c>
      <c r="D2938" s="10" t="s">
        <v>7296</v>
      </c>
      <c r="E2938" s="10" t="s">
        <v>7296</v>
      </c>
      <c r="F2938" s="308"/>
      <c r="G2938" s="307"/>
      <c r="H2938" s="307"/>
      <c r="I2938" s="309"/>
    </row>
    <row r="2939" spans="2:9">
      <c r="B2939" s="899"/>
      <c r="C2939" s="284" t="s">
        <v>9053</v>
      </c>
      <c r="D2939" s="10" t="s">
        <v>7296</v>
      </c>
      <c r="E2939" s="10" t="s">
        <v>7296</v>
      </c>
      <c r="F2939" s="308">
        <v>5.7000000000000002E-2</v>
      </c>
      <c r="G2939" s="307">
        <v>0.154</v>
      </c>
      <c r="H2939" s="307">
        <v>-0.1</v>
      </c>
      <c r="I2939" s="309">
        <v>7.5999999999999998E-2</v>
      </c>
    </row>
    <row r="2940" spans="2:9">
      <c r="B2940" s="899"/>
      <c r="C2940" s="284" t="s">
        <v>9496</v>
      </c>
      <c r="D2940" s="10" t="s">
        <v>7296</v>
      </c>
      <c r="E2940" s="10" t="s">
        <v>7296</v>
      </c>
      <c r="F2940" s="308"/>
      <c r="G2940" s="307"/>
      <c r="H2940" s="307"/>
      <c r="I2940" s="309"/>
    </row>
    <row r="2941" spans="2:9">
      <c r="B2941" s="899"/>
      <c r="C2941" s="284" t="s">
        <v>9497</v>
      </c>
      <c r="D2941" s="10" t="s">
        <v>7296</v>
      </c>
      <c r="E2941" s="10" t="s">
        <v>7296</v>
      </c>
      <c r="F2941" s="308">
        <v>6.9000000000000006E-2</v>
      </c>
      <c r="G2941" s="307">
        <v>0.16</v>
      </c>
      <c r="H2941" s="307">
        <v>-0.09</v>
      </c>
      <c r="I2941" s="309">
        <v>-3.2000000000000001E-2</v>
      </c>
    </row>
    <row r="2942" spans="2:9">
      <c r="B2942" s="899"/>
      <c r="C2942" s="284" t="s">
        <v>9498</v>
      </c>
      <c r="D2942" s="10" t="s">
        <v>7296</v>
      </c>
      <c r="E2942" s="10" t="s">
        <v>7296</v>
      </c>
      <c r="F2942" s="308"/>
      <c r="G2942" s="307"/>
      <c r="H2942" s="307"/>
      <c r="I2942" s="309"/>
    </row>
    <row r="2943" spans="2:9">
      <c r="B2943" s="899"/>
      <c r="C2943" s="284" t="s">
        <v>9499</v>
      </c>
      <c r="D2943" s="10" t="s">
        <v>7296</v>
      </c>
      <c r="E2943" s="10" t="s">
        <v>7296</v>
      </c>
      <c r="F2943" s="308"/>
      <c r="G2943" s="307"/>
      <c r="H2943" s="307"/>
      <c r="I2943" s="309"/>
    </row>
    <row r="2944" spans="2:9">
      <c r="B2944" s="899"/>
      <c r="C2944" s="284" t="s">
        <v>7711</v>
      </c>
      <c r="D2944" s="10" t="s">
        <v>7296</v>
      </c>
      <c r="E2944" s="10" t="s">
        <v>7296</v>
      </c>
      <c r="F2944" s="308">
        <v>-1.4999999999999999E-2</v>
      </c>
      <c r="G2944" s="307">
        <v>-1.0999999999999999E-2</v>
      </c>
      <c r="H2944" s="307">
        <v>-5.7000000000000002E-2</v>
      </c>
      <c r="I2944" s="309">
        <v>-1.0999999999999999E-2</v>
      </c>
    </row>
    <row r="2945" spans="2:9">
      <c r="B2945" s="899"/>
      <c r="C2945" s="284" t="s">
        <v>9500</v>
      </c>
      <c r="D2945" s="10" t="s">
        <v>7296</v>
      </c>
      <c r="E2945" s="10" t="s">
        <v>7296</v>
      </c>
      <c r="F2945" s="308"/>
      <c r="G2945" s="307"/>
      <c r="H2945" s="307"/>
      <c r="I2945" s="309"/>
    </row>
    <row r="2946" spans="2:9">
      <c r="B2946" s="899"/>
      <c r="C2946" s="284" t="s">
        <v>7869</v>
      </c>
      <c r="D2946" s="10" t="s">
        <v>7296</v>
      </c>
      <c r="E2946" s="10" t="s">
        <v>7296</v>
      </c>
      <c r="F2946" s="308">
        <v>7.8E-2</v>
      </c>
      <c r="G2946" s="307">
        <v>4.1000000000000002E-2</v>
      </c>
      <c r="H2946" s="307">
        <v>2.8000000000000001E-2</v>
      </c>
      <c r="I2946" s="309">
        <v>7.0000000000000001E-3</v>
      </c>
    </row>
    <row r="2947" spans="2:9">
      <c r="B2947" s="899"/>
      <c r="C2947" s="284" t="s">
        <v>9501</v>
      </c>
      <c r="D2947" s="10" t="s">
        <v>7296</v>
      </c>
      <c r="E2947" s="10" t="s">
        <v>7296</v>
      </c>
      <c r="F2947" s="308">
        <v>4.8000000000000001E-2</v>
      </c>
      <c r="G2947" s="307">
        <v>2.8000000000000001E-2</v>
      </c>
      <c r="H2947" s="307">
        <v>-9.4E-2</v>
      </c>
      <c r="I2947" s="309">
        <v>1.7000000000000001E-2</v>
      </c>
    </row>
    <row r="2948" spans="2:9">
      <c r="B2948" s="899"/>
      <c r="C2948" s="284" t="s">
        <v>270</v>
      </c>
      <c r="D2948" s="10" t="s">
        <v>7296</v>
      </c>
      <c r="E2948" s="10" t="s">
        <v>10418</v>
      </c>
      <c r="F2948" s="308">
        <v>3.7999999999999999E-2</v>
      </c>
      <c r="G2948" s="307">
        <v>-9.4E-2</v>
      </c>
      <c r="H2948" s="307">
        <v>1.4999999999999999E-2</v>
      </c>
      <c r="I2948" s="309">
        <v>4.0000000000000001E-3</v>
      </c>
    </row>
    <row r="2949" spans="2:9">
      <c r="B2949" s="899"/>
      <c r="C2949" s="284" t="s">
        <v>9502</v>
      </c>
      <c r="D2949" s="10" t="s">
        <v>7296</v>
      </c>
      <c r="E2949" s="10" t="s">
        <v>7296</v>
      </c>
      <c r="F2949" s="308">
        <v>0.16200000000000001</v>
      </c>
      <c r="G2949" s="307">
        <v>8.7999999999999995E-2</v>
      </c>
      <c r="H2949" s="307">
        <v>0.41</v>
      </c>
      <c r="I2949" s="309">
        <v>0.221</v>
      </c>
    </row>
    <row r="2950" spans="2:9">
      <c r="B2950" s="899"/>
      <c r="C2950" s="284" t="s">
        <v>6875</v>
      </c>
      <c r="D2950" s="10" t="s">
        <v>7296</v>
      </c>
      <c r="E2950" s="10" t="s">
        <v>7296</v>
      </c>
      <c r="F2950" s="308">
        <v>8.0000000000000002E-3</v>
      </c>
      <c r="G2950" s="307">
        <v>-3.4000000000000002E-2</v>
      </c>
      <c r="H2950" s="307">
        <v>-6.0000000000000001E-3</v>
      </c>
      <c r="I2950" s="309">
        <v>-6.2E-2</v>
      </c>
    </row>
    <row r="2951" spans="2:9">
      <c r="B2951" s="899"/>
      <c r="C2951" s="284" t="s">
        <v>9503</v>
      </c>
      <c r="D2951" s="10" t="s">
        <v>7296</v>
      </c>
      <c r="E2951" s="10" t="s">
        <v>7296</v>
      </c>
      <c r="F2951" s="308">
        <v>0.19</v>
      </c>
      <c r="G2951" s="307">
        <v>0.121</v>
      </c>
      <c r="H2951" s="307">
        <v>0.27200000000000002</v>
      </c>
      <c r="I2951" s="309">
        <v>0.16800000000000001</v>
      </c>
    </row>
    <row r="2952" spans="2:9">
      <c r="B2952" s="899"/>
      <c r="C2952" s="284" t="s">
        <v>9504</v>
      </c>
      <c r="D2952" s="10" t="s">
        <v>7296</v>
      </c>
      <c r="E2952" s="10" t="s">
        <v>7296</v>
      </c>
      <c r="F2952" s="308">
        <v>3.0000000000000001E-3</v>
      </c>
      <c r="G2952" s="307">
        <v>-6.2E-2</v>
      </c>
      <c r="H2952" s="307">
        <v>0.126</v>
      </c>
      <c r="I2952" s="309">
        <v>-0.114</v>
      </c>
    </row>
    <row r="2953" spans="2:9">
      <c r="B2953" s="899"/>
      <c r="C2953" s="284" t="s">
        <v>9505</v>
      </c>
      <c r="D2953" s="10" t="s">
        <v>7296</v>
      </c>
      <c r="E2953" s="10" t="s">
        <v>7296</v>
      </c>
      <c r="F2953" s="308"/>
      <c r="G2953" s="307"/>
      <c r="H2953" s="307"/>
      <c r="I2953" s="309"/>
    </row>
    <row r="2954" spans="2:9">
      <c r="B2954" s="899"/>
      <c r="C2954" s="284" t="s">
        <v>7419</v>
      </c>
      <c r="D2954" s="10" t="s">
        <v>7296</v>
      </c>
      <c r="E2954" s="10" t="s">
        <v>7296</v>
      </c>
      <c r="F2954" s="308">
        <v>0.17499999999999999</v>
      </c>
      <c r="G2954" s="307">
        <v>5.6000000000000001E-2</v>
      </c>
      <c r="H2954" s="307">
        <v>2E-3</v>
      </c>
      <c r="I2954" s="309">
        <v>1.4999999999999999E-2</v>
      </c>
    </row>
    <row r="2955" spans="2:9">
      <c r="B2955" s="899"/>
      <c r="C2955" s="284" t="s">
        <v>9506</v>
      </c>
      <c r="D2955" s="10" t="s">
        <v>7296</v>
      </c>
      <c r="E2955" s="10" t="s">
        <v>7296</v>
      </c>
      <c r="F2955" s="308">
        <v>-2.1000000000000001E-2</v>
      </c>
      <c r="G2955" s="307">
        <v>-8.5999999999999993E-2</v>
      </c>
      <c r="H2955" s="307">
        <v>-1.2999999999999999E-2</v>
      </c>
      <c r="I2955" s="309">
        <v>-5.3999999999999999E-2</v>
      </c>
    </row>
    <row r="2956" spans="2:9">
      <c r="B2956" s="899"/>
      <c r="C2956" s="284" t="s">
        <v>8562</v>
      </c>
      <c r="D2956" s="10" t="s">
        <v>7296</v>
      </c>
      <c r="E2956" s="10" t="s">
        <v>7296</v>
      </c>
      <c r="F2956" s="308">
        <v>4.9000000000000002E-2</v>
      </c>
      <c r="G2956" s="307">
        <v>2.5000000000000001E-2</v>
      </c>
      <c r="H2956" s="307">
        <v>-8.0000000000000002E-3</v>
      </c>
      <c r="I2956" s="309">
        <v>-1.7000000000000001E-2</v>
      </c>
    </row>
    <row r="2957" spans="2:9">
      <c r="B2957" s="899"/>
      <c r="C2957" s="284" t="s">
        <v>8786</v>
      </c>
      <c r="D2957" s="10" t="s">
        <v>7296</v>
      </c>
      <c r="E2957" s="10" t="s">
        <v>7296</v>
      </c>
      <c r="F2957" s="308"/>
      <c r="G2957" s="307"/>
      <c r="H2957" s="307"/>
      <c r="I2957" s="309"/>
    </row>
    <row r="2958" spans="2:9">
      <c r="B2958" s="899"/>
      <c r="C2958" s="284" t="s">
        <v>9507</v>
      </c>
      <c r="D2958" s="10" t="s">
        <v>7296</v>
      </c>
      <c r="E2958" s="10" t="s">
        <v>7296</v>
      </c>
      <c r="F2958" s="308">
        <v>3.1E-2</v>
      </c>
      <c r="G2958" s="307">
        <v>-4.8000000000000001E-2</v>
      </c>
      <c r="H2958" s="307">
        <v>-0.12</v>
      </c>
      <c r="I2958" s="309">
        <v>-7.2999999999999995E-2</v>
      </c>
    </row>
    <row r="2959" spans="2:9">
      <c r="B2959" s="899"/>
      <c r="C2959" s="284" t="s">
        <v>9508</v>
      </c>
      <c r="D2959" s="10" t="s">
        <v>7296</v>
      </c>
      <c r="E2959" s="10" t="s">
        <v>7296</v>
      </c>
      <c r="F2959" s="308">
        <v>0.05</v>
      </c>
      <c r="G2959" s="307">
        <v>-5.3999999999999999E-2</v>
      </c>
      <c r="H2959" s="307">
        <v>-5.8999999999999997E-2</v>
      </c>
      <c r="I2959" s="309">
        <v>2.8000000000000001E-2</v>
      </c>
    </row>
    <row r="2960" spans="2:9">
      <c r="B2960" s="899"/>
      <c r="C2960" s="284" t="s">
        <v>9509</v>
      </c>
      <c r="D2960" s="10" t="s">
        <v>7296</v>
      </c>
      <c r="E2960" s="10" t="s">
        <v>7296</v>
      </c>
      <c r="F2960" s="308">
        <v>0.106</v>
      </c>
      <c r="G2960" s="307">
        <v>0.122</v>
      </c>
      <c r="H2960" s="307">
        <v>1.4999999999999999E-2</v>
      </c>
      <c r="I2960" s="309">
        <v>4.3999999999999997E-2</v>
      </c>
    </row>
    <row r="2961" spans="2:9">
      <c r="B2961" s="899"/>
      <c r="C2961" s="284" t="s">
        <v>9510</v>
      </c>
      <c r="D2961" s="10" t="s">
        <v>7296</v>
      </c>
      <c r="E2961" s="10" t="s">
        <v>7296</v>
      </c>
      <c r="F2961" s="308">
        <v>7.0999999999999994E-2</v>
      </c>
      <c r="G2961" s="307">
        <v>7.2999999999999995E-2</v>
      </c>
      <c r="H2961" s="307">
        <v>-5.7000000000000002E-2</v>
      </c>
      <c r="I2961" s="309">
        <v>9.7000000000000003E-2</v>
      </c>
    </row>
    <row r="2962" spans="2:9">
      <c r="B2962" s="899"/>
      <c r="C2962" s="284" t="s">
        <v>9511</v>
      </c>
      <c r="D2962" s="10" t="s">
        <v>7296</v>
      </c>
      <c r="E2962" s="10" t="s">
        <v>7296</v>
      </c>
      <c r="F2962" s="308"/>
      <c r="G2962" s="307"/>
      <c r="H2962" s="307"/>
      <c r="I2962" s="309"/>
    </row>
    <row r="2963" spans="2:9">
      <c r="B2963" s="899"/>
      <c r="C2963" s="284" t="s">
        <v>8798</v>
      </c>
      <c r="D2963" s="10" t="s">
        <v>7296</v>
      </c>
      <c r="E2963" s="10" t="s">
        <v>7296</v>
      </c>
      <c r="F2963" s="308">
        <v>7.0999999999999994E-2</v>
      </c>
      <c r="G2963" s="307">
        <v>6.0999999999999999E-2</v>
      </c>
      <c r="H2963" s="307">
        <v>-8.7999999999999995E-2</v>
      </c>
      <c r="I2963" s="309">
        <v>7.4999999999999997E-2</v>
      </c>
    </row>
    <row r="2964" spans="2:9">
      <c r="B2964" s="899"/>
      <c r="C2964" s="284" t="s">
        <v>9512</v>
      </c>
      <c r="D2964" s="10" t="s">
        <v>7296</v>
      </c>
      <c r="E2964" s="10" t="s">
        <v>7296</v>
      </c>
      <c r="F2964" s="308">
        <v>0.188</v>
      </c>
      <c r="G2964" s="307">
        <v>0.255</v>
      </c>
      <c r="H2964" s="307">
        <v>3.3000000000000002E-2</v>
      </c>
      <c r="I2964" s="309">
        <v>1.7000000000000001E-2</v>
      </c>
    </row>
    <row r="2965" spans="2:9">
      <c r="B2965" s="899"/>
      <c r="C2965" s="284" t="s">
        <v>9513</v>
      </c>
      <c r="D2965" s="10" t="s">
        <v>10418</v>
      </c>
      <c r="E2965" s="10" t="s">
        <v>7296</v>
      </c>
      <c r="F2965" s="308">
        <v>1.4E-2</v>
      </c>
      <c r="G2965" s="307">
        <v>0.20300000000000001</v>
      </c>
      <c r="H2965" s="307">
        <v>4.3999999999999997E-2</v>
      </c>
      <c r="I2965" s="309">
        <v>2.8000000000000001E-2</v>
      </c>
    </row>
    <row r="2966" spans="2:9">
      <c r="B2966" s="899"/>
      <c r="C2966" s="284" t="s">
        <v>9514</v>
      </c>
      <c r="D2966" s="10" t="s">
        <v>7296</v>
      </c>
      <c r="E2966" s="10" t="s">
        <v>7296</v>
      </c>
      <c r="F2966" s="308">
        <v>0.49199999999999999</v>
      </c>
      <c r="G2966" s="307">
        <v>9.2999999999999999E-2</v>
      </c>
      <c r="H2966" s="307">
        <v>0.33400000000000002</v>
      </c>
      <c r="I2966" s="309">
        <v>0.42099999999999999</v>
      </c>
    </row>
    <row r="2967" spans="2:9">
      <c r="B2967" s="899"/>
      <c r="C2967" s="284" t="s">
        <v>5086</v>
      </c>
      <c r="D2967" s="10" t="s">
        <v>7296</v>
      </c>
      <c r="E2967" s="10" t="s">
        <v>7296</v>
      </c>
      <c r="F2967" s="308">
        <v>0.188</v>
      </c>
      <c r="G2967" s="307">
        <v>3.6999999999999998E-2</v>
      </c>
      <c r="H2967" s="307">
        <v>0.46300000000000002</v>
      </c>
      <c r="I2967" s="309">
        <v>-4.9000000000000002E-2</v>
      </c>
    </row>
    <row r="2968" spans="2:9">
      <c r="B2968" s="899"/>
      <c r="C2968" s="284" t="s">
        <v>9515</v>
      </c>
      <c r="D2968" s="10" t="s">
        <v>7296</v>
      </c>
      <c r="E2968" s="10" t="s">
        <v>7296</v>
      </c>
      <c r="F2968" s="308">
        <v>3.7999999999999999E-2</v>
      </c>
      <c r="G2968" s="307">
        <v>0.23100000000000001</v>
      </c>
      <c r="H2968" s="307">
        <v>6.0000000000000001E-3</v>
      </c>
      <c r="I2968" s="309">
        <v>-5.7000000000000002E-2</v>
      </c>
    </row>
    <row r="2969" spans="2:9">
      <c r="B2969" s="899"/>
      <c r="C2969" s="284" t="s">
        <v>6316</v>
      </c>
      <c r="D2969" s="10" t="s">
        <v>7296</v>
      </c>
      <c r="E2969" s="10" t="s">
        <v>7296</v>
      </c>
      <c r="F2969" s="308">
        <v>0.16700000000000001</v>
      </c>
      <c r="G2969" s="307">
        <v>4.9000000000000002E-2</v>
      </c>
      <c r="H2969" s="307">
        <v>8.5000000000000006E-2</v>
      </c>
      <c r="I2969" s="309">
        <v>-7.2999999999999995E-2</v>
      </c>
    </row>
    <row r="2970" spans="2:9">
      <c r="B2970" s="899"/>
      <c r="C2970" s="284" t="s">
        <v>9516</v>
      </c>
      <c r="D2970" s="10" t="s">
        <v>7296</v>
      </c>
      <c r="E2970" s="10" t="s">
        <v>7296</v>
      </c>
      <c r="F2970" s="308">
        <v>1.4999999999999999E-2</v>
      </c>
      <c r="G2970" s="307">
        <v>-0.04</v>
      </c>
      <c r="H2970" s="307">
        <v>0.112</v>
      </c>
      <c r="I2970" s="309">
        <v>-0.02</v>
      </c>
    </row>
    <row r="2971" spans="2:9">
      <c r="B2971" s="899"/>
      <c r="C2971" s="284" t="s">
        <v>9517</v>
      </c>
      <c r="D2971" s="10" t="s">
        <v>7296</v>
      </c>
      <c r="E2971" s="10" t="s">
        <v>7296</v>
      </c>
      <c r="F2971" s="308"/>
      <c r="G2971" s="307"/>
      <c r="H2971" s="307"/>
      <c r="I2971" s="309"/>
    </row>
    <row r="2972" spans="2:9">
      <c r="B2972" s="899"/>
      <c r="C2972" s="284" t="s">
        <v>8310</v>
      </c>
      <c r="D2972" s="10" t="s">
        <v>7296</v>
      </c>
      <c r="E2972" s="10" t="s">
        <v>7296</v>
      </c>
      <c r="F2972" s="308">
        <v>7.3999999999999996E-2</v>
      </c>
      <c r="G2972" s="307">
        <v>2E-3</v>
      </c>
      <c r="H2972" s="307">
        <v>-9.4E-2</v>
      </c>
      <c r="I2972" s="309">
        <v>0.14799999999999999</v>
      </c>
    </row>
    <row r="2973" spans="2:9">
      <c r="B2973" s="899"/>
      <c r="C2973" s="284" t="s">
        <v>9518</v>
      </c>
      <c r="D2973" s="10" t="s">
        <v>7296</v>
      </c>
      <c r="E2973" s="10" t="s">
        <v>7296</v>
      </c>
      <c r="F2973" s="308">
        <v>0.115</v>
      </c>
      <c r="G2973" s="307">
        <v>0.214</v>
      </c>
      <c r="H2973" s="307">
        <v>1.4999999999999999E-2</v>
      </c>
      <c r="I2973" s="309">
        <v>0.122</v>
      </c>
    </row>
    <row r="2974" spans="2:9">
      <c r="B2974" s="899"/>
      <c r="C2974" s="284" t="s">
        <v>9519</v>
      </c>
      <c r="D2974" s="10" t="s">
        <v>7296</v>
      </c>
      <c r="E2974" s="10" t="s">
        <v>7296</v>
      </c>
      <c r="F2974" s="308"/>
      <c r="G2974" s="307"/>
      <c r="H2974" s="307"/>
      <c r="I2974" s="309"/>
    </row>
    <row r="2975" spans="2:9">
      <c r="B2975" s="899"/>
      <c r="C2975" s="284" t="s">
        <v>9520</v>
      </c>
      <c r="D2975" s="10" t="s">
        <v>7296</v>
      </c>
      <c r="E2975" s="10" t="s">
        <v>7296</v>
      </c>
      <c r="F2975" s="308">
        <v>0.30299999999999999</v>
      </c>
      <c r="G2975" s="307">
        <v>0.17</v>
      </c>
      <c r="H2975" s="307">
        <v>0.18</v>
      </c>
      <c r="I2975" s="309">
        <v>0.14699999999999999</v>
      </c>
    </row>
    <row r="2976" spans="2:9">
      <c r="B2976" s="899"/>
      <c r="C2976" s="284" t="s">
        <v>8809</v>
      </c>
      <c r="D2976" s="10" t="s">
        <v>7296</v>
      </c>
      <c r="E2976" s="10" t="s">
        <v>7296</v>
      </c>
      <c r="F2976" s="308"/>
      <c r="G2976" s="307"/>
      <c r="H2976" s="307"/>
      <c r="I2976" s="309"/>
    </row>
    <row r="2977" spans="2:9">
      <c r="B2977" s="899"/>
      <c r="C2977" s="284" t="s">
        <v>9521</v>
      </c>
      <c r="D2977" s="10" t="s">
        <v>7296</v>
      </c>
      <c r="E2977" s="10" t="s">
        <v>7296</v>
      </c>
      <c r="F2977" s="308">
        <v>0.14899999999999999</v>
      </c>
      <c r="G2977" s="307">
        <v>0.19700000000000001</v>
      </c>
      <c r="H2977" s="307">
        <v>-2.5000000000000001E-2</v>
      </c>
      <c r="I2977" s="309">
        <v>0.28599999999999998</v>
      </c>
    </row>
    <row r="2978" spans="2:9">
      <c r="B2978" s="899"/>
      <c r="C2978" s="284" t="s">
        <v>421</v>
      </c>
      <c r="D2978" s="10" t="s">
        <v>7296</v>
      </c>
      <c r="E2978" s="10" t="s">
        <v>10418</v>
      </c>
      <c r="F2978" s="308">
        <v>0.36599999999999999</v>
      </c>
      <c r="G2978" s="307">
        <v>0.14199999999999999</v>
      </c>
      <c r="H2978" s="307">
        <v>0.433</v>
      </c>
      <c r="I2978" s="309">
        <v>0.26900000000000002</v>
      </c>
    </row>
    <row r="2979" spans="2:9">
      <c r="B2979" s="899"/>
      <c r="C2979" s="284" t="s">
        <v>9522</v>
      </c>
      <c r="D2979" s="10" t="s">
        <v>7296</v>
      </c>
      <c r="E2979" s="10" t="s">
        <v>7296</v>
      </c>
      <c r="F2979" s="308">
        <v>0.10199999999999999</v>
      </c>
      <c r="G2979" s="307">
        <v>0.17699999999999999</v>
      </c>
      <c r="H2979" s="307">
        <v>6.0000000000000001E-3</v>
      </c>
      <c r="I2979" s="309">
        <v>0.161</v>
      </c>
    </row>
    <row r="2980" spans="2:9">
      <c r="B2980" s="899"/>
      <c r="C2980" s="284" t="s">
        <v>9523</v>
      </c>
      <c r="D2980" s="10" t="s">
        <v>7296</v>
      </c>
      <c r="E2980" s="10" t="s">
        <v>7296</v>
      </c>
      <c r="F2980" s="308">
        <v>0.1</v>
      </c>
      <c r="G2980" s="307">
        <v>5.0999999999999997E-2</v>
      </c>
      <c r="H2980" s="307">
        <v>-8.9999999999999993E-3</v>
      </c>
      <c r="I2980" s="309">
        <v>-8.9999999999999993E-3</v>
      </c>
    </row>
    <row r="2981" spans="2:9">
      <c r="B2981" s="899"/>
      <c r="C2981" s="284" t="s">
        <v>9524</v>
      </c>
      <c r="D2981" s="10" t="s">
        <v>7296</v>
      </c>
      <c r="E2981" s="10" t="s">
        <v>7296</v>
      </c>
      <c r="F2981" s="308"/>
      <c r="G2981" s="307"/>
      <c r="H2981" s="307"/>
      <c r="I2981" s="309"/>
    </row>
    <row r="2982" spans="2:9">
      <c r="B2982" s="899"/>
      <c r="C2982" s="284" t="s">
        <v>8580</v>
      </c>
      <c r="D2982" s="10" t="s">
        <v>7296</v>
      </c>
      <c r="E2982" s="10" t="s">
        <v>7296</v>
      </c>
      <c r="F2982" s="308">
        <v>8.9999999999999993E-3</v>
      </c>
      <c r="G2982" s="307">
        <v>-0.05</v>
      </c>
      <c r="H2982" s="307">
        <v>0.10100000000000001</v>
      </c>
      <c r="I2982" s="309">
        <v>1E-3</v>
      </c>
    </row>
    <row r="2983" spans="2:9">
      <c r="B2983" s="899"/>
      <c r="C2983" s="284" t="s">
        <v>9525</v>
      </c>
      <c r="D2983" s="10" t="s">
        <v>7296</v>
      </c>
      <c r="E2983" s="10" t="s">
        <v>7296</v>
      </c>
      <c r="F2983" s="308">
        <v>2.1999999999999999E-2</v>
      </c>
      <c r="G2983" s="307">
        <v>8.0000000000000002E-3</v>
      </c>
      <c r="H2983" s="307">
        <v>7.6999999999999999E-2</v>
      </c>
      <c r="I2983" s="309">
        <v>-5.6000000000000001E-2</v>
      </c>
    </row>
    <row r="2984" spans="2:9">
      <c r="B2984" s="899"/>
      <c r="C2984" s="284" t="s">
        <v>9526</v>
      </c>
      <c r="D2984" s="10" t="s">
        <v>7296</v>
      </c>
      <c r="E2984" s="10" t="s">
        <v>7296</v>
      </c>
      <c r="F2984" s="308">
        <v>0.32100000000000001</v>
      </c>
      <c r="G2984" s="307">
        <v>0.17899999999999999</v>
      </c>
      <c r="H2984" s="307">
        <v>-4.3999999999999997E-2</v>
      </c>
      <c r="I2984" s="309">
        <v>0.20200000000000001</v>
      </c>
    </row>
    <row r="2985" spans="2:9">
      <c r="B2985" s="899"/>
      <c r="C2985" s="284" t="s">
        <v>9527</v>
      </c>
      <c r="D2985" s="10" t="s">
        <v>7296</v>
      </c>
      <c r="E2985" s="10" t="s">
        <v>7296</v>
      </c>
      <c r="F2985" s="308">
        <v>0.19</v>
      </c>
      <c r="G2985" s="307">
        <v>0.123</v>
      </c>
      <c r="H2985" s="307">
        <v>0.378</v>
      </c>
      <c r="I2985" s="309">
        <v>-2.5999999999999999E-2</v>
      </c>
    </row>
    <row r="2986" spans="2:9">
      <c r="B2986" s="899"/>
      <c r="C2986" s="284" t="s">
        <v>9528</v>
      </c>
      <c r="D2986" s="10" t="s">
        <v>7296</v>
      </c>
      <c r="E2986" s="10" t="s">
        <v>7296</v>
      </c>
      <c r="F2986" s="308"/>
      <c r="G2986" s="307"/>
      <c r="H2986" s="307"/>
      <c r="I2986" s="309"/>
    </row>
    <row r="2987" spans="2:9">
      <c r="B2987" s="899"/>
      <c r="C2987" s="284" t="s">
        <v>9529</v>
      </c>
      <c r="D2987" s="10" t="s">
        <v>7296</v>
      </c>
      <c r="E2987" s="10" t="s">
        <v>7296</v>
      </c>
      <c r="F2987" s="308">
        <v>2.5999999999999999E-2</v>
      </c>
      <c r="G2987" s="307">
        <v>2E-3</v>
      </c>
      <c r="H2987" s="307">
        <v>-6.8000000000000005E-2</v>
      </c>
      <c r="I2987" s="309">
        <v>1.0999999999999999E-2</v>
      </c>
    </row>
    <row r="2988" spans="2:9">
      <c r="B2988" s="899"/>
      <c r="C2988" s="284" t="s">
        <v>9530</v>
      </c>
      <c r="D2988" s="10" t="s">
        <v>7296</v>
      </c>
      <c r="E2988" s="10" t="s">
        <v>7296</v>
      </c>
      <c r="F2988" s="308">
        <v>5.1999999999999998E-2</v>
      </c>
      <c r="G2988" s="307">
        <v>6.0999999999999999E-2</v>
      </c>
      <c r="H2988" s="307">
        <v>3.4000000000000002E-2</v>
      </c>
      <c r="I2988" s="309">
        <v>7.6999999999999999E-2</v>
      </c>
    </row>
    <row r="2989" spans="2:9">
      <c r="B2989" s="899"/>
      <c r="C2989" s="284" t="s">
        <v>9531</v>
      </c>
      <c r="D2989" s="10" t="s">
        <v>7296</v>
      </c>
      <c r="E2989" s="10" t="s">
        <v>7296</v>
      </c>
      <c r="F2989" s="308">
        <v>5.1999999999999998E-2</v>
      </c>
      <c r="G2989" s="307">
        <v>1.7999999999999999E-2</v>
      </c>
      <c r="H2989" s="307">
        <v>-5.0999999999999997E-2</v>
      </c>
      <c r="I2989" s="309">
        <v>-8.0000000000000002E-3</v>
      </c>
    </row>
    <row r="2990" spans="2:9">
      <c r="B2990" s="899"/>
      <c r="C2990" s="284" t="s">
        <v>9532</v>
      </c>
      <c r="D2990" s="10" t="s">
        <v>7296</v>
      </c>
      <c r="E2990" s="10" t="s">
        <v>7296</v>
      </c>
      <c r="F2990" s="308">
        <v>-2.8000000000000001E-2</v>
      </c>
      <c r="G2990" s="307">
        <v>-1E-3</v>
      </c>
      <c r="H2990" s="307">
        <v>-1.0999999999999999E-2</v>
      </c>
      <c r="I2990" s="309">
        <v>-0.126</v>
      </c>
    </row>
    <row r="2991" spans="2:9">
      <c r="B2991" s="899"/>
      <c r="C2991" s="284" t="s">
        <v>9533</v>
      </c>
      <c r="D2991" s="10" t="s">
        <v>7296</v>
      </c>
      <c r="E2991" s="10" t="s">
        <v>7296</v>
      </c>
      <c r="F2991" s="308">
        <v>-1.2999999999999999E-2</v>
      </c>
      <c r="G2991" s="307">
        <v>9.0999999999999998E-2</v>
      </c>
      <c r="H2991" s="307">
        <v>-0.115</v>
      </c>
      <c r="I2991" s="309">
        <v>-2.1000000000000001E-2</v>
      </c>
    </row>
    <row r="2992" spans="2:9">
      <c r="B2992" s="899"/>
      <c r="C2992" s="284" t="s">
        <v>7449</v>
      </c>
      <c r="D2992" s="10" t="s">
        <v>7296</v>
      </c>
      <c r="E2992" s="10" t="s">
        <v>7296</v>
      </c>
      <c r="F2992" s="308">
        <v>5.1999999999999998E-2</v>
      </c>
      <c r="G2992" s="307">
        <v>0.104</v>
      </c>
      <c r="H2992" s="307">
        <v>-9.1999999999999998E-2</v>
      </c>
      <c r="I2992" s="309">
        <v>-1.4999999999999999E-2</v>
      </c>
    </row>
    <row r="2993" spans="2:9">
      <c r="B2993" s="899"/>
      <c r="C2993" s="284" t="s">
        <v>9092</v>
      </c>
      <c r="D2993" s="10" t="s">
        <v>7296</v>
      </c>
      <c r="E2993" s="10" t="s">
        <v>7296</v>
      </c>
      <c r="F2993" s="308">
        <v>7.0000000000000001E-3</v>
      </c>
      <c r="G2993" s="307">
        <v>-0.08</v>
      </c>
      <c r="H2993" s="307">
        <v>-4.5999999999999999E-2</v>
      </c>
      <c r="I2993" s="309">
        <v>4.7E-2</v>
      </c>
    </row>
    <row r="2994" spans="2:9">
      <c r="B2994" s="899"/>
      <c r="C2994" s="284" t="s">
        <v>8827</v>
      </c>
      <c r="D2994" s="10" t="s">
        <v>7296</v>
      </c>
      <c r="E2994" s="10" t="s">
        <v>7296</v>
      </c>
      <c r="F2994" s="308">
        <v>4.0000000000000001E-3</v>
      </c>
      <c r="G2994" s="307">
        <v>-2.5999999999999999E-2</v>
      </c>
      <c r="H2994" s="307">
        <v>-1.4E-2</v>
      </c>
      <c r="I2994" s="309">
        <v>5.5E-2</v>
      </c>
    </row>
    <row r="2995" spans="2:9">
      <c r="B2995" s="899"/>
      <c r="C2995" s="284" t="s">
        <v>8104</v>
      </c>
      <c r="D2995" s="10" t="s">
        <v>7296</v>
      </c>
      <c r="E2995" s="10" t="s">
        <v>7296</v>
      </c>
      <c r="F2995" s="308"/>
      <c r="G2995" s="307"/>
      <c r="H2995" s="307"/>
      <c r="I2995" s="309"/>
    </row>
    <row r="2996" spans="2:9">
      <c r="B2996" s="899"/>
      <c r="C2996" s="284" t="s">
        <v>7</v>
      </c>
      <c r="D2996" s="10" t="s">
        <v>7296</v>
      </c>
      <c r="E2996" s="10" t="s">
        <v>7296</v>
      </c>
      <c r="F2996" s="308"/>
      <c r="G2996" s="307"/>
      <c r="H2996" s="307"/>
      <c r="I2996" s="309"/>
    </row>
    <row r="2997" spans="2:9">
      <c r="B2997" s="899"/>
      <c r="C2997" s="284" t="s">
        <v>9534</v>
      </c>
      <c r="D2997" s="10" t="s">
        <v>10418</v>
      </c>
      <c r="E2997" s="10" t="s">
        <v>7296</v>
      </c>
      <c r="F2997" s="308">
        <v>-4.0000000000000001E-3</v>
      </c>
      <c r="G2997" s="307">
        <v>7.0999999999999994E-2</v>
      </c>
      <c r="H2997" s="307">
        <v>-8.1000000000000003E-2</v>
      </c>
      <c r="I2997" s="309">
        <v>-2.3E-2</v>
      </c>
    </row>
    <row r="2998" spans="2:9">
      <c r="B2998" s="899"/>
      <c r="C2998" s="284" t="s">
        <v>9535</v>
      </c>
      <c r="D2998" s="10" t="s">
        <v>7296</v>
      </c>
      <c r="E2998" s="10" t="s">
        <v>7296</v>
      </c>
      <c r="F2998" s="308">
        <v>0.01</v>
      </c>
      <c r="G2998" s="307">
        <v>-3.2000000000000001E-2</v>
      </c>
      <c r="H2998" s="307">
        <v>-2.7E-2</v>
      </c>
      <c r="I2998" s="309">
        <v>-0.152</v>
      </c>
    </row>
    <row r="2999" spans="2:9">
      <c r="B2999" s="899"/>
      <c r="C2999" s="284" t="s">
        <v>9536</v>
      </c>
      <c r="D2999" s="10" t="s">
        <v>7296</v>
      </c>
      <c r="E2999" s="10" t="s">
        <v>7296</v>
      </c>
      <c r="F2999" s="308">
        <v>0.35599999999999998</v>
      </c>
      <c r="G2999" s="307">
        <v>0.373</v>
      </c>
      <c r="H2999" s="307">
        <v>0.105</v>
      </c>
      <c r="I2999" s="309">
        <v>0.26300000000000001</v>
      </c>
    </row>
    <row r="3000" spans="2:9">
      <c r="B3000" s="899"/>
      <c r="C3000" s="284" t="s">
        <v>9537</v>
      </c>
      <c r="D3000" s="10" t="s">
        <v>7296</v>
      </c>
      <c r="E3000" s="10" t="s">
        <v>7296</v>
      </c>
      <c r="F3000" s="308">
        <v>0.111</v>
      </c>
      <c r="G3000" s="307">
        <v>2.8000000000000001E-2</v>
      </c>
      <c r="H3000" s="307">
        <v>0.19700000000000001</v>
      </c>
      <c r="I3000" s="309">
        <v>0.156</v>
      </c>
    </row>
    <row r="3001" spans="2:9">
      <c r="B3001" s="899"/>
      <c r="C3001" s="284" t="s">
        <v>9538</v>
      </c>
      <c r="D3001" s="10" t="s">
        <v>7296</v>
      </c>
      <c r="E3001" s="10" t="s">
        <v>7296</v>
      </c>
      <c r="F3001" s="308"/>
      <c r="G3001" s="307"/>
      <c r="H3001" s="307"/>
      <c r="I3001" s="309"/>
    </row>
    <row r="3002" spans="2:9">
      <c r="B3002" s="899"/>
      <c r="C3002" s="284" t="s">
        <v>8589</v>
      </c>
      <c r="D3002" s="10" t="s">
        <v>7296</v>
      </c>
      <c r="E3002" s="10" t="s">
        <v>7296</v>
      </c>
      <c r="F3002" s="308">
        <v>3.2000000000000001E-2</v>
      </c>
      <c r="G3002" s="307">
        <v>5.1999999999999998E-2</v>
      </c>
      <c r="H3002" s="307">
        <v>-4.2000000000000003E-2</v>
      </c>
      <c r="I3002" s="309">
        <v>7.4999999999999997E-2</v>
      </c>
    </row>
    <row r="3003" spans="2:9">
      <c r="B3003" s="899"/>
      <c r="C3003" s="284" t="s">
        <v>9539</v>
      </c>
      <c r="D3003" s="10" t="s">
        <v>7296</v>
      </c>
      <c r="E3003" s="10" t="s">
        <v>7296</v>
      </c>
      <c r="F3003" s="308">
        <v>4.7E-2</v>
      </c>
      <c r="G3003" s="307">
        <v>9.0999999999999998E-2</v>
      </c>
      <c r="H3003" s="307">
        <v>0.13200000000000001</v>
      </c>
      <c r="I3003" s="309">
        <v>6.7000000000000004E-2</v>
      </c>
    </row>
    <row r="3004" spans="2:9">
      <c r="B3004" s="899"/>
      <c r="C3004" s="284" t="s">
        <v>8838</v>
      </c>
      <c r="D3004" s="10" t="s">
        <v>7296</v>
      </c>
      <c r="E3004" s="10" t="s">
        <v>7296</v>
      </c>
      <c r="F3004" s="308">
        <v>-2.1000000000000001E-2</v>
      </c>
      <c r="G3004" s="307">
        <v>-1.0999999999999999E-2</v>
      </c>
      <c r="H3004" s="307">
        <v>-2.3E-2</v>
      </c>
      <c r="I3004" s="309">
        <v>-2E-3</v>
      </c>
    </row>
    <row r="3005" spans="2:9">
      <c r="B3005" s="899"/>
      <c r="C3005" s="284" t="s">
        <v>9540</v>
      </c>
      <c r="D3005" s="10" t="s">
        <v>7296</v>
      </c>
      <c r="E3005" s="10" t="s">
        <v>7296</v>
      </c>
      <c r="F3005" s="308">
        <v>0.16700000000000001</v>
      </c>
      <c r="G3005" s="307">
        <v>1.7000000000000001E-2</v>
      </c>
      <c r="H3005" s="307">
        <v>0.19900000000000001</v>
      </c>
      <c r="I3005" s="309">
        <v>0.17299999999999999</v>
      </c>
    </row>
    <row r="3006" spans="2:9">
      <c r="B3006" s="899"/>
      <c r="C3006" s="284" t="s">
        <v>9541</v>
      </c>
      <c r="D3006" s="10" t="s">
        <v>7296</v>
      </c>
      <c r="E3006" s="10" t="s">
        <v>7296</v>
      </c>
      <c r="F3006" s="308">
        <v>2.8000000000000001E-2</v>
      </c>
      <c r="G3006" s="307">
        <v>0.04</v>
      </c>
      <c r="H3006" s="307">
        <v>5.0000000000000001E-3</v>
      </c>
      <c r="I3006" s="309">
        <v>-5.1999999999999998E-2</v>
      </c>
    </row>
    <row r="3007" spans="2:9">
      <c r="B3007" s="899"/>
      <c r="C3007" s="284" t="s">
        <v>8841</v>
      </c>
      <c r="D3007" s="10" t="s">
        <v>7296</v>
      </c>
      <c r="E3007" s="10" t="s">
        <v>7296</v>
      </c>
      <c r="F3007" s="308"/>
      <c r="G3007" s="307"/>
      <c r="H3007" s="307"/>
      <c r="I3007" s="309"/>
    </row>
    <row r="3008" spans="2:9">
      <c r="B3008" s="899"/>
      <c r="C3008" s="284" t="s">
        <v>176</v>
      </c>
      <c r="D3008" s="10" t="s">
        <v>7296</v>
      </c>
      <c r="E3008" s="10" t="s">
        <v>10418</v>
      </c>
      <c r="F3008" s="308">
        <v>9.2999999999999999E-2</v>
      </c>
      <c r="G3008" s="307">
        <v>-1.6E-2</v>
      </c>
      <c r="H3008" s="307">
        <v>0.33300000000000002</v>
      </c>
      <c r="I3008" s="309">
        <v>0.161</v>
      </c>
    </row>
    <row r="3009" spans="2:9">
      <c r="B3009" s="899"/>
      <c r="C3009" s="284" t="s">
        <v>9542</v>
      </c>
      <c r="D3009" s="10" t="s">
        <v>7296</v>
      </c>
      <c r="E3009" s="10" t="s">
        <v>7296</v>
      </c>
      <c r="F3009" s="308">
        <v>-0.01</v>
      </c>
      <c r="G3009" s="307">
        <v>-4.1000000000000002E-2</v>
      </c>
      <c r="H3009" s="307">
        <v>0.112</v>
      </c>
      <c r="I3009" s="309">
        <v>-2.1000000000000001E-2</v>
      </c>
    </row>
    <row r="3010" spans="2:9">
      <c r="B3010" s="899"/>
      <c r="C3010" s="284" t="s">
        <v>190</v>
      </c>
      <c r="D3010" s="10" t="s">
        <v>7296</v>
      </c>
      <c r="E3010" s="10" t="s">
        <v>10418</v>
      </c>
      <c r="F3010" s="308">
        <v>0.28799999999999998</v>
      </c>
      <c r="G3010" s="307">
        <v>0.154</v>
      </c>
      <c r="H3010" s="307">
        <v>0.35599999999999998</v>
      </c>
      <c r="I3010" s="309">
        <v>8.5000000000000006E-2</v>
      </c>
    </row>
    <row r="3011" spans="2:9">
      <c r="B3011" s="899"/>
      <c r="C3011" s="284" t="s">
        <v>9543</v>
      </c>
      <c r="D3011" s="10" t="s">
        <v>7296</v>
      </c>
      <c r="E3011" s="10" t="s">
        <v>7296</v>
      </c>
      <c r="F3011" s="308">
        <v>0.03</v>
      </c>
      <c r="G3011" s="307">
        <v>7.0000000000000001E-3</v>
      </c>
      <c r="H3011" s="307">
        <v>-0.1</v>
      </c>
      <c r="I3011" s="309">
        <v>7.0000000000000001E-3</v>
      </c>
    </row>
    <row r="3012" spans="2:9">
      <c r="B3012" s="899"/>
      <c r="C3012" s="284" t="s">
        <v>9544</v>
      </c>
      <c r="D3012" s="10" t="s">
        <v>7296</v>
      </c>
      <c r="E3012" s="10" t="s">
        <v>7296</v>
      </c>
      <c r="F3012" s="308">
        <v>6.2E-2</v>
      </c>
      <c r="G3012" s="307">
        <v>2.3E-2</v>
      </c>
      <c r="H3012" s="307">
        <v>7.9000000000000001E-2</v>
      </c>
      <c r="I3012" s="309">
        <v>-2.5000000000000001E-2</v>
      </c>
    </row>
    <row r="3013" spans="2:9">
      <c r="B3013" s="899"/>
      <c r="C3013" s="284" t="s">
        <v>9545</v>
      </c>
      <c r="D3013" s="10" t="s">
        <v>7296</v>
      </c>
      <c r="E3013" s="10" t="s">
        <v>7296</v>
      </c>
      <c r="F3013" s="308"/>
      <c r="G3013" s="307"/>
      <c r="H3013" s="307"/>
      <c r="I3013" s="309"/>
    </row>
    <row r="3014" spans="2:9">
      <c r="B3014" s="899"/>
      <c r="C3014" s="284" t="s">
        <v>7917</v>
      </c>
      <c r="D3014" s="10" t="s">
        <v>7296</v>
      </c>
      <c r="E3014" s="10" t="s">
        <v>7296</v>
      </c>
      <c r="F3014" s="308"/>
      <c r="G3014" s="307"/>
      <c r="H3014" s="307"/>
      <c r="I3014" s="309"/>
    </row>
    <row r="3015" spans="2:9">
      <c r="B3015" s="899"/>
      <c r="C3015" s="284" t="s">
        <v>9546</v>
      </c>
      <c r="D3015" s="10" t="s">
        <v>7296</v>
      </c>
      <c r="E3015" s="10" t="s">
        <v>7296</v>
      </c>
      <c r="F3015" s="308">
        <v>0.159</v>
      </c>
      <c r="G3015" s="307">
        <v>0.105</v>
      </c>
      <c r="H3015" s="307">
        <v>6.0999999999999999E-2</v>
      </c>
      <c r="I3015" s="309">
        <v>0.27400000000000002</v>
      </c>
    </row>
    <row r="3016" spans="2:9">
      <c r="B3016" s="899"/>
      <c r="C3016" s="284" t="s">
        <v>815</v>
      </c>
      <c r="D3016" s="10" t="s">
        <v>7296</v>
      </c>
      <c r="E3016" s="10" t="s">
        <v>10418</v>
      </c>
      <c r="F3016" s="308">
        <v>0.129</v>
      </c>
      <c r="G3016" s="307">
        <v>7.5999999999999998E-2</v>
      </c>
      <c r="H3016" s="307">
        <v>-2.5000000000000001E-2</v>
      </c>
      <c r="I3016" s="309">
        <v>0.20799999999999999</v>
      </c>
    </row>
    <row r="3017" spans="2:9">
      <c r="B3017" s="899"/>
      <c r="C3017" s="284" t="s">
        <v>9547</v>
      </c>
      <c r="D3017" s="10" t="s">
        <v>7296</v>
      </c>
      <c r="E3017" s="10" t="s">
        <v>7296</v>
      </c>
      <c r="F3017" s="308">
        <v>8.7999999999999995E-2</v>
      </c>
      <c r="G3017" s="307">
        <v>0.13400000000000001</v>
      </c>
      <c r="H3017" s="307">
        <v>-0.03</v>
      </c>
      <c r="I3017" s="309">
        <v>-4.4999999999999998E-2</v>
      </c>
    </row>
    <row r="3018" spans="2:9">
      <c r="B3018" s="899"/>
      <c r="C3018" s="284" t="s">
        <v>9548</v>
      </c>
      <c r="D3018" s="10" t="s">
        <v>7296</v>
      </c>
      <c r="E3018" s="10" t="s">
        <v>7296</v>
      </c>
      <c r="F3018" s="308">
        <v>0.38400000000000001</v>
      </c>
      <c r="G3018" s="307">
        <v>0.156</v>
      </c>
      <c r="H3018" s="307">
        <v>0.373</v>
      </c>
      <c r="I3018" s="309">
        <v>0.34100000000000003</v>
      </c>
    </row>
    <row r="3019" spans="2:9">
      <c r="B3019" s="899"/>
      <c r="C3019" s="284" t="s">
        <v>9549</v>
      </c>
      <c r="D3019" s="10" t="s">
        <v>7296</v>
      </c>
      <c r="E3019" s="10" t="s">
        <v>7296</v>
      </c>
      <c r="F3019" s="308">
        <v>5.1999999999999998E-2</v>
      </c>
      <c r="G3019" s="307">
        <v>0.16200000000000001</v>
      </c>
      <c r="H3019" s="307">
        <v>-0.106</v>
      </c>
      <c r="I3019" s="309">
        <v>9.2999999999999999E-2</v>
      </c>
    </row>
    <row r="3020" spans="2:9">
      <c r="B3020" s="899"/>
      <c r="C3020" s="284" t="s">
        <v>9550</v>
      </c>
      <c r="D3020" s="10" t="s">
        <v>10418</v>
      </c>
      <c r="E3020" s="10" t="s">
        <v>7296</v>
      </c>
      <c r="F3020" s="308">
        <v>8.4000000000000005E-2</v>
      </c>
      <c r="G3020" s="307">
        <v>7.2999999999999995E-2</v>
      </c>
      <c r="H3020" s="307">
        <v>-6.0999999999999999E-2</v>
      </c>
      <c r="I3020" s="309">
        <v>3.9E-2</v>
      </c>
    </row>
    <row r="3021" spans="2:9">
      <c r="B3021" s="899"/>
      <c r="C3021" s="284" t="s">
        <v>9551</v>
      </c>
      <c r="D3021" s="10" t="s">
        <v>7296</v>
      </c>
      <c r="E3021" s="10" t="s">
        <v>7296</v>
      </c>
      <c r="F3021" s="308">
        <v>0.28299999999999997</v>
      </c>
      <c r="G3021" s="307">
        <v>0.128</v>
      </c>
      <c r="H3021" s="307">
        <v>0.26400000000000001</v>
      </c>
      <c r="I3021" s="309">
        <v>0.254</v>
      </c>
    </row>
    <row r="3022" spans="2:9">
      <c r="B3022" s="899"/>
      <c r="C3022" s="284" t="s">
        <v>9552</v>
      </c>
      <c r="D3022" s="10" t="s">
        <v>7296</v>
      </c>
      <c r="E3022" s="10" t="s">
        <v>7296</v>
      </c>
      <c r="F3022" s="308">
        <v>0.107</v>
      </c>
      <c r="G3022" s="307">
        <v>3.2000000000000001E-2</v>
      </c>
      <c r="H3022" s="307">
        <v>2.9000000000000001E-2</v>
      </c>
      <c r="I3022" s="309">
        <v>-0.01</v>
      </c>
    </row>
    <row r="3023" spans="2:9">
      <c r="B3023" s="899"/>
      <c r="C3023" s="284" t="s">
        <v>8856</v>
      </c>
      <c r="D3023" s="10" t="s">
        <v>7296</v>
      </c>
      <c r="E3023" s="10" t="s">
        <v>7296</v>
      </c>
      <c r="F3023" s="308"/>
      <c r="G3023" s="307"/>
      <c r="H3023" s="307"/>
      <c r="I3023" s="309"/>
    </row>
    <row r="3024" spans="2:9">
      <c r="B3024" s="899"/>
      <c r="C3024" s="284" t="s">
        <v>9553</v>
      </c>
      <c r="D3024" s="10" t="s">
        <v>7296</v>
      </c>
      <c r="E3024" s="10" t="s">
        <v>7296</v>
      </c>
      <c r="F3024" s="308"/>
      <c r="G3024" s="307"/>
      <c r="H3024" s="307"/>
      <c r="I3024" s="309"/>
    </row>
    <row r="3025" spans="2:9">
      <c r="B3025" s="899"/>
      <c r="C3025" s="284" t="s">
        <v>9554</v>
      </c>
      <c r="D3025" s="10" t="s">
        <v>7296</v>
      </c>
      <c r="E3025" s="10" t="s">
        <v>7296</v>
      </c>
      <c r="F3025" s="308">
        <v>1.9E-2</v>
      </c>
      <c r="G3025" s="307">
        <v>-5.2999999999999999E-2</v>
      </c>
      <c r="H3025" s="307">
        <v>5.3999999999999999E-2</v>
      </c>
      <c r="I3025" s="309">
        <v>6.8000000000000005E-2</v>
      </c>
    </row>
    <row r="3026" spans="2:9">
      <c r="B3026" s="899"/>
      <c r="C3026" s="284" t="s">
        <v>9555</v>
      </c>
      <c r="D3026" s="10" t="s">
        <v>7296</v>
      </c>
      <c r="E3026" s="10" t="s">
        <v>7296</v>
      </c>
      <c r="F3026" s="308">
        <v>0.21099999999999999</v>
      </c>
      <c r="G3026" s="307">
        <v>7.0999999999999994E-2</v>
      </c>
      <c r="H3026" s="307">
        <v>-1.0999999999999999E-2</v>
      </c>
      <c r="I3026" s="309">
        <v>0.318</v>
      </c>
    </row>
    <row r="3027" spans="2:9">
      <c r="B3027" s="899"/>
      <c r="C3027" s="284" t="s">
        <v>9556</v>
      </c>
      <c r="D3027" s="10" t="s">
        <v>7296</v>
      </c>
      <c r="E3027" s="10" t="s">
        <v>7296</v>
      </c>
      <c r="F3027" s="308">
        <v>-3.5999999999999997E-2</v>
      </c>
      <c r="G3027" s="307">
        <v>-5.6000000000000001E-2</v>
      </c>
      <c r="H3027" s="307">
        <v>-4.4999999999999998E-2</v>
      </c>
      <c r="I3027" s="309">
        <v>-8.5999999999999993E-2</v>
      </c>
    </row>
    <row r="3028" spans="2:9">
      <c r="B3028" s="899"/>
      <c r="C3028" s="284" t="s">
        <v>9557</v>
      </c>
      <c r="D3028" s="10" t="s">
        <v>10418</v>
      </c>
      <c r="E3028" s="10" t="s">
        <v>7296</v>
      </c>
      <c r="F3028" s="308">
        <v>0.43099999999999999</v>
      </c>
      <c r="G3028" s="307">
        <v>0.498</v>
      </c>
      <c r="H3028" s="307">
        <v>0.193</v>
      </c>
      <c r="I3028" s="309">
        <v>0.41</v>
      </c>
    </row>
    <row r="3029" spans="2:9">
      <c r="B3029" s="899"/>
      <c r="C3029" s="284" t="s">
        <v>9558</v>
      </c>
      <c r="D3029" s="10" t="s">
        <v>7296</v>
      </c>
      <c r="E3029" s="10" t="s">
        <v>7296</v>
      </c>
      <c r="F3029" s="308">
        <v>3.4000000000000002E-2</v>
      </c>
      <c r="G3029" s="307">
        <v>1.9E-2</v>
      </c>
      <c r="H3029" s="307">
        <v>-6.0999999999999999E-2</v>
      </c>
      <c r="I3029" s="309">
        <v>-0.03</v>
      </c>
    </row>
    <row r="3030" spans="2:9">
      <c r="B3030" s="899"/>
      <c r="C3030" s="284" t="s">
        <v>9559</v>
      </c>
      <c r="D3030" s="10" t="s">
        <v>7296</v>
      </c>
      <c r="E3030" s="10" t="s">
        <v>7296</v>
      </c>
      <c r="F3030" s="308">
        <v>-1.2E-2</v>
      </c>
      <c r="G3030" s="307">
        <v>-4.7E-2</v>
      </c>
      <c r="H3030" s="307">
        <v>-1.2E-2</v>
      </c>
      <c r="I3030" s="309">
        <v>-7.9000000000000001E-2</v>
      </c>
    </row>
    <row r="3031" spans="2:9">
      <c r="B3031" s="899"/>
      <c r="C3031" s="284" t="s">
        <v>9560</v>
      </c>
      <c r="D3031" s="10" t="s">
        <v>7296</v>
      </c>
      <c r="E3031" s="10" t="s">
        <v>7296</v>
      </c>
      <c r="F3031" s="308">
        <v>0.23899999999999999</v>
      </c>
      <c r="G3031" s="307">
        <v>0.111</v>
      </c>
      <c r="H3031" s="307">
        <v>0.183</v>
      </c>
      <c r="I3031" s="309">
        <v>2.7E-2</v>
      </c>
    </row>
    <row r="3032" spans="2:9">
      <c r="B3032" s="899"/>
      <c r="C3032" s="284" t="s">
        <v>9561</v>
      </c>
      <c r="D3032" s="10" t="s">
        <v>7296</v>
      </c>
      <c r="E3032" s="10" t="s">
        <v>7296</v>
      </c>
      <c r="F3032" s="308">
        <v>0.04</v>
      </c>
      <c r="G3032" s="307">
        <v>-0.01</v>
      </c>
      <c r="H3032" s="307">
        <v>3.9E-2</v>
      </c>
      <c r="I3032" s="309">
        <v>4.2000000000000003E-2</v>
      </c>
    </row>
    <row r="3033" spans="2:9">
      <c r="B3033" s="899"/>
      <c r="C3033" s="284" t="s">
        <v>9562</v>
      </c>
      <c r="D3033" s="10" t="s">
        <v>7296</v>
      </c>
      <c r="E3033" s="10" t="s">
        <v>7296</v>
      </c>
      <c r="F3033" s="308"/>
      <c r="G3033" s="307"/>
      <c r="H3033" s="307"/>
      <c r="I3033" s="309"/>
    </row>
    <row r="3034" spans="2:9">
      <c r="B3034" s="899"/>
      <c r="C3034" s="284" t="s">
        <v>9563</v>
      </c>
      <c r="D3034" s="10" t="s">
        <v>7296</v>
      </c>
      <c r="E3034" s="10" t="s">
        <v>7296</v>
      </c>
      <c r="F3034" s="308">
        <v>-0.02</v>
      </c>
      <c r="G3034" s="307">
        <v>-6.0000000000000001E-3</v>
      </c>
      <c r="H3034" s="307">
        <v>3.9E-2</v>
      </c>
      <c r="I3034" s="309">
        <v>-0.04</v>
      </c>
    </row>
    <row r="3035" spans="2:9">
      <c r="B3035" s="899"/>
      <c r="C3035" s="284" t="s">
        <v>603</v>
      </c>
      <c r="D3035" s="10" t="s">
        <v>7296</v>
      </c>
      <c r="E3035" s="10" t="s">
        <v>10418</v>
      </c>
      <c r="F3035" s="308">
        <v>0.27300000000000002</v>
      </c>
      <c r="G3035" s="307">
        <v>0.22900000000000001</v>
      </c>
      <c r="H3035" s="307">
        <v>0.26700000000000002</v>
      </c>
      <c r="I3035" s="309">
        <v>0.10100000000000001</v>
      </c>
    </row>
    <row r="3036" spans="2:9">
      <c r="B3036" s="899"/>
      <c r="C3036" s="284" t="s">
        <v>9564</v>
      </c>
      <c r="D3036" s="10" t="s">
        <v>7296</v>
      </c>
      <c r="E3036" s="10" t="s">
        <v>7296</v>
      </c>
      <c r="F3036" s="308">
        <v>7.0999999999999994E-2</v>
      </c>
      <c r="G3036" s="307">
        <v>8.5000000000000006E-2</v>
      </c>
      <c r="H3036" s="307">
        <v>-0.115</v>
      </c>
      <c r="I3036" s="309">
        <v>0.11</v>
      </c>
    </row>
    <row r="3037" spans="2:9">
      <c r="B3037" s="899"/>
      <c r="C3037" s="284" t="s">
        <v>9565</v>
      </c>
      <c r="D3037" s="10" t="s">
        <v>7296</v>
      </c>
      <c r="E3037" s="10" t="s">
        <v>7296</v>
      </c>
      <c r="F3037" s="308">
        <v>3.9E-2</v>
      </c>
      <c r="G3037" s="307">
        <v>-5.8999999999999997E-2</v>
      </c>
      <c r="H3037" s="307">
        <v>0.13300000000000001</v>
      </c>
      <c r="I3037" s="309">
        <v>-4.8000000000000001E-2</v>
      </c>
    </row>
    <row r="3038" spans="2:9">
      <c r="B3038" s="899"/>
      <c r="C3038" s="284" t="s">
        <v>9566</v>
      </c>
      <c r="D3038" s="10" t="s">
        <v>7296</v>
      </c>
      <c r="E3038" s="10" t="s">
        <v>7296</v>
      </c>
      <c r="F3038" s="308"/>
      <c r="G3038" s="307"/>
      <c r="H3038" s="307"/>
      <c r="I3038" s="309"/>
    </row>
    <row r="3039" spans="2:9">
      <c r="B3039" s="899"/>
      <c r="C3039" s="284" t="s">
        <v>9567</v>
      </c>
      <c r="D3039" s="10" t="s">
        <v>7296</v>
      </c>
      <c r="E3039" s="10" t="s">
        <v>7296</v>
      </c>
      <c r="F3039" s="308">
        <v>0.113</v>
      </c>
      <c r="G3039" s="307">
        <v>0.23499999999999999</v>
      </c>
      <c r="H3039" s="307">
        <v>-8.5000000000000006E-2</v>
      </c>
      <c r="I3039" s="309">
        <v>3.7999999999999999E-2</v>
      </c>
    </row>
    <row r="3040" spans="2:9">
      <c r="B3040" s="899"/>
      <c r="C3040" s="284" t="s">
        <v>9568</v>
      </c>
      <c r="D3040" s="10" t="s">
        <v>7296</v>
      </c>
      <c r="E3040" s="10" t="s">
        <v>7296</v>
      </c>
      <c r="F3040" s="308">
        <v>0.18</v>
      </c>
      <c r="G3040" s="307">
        <v>0.13</v>
      </c>
      <c r="H3040" s="307">
        <v>0.23200000000000001</v>
      </c>
      <c r="I3040" s="309">
        <v>0.18</v>
      </c>
    </row>
    <row r="3041" spans="2:9">
      <c r="B3041" s="899"/>
      <c r="C3041" s="284" t="s">
        <v>8879</v>
      </c>
      <c r="D3041" s="10" t="s">
        <v>7296</v>
      </c>
      <c r="E3041" s="10" t="s">
        <v>7296</v>
      </c>
      <c r="F3041" s="308">
        <v>1.7000000000000001E-2</v>
      </c>
      <c r="G3041" s="307">
        <v>1.7000000000000001E-2</v>
      </c>
      <c r="H3041" s="307">
        <v>-0.14399999999999999</v>
      </c>
      <c r="I3041" s="309">
        <v>-5.2999999999999999E-2</v>
      </c>
    </row>
    <row r="3042" spans="2:9">
      <c r="B3042" s="899"/>
      <c r="C3042" s="284" t="s">
        <v>7934</v>
      </c>
      <c r="D3042" s="10" t="s">
        <v>7296</v>
      </c>
      <c r="E3042" s="10" t="s">
        <v>7296</v>
      </c>
      <c r="F3042" s="308">
        <v>8.8999999999999996E-2</v>
      </c>
      <c r="G3042" s="307">
        <v>2.1000000000000001E-2</v>
      </c>
      <c r="H3042" s="307">
        <v>0.222</v>
      </c>
      <c r="I3042" s="309">
        <v>-5.8999999999999997E-2</v>
      </c>
    </row>
    <row r="3043" spans="2:9">
      <c r="B3043" s="899"/>
      <c r="C3043" s="284" t="s">
        <v>8883</v>
      </c>
      <c r="D3043" s="10" t="s">
        <v>7296</v>
      </c>
      <c r="E3043" s="10" t="s">
        <v>7296</v>
      </c>
      <c r="F3043" s="308"/>
      <c r="G3043" s="307"/>
      <c r="H3043" s="307"/>
      <c r="I3043" s="309"/>
    </row>
    <row r="3044" spans="2:9">
      <c r="B3044" s="899"/>
      <c r="C3044" s="284" t="s">
        <v>196</v>
      </c>
      <c r="D3044" s="10" t="s">
        <v>7296</v>
      </c>
      <c r="E3044" s="10" t="s">
        <v>10418</v>
      </c>
      <c r="F3044" s="308">
        <v>9.4E-2</v>
      </c>
      <c r="G3044" s="307">
        <v>0</v>
      </c>
      <c r="H3044" s="307">
        <v>-8.1000000000000003E-2</v>
      </c>
      <c r="I3044" s="309">
        <v>0.26900000000000002</v>
      </c>
    </row>
    <row r="3045" spans="2:9">
      <c r="B3045" s="899"/>
      <c r="C3045" s="284" t="s">
        <v>9569</v>
      </c>
      <c r="D3045" s="10" t="s">
        <v>7296</v>
      </c>
      <c r="E3045" s="10" t="s">
        <v>7296</v>
      </c>
      <c r="F3045" s="308">
        <v>5.8000000000000003E-2</v>
      </c>
      <c r="G3045" s="307">
        <v>0.08</v>
      </c>
      <c r="H3045" s="307">
        <v>4.8000000000000001E-2</v>
      </c>
      <c r="I3045" s="309">
        <v>-0.04</v>
      </c>
    </row>
    <row r="3046" spans="2:9">
      <c r="B3046" s="899"/>
      <c r="C3046" s="284" t="s">
        <v>8887</v>
      </c>
      <c r="D3046" s="10" t="s">
        <v>7296</v>
      </c>
      <c r="E3046" s="10" t="s">
        <v>7296</v>
      </c>
      <c r="F3046" s="308">
        <v>7.8E-2</v>
      </c>
      <c r="G3046" s="307">
        <v>-5.0000000000000001E-3</v>
      </c>
      <c r="H3046" s="307">
        <v>0.125</v>
      </c>
      <c r="I3046" s="309">
        <v>8.7999999999999995E-2</v>
      </c>
    </row>
    <row r="3047" spans="2:9">
      <c r="B3047" s="899"/>
      <c r="C3047" s="284" t="s">
        <v>9570</v>
      </c>
      <c r="D3047" s="10" t="s">
        <v>7296</v>
      </c>
      <c r="E3047" s="10" t="s">
        <v>7296</v>
      </c>
      <c r="F3047" s="308">
        <v>0.104</v>
      </c>
      <c r="G3047" s="307">
        <v>0.123</v>
      </c>
      <c r="H3047" s="307">
        <v>-6.0999999999999999E-2</v>
      </c>
      <c r="I3047" s="309">
        <v>-8.9999999999999993E-3</v>
      </c>
    </row>
    <row r="3048" spans="2:9">
      <c r="B3048" s="899"/>
      <c r="C3048" s="284" t="s">
        <v>9571</v>
      </c>
      <c r="D3048" s="10" t="s">
        <v>7296</v>
      </c>
      <c r="E3048" s="10" t="s">
        <v>7296</v>
      </c>
      <c r="F3048" s="308"/>
      <c r="G3048" s="307"/>
      <c r="H3048" s="307"/>
      <c r="I3048" s="309"/>
    </row>
    <row r="3049" spans="2:9">
      <c r="B3049" s="899"/>
      <c r="C3049" s="284" t="s">
        <v>9572</v>
      </c>
      <c r="D3049" s="10" t="s">
        <v>7296</v>
      </c>
      <c r="E3049" s="10" t="s">
        <v>7296</v>
      </c>
      <c r="F3049" s="308">
        <v>2.5000000000000001E-2</v>
      </c>
      <c r="G3049" s="307">
        <v>3.5000000000000003E-2</v>
      </c>
      <c r="H3049" s="307">
        <v>-0.121</v>
      </c>
      <c r="I3049" s="309">
        <v>-2.3E-2</v>
      </c>
    </row>
    <row r="3050" spans="2:9">
      <c r="B3050" s="899"/>
      <c r="C3050" s="284" t="s">
        <v>4429</v>
      </c>
      <c r="D3050" s="10" t="s">
        <v>7296</v>
      </c>
      <c r="E3050" s="10" t="s">
        <v>10418</v>
      </c>
      <c r="F3050" s="308">
        <v>6.0999999999999999E-2</v>
      </c>
      <c r="G3050" s="307">
        <v>-3.5000000000000003E-2</v>
      </c>
      <c r="H3050" s="307">
        <v>0.16500000000000001</v>
      </c>
      <c r="I3050" s="309">
        <v>0.11799999999999999</v>
      </c>
    </row>
    <row r="3051" spans="2:9">
      <c r="B3051" s="899"/>
      <c r="C3051" s="284" t="s">
        <v>9573</v>
      </c>
      <c r="D3051" s="10" t="s">
        <v>7296</v>
      </c>
      <c r="E3051" s="10" t="s">
        <v>7296</v>
      </c>
      <c r="F3051" s="308">
        <v>4.9000000000000002E-2</v>
      </c>
      <c r="G3051" s="307">
        <v>7.1999999999999995E-2</v>
      </c>
      <c r="H3051" s="307">
        <v>-0.10100000000000001</v>
      </c>
      <c r="I3051" s="309">
        <v>0.01</v>
      </c>
    </row>
    <row r="3052" spans="2:9">
      <c r="B3052" s="899"/>
      <c r="C3052" s="284" t="s">
        <v>9574</v>
      </c>
      <c r="D3052" s="10" t="s">
        <v>7296</v>
      </c>
      <c r="E3052" s="10" t="s">
        <v>7296</v>
      </c>
      <c r="F3052" s="308">
        <v>0</v>
      </c>
      <c r="G3052" s="307">
        <v>6.9000000000000006E-2</v>
      </c>
      <c r="H3052" s="307">
        <v>-4.7E-2</v>
      </c>
      <c r="I3052" s="309">
        <v>-6.8000000000000005E-2</v>
      </c>
    </row>
    <row r="3053" spans="2:9">
      <c r="B3053" s="899"/>
      <c r="C3053" s="284" t="s">
        <v>7751</v>
      </c>
      <c r="D3053" s="10" t="s">
        <v>7296</v>
      </c>
      <c r="E3053" s="10" t="s">
        <v>7296</v>
      </c>
      <c r="F3053" s="308">
        <v>0.02</v>
      </c>
      <c r="G3053" s="307">
        <v>-6.9000000000000006E-2</v>
      </c>
      <c r="H3053" s="307">
        <v>1.2E-2</v>
      </c>
      <c r="I3053" s="309">
        <v>0.115</v>
      </c>
    </row>
    <row r="3054" spans="2:9">
      <c r="B3054" s="899"/>
      <c r="C3054" s="284" t="s">
        <v>9575</v>
      </c>
      <c r="D3054" s="10" t="s">
        <v>7296</v>
      </c>
      <c r="E3054" s="10" t="s">
        <v>7296</v>
      </c>
      <c r="F3054" s="308">
        <v>0.124</v>
      </c>
      <c r="G3054" s="307">
        <v>0.11600000000000001</v>
      </c>
      <c r="H3054" s="307">
        <v>4.5999999999999999E-2</v>
      </c>
      <c r="I3054" s="309">
        <v>3.4000000000000002E-2</v>
      </c>
    </row>
    <row r="3055" spans="2:9">
      <c r="B3055" s="899"/>
      <c r="C3055" s="284" t="s">
        <v>9576</v>
      </c>
      <c r="D3055" s="10" t="s">
        <v>7296</v>
      </c>
      <c r="E3055" s="10" t="s">
        <v>7296</v>
      </c>
      <c r="F3055" s="308">
        <v>0.17899999999999999</v>
      </c>
      <c r="G3055" s="307">
        <v>0.17399999999999999</v>
      </c>
      <c r="H3055" s="307">
        <v>4.3999999999999997E-2</v>
      </c>
      <c r="I3055" s="309">
        <v>9.2999999999999999E-2</v>
      </c>
    </row>
    <row r="3056" spans="2:9">
      <c r="B3056" s="899"/>
      <c r="C3056" s="284" t="s">
        <v>9577</v>
      </c>
      <c r="D3056" s="10" t="s">
        <v>7296</v>
      </c>
      <c r="E3056" s="10" t="s">
        <v>7296</v>
      </c>
      <c r="F3056" s="308"/>
      <c r="G3056" s="307"/>
      <c r="H3056" s="307"/>
      <c r="I3056" s="309"/>
    </row>
    <row r="3057" spans="2:9">
      <c r="B3057" s="899"/>
      <c r="C3057" s="284" t="s">
        <v>9578</v>
      </c>
      <c r="D3057" s="10" t="s">
        <v>7296</v>
      </c>
      <c r="E3057" s="10" t="s">
        <v>7296</v>
      </c>
      <c r="F3057" s="308"/>
      <c r="G3057" s="307"/>
      <c r="H3057" s="307"/>
      <c r="I3057" s="309"/>
    </row>
    <row r="3058" spans="2:9">
      <c r="B3058" s="899"/>
      <c r="C3058" s="284" t="s">
        <v>8901</v>
      </c>
      <c r="D3058" s="10" t="s">
        <v>7296</v>
      </c>
      <c r="E3058" s="10" t="s">
        <v>7296</v>
      </c>
      <c r="F3058" s="308">
        <v>8.4000000000000005E-2</v>
      </c>
      <c r="G3058" s="307">
        <v>0.157</v>
      </c>
      <c r="H3058" s="307">
        <v>-0.08</v>
      </c>
      <c r="I3058" s="309">
        <v>6.3E-2</v>
      </c>
    </row>
    <row r="3059" spans="2:9">
      <c r="B3059" s="899"/>
      <c r="C3059" s="284" t="s">
        <v>9579</v>
      </c>
      <c r="D3059" s="10" t="s">
        <v>7296</v>
      </c>
      <c r="E3059" s="10" t="s">
        <v>7296</v>
      </c>
      <c r="F3059" s="308">
        <v>-2.9000000000000001E-2</v>
      </c>
      <c r="G3059" s="307">
        <v>-6.3E-2</v>
      </c>
      <c r="H3059" s="307">
        <v>8.0000000000000002E-3</v>
      </c>
      <c r="I3059" s="309">
        <v>3.5999999999999997E-2</v>
      </c>
    </row>
    <row r="3060" spans="2:9">
      <c r="B3060" s="899"/>
      <c r="C3060" s="284" t="s">
        <v>9580</v>
      </c>
      <c r="D3060" s="10" t="s">
        <v>7296</v>
      </c>
      <c r="E3060" s="10" t="s">
        <v>7296</v>
      </c>
      <c r="F3060" s="308">
        <v>6.5000000000000002E-2</v>
      </c>
      <c r="G3060" s="307">
        <v>1.7999999999999999E-2</v>
      </c>
      <c r="H3060" s="307">
        <v>0.16</v>
      </c>
      <c r="I3060" s="309">
        <v>-7.1999999999999995E-2</v>
      </c>
    </row>
    <row r="3061" spans="2:9">
      <c r="B3061" s="899"/>
      <c r="C3061" s="284" t="s">
        <v>9581</v>
      </c>
      <c r="D3061" s="10" t="s">
        <v>7296</v>
      </c>
      <c r="E3061" s="10" t="s">
        <v>7296</v>
      </c>
      <c r="F3061" s="308">
        <v>4.4999999999999998E-2</v>
      </c>
      <c r="G3061" s="307">
        <v>-3.0000000000000001E-3</v>
      </c>
      <c r="H3061" s="307">
        <v>-3.3000000000000002E-2</v>
      </c>
      <c r="I3061" s="309">
        <v>4.4999999999999998E-2</v>
      </c>
    </row>
    <row r="3062" spans="2:9">
      <c r="B3062" s="899"/>
      <c r="C3062" s="284" t="s">
        <v>9582</v>
      </c>
      <c r="D3062" s="10" t="s">
        <v>7296</v>
      </c>
      <c r="E3062" s="10" t="s">
        <v>7296</v>
      </c>
      <c r="F3062" s="308">
        <v>-6.0000000000000001E-3</v>
      </c>
      <c r="G3062" s="307">
        <v>-1.0999999999999999E-2</v>
      </c>
      <c r="H3062" s="307">
        <v>0.06</v>
      </c>
      <c r="I3062" s="309">
        <v>5.5E-2</v>
      </c>
    </row>
    <row r="3063" spans="2:9">
      <c r="B3063" s="899"/>
      <c r="C3063" s="284" t="s">
        <v>235</v>
      </c>
      <c r="D3063" s="10" t="s">
        <v>7296</v>
      </c>
      <c r="E3063" s="10" t="s">
        <v>10418</v>
      </c>
      <c r="F3063" s="308"/>
      <c r="G3063" s="307"/>
      <c r="H3063" s="307"/>
      <c r="I3063" s="309"/>
    </row>
    <row r="3064" spans="2:9">
      <c r="B3064" s="899"/>
      <c r="C3064" s="284" t="s">
        <v>9583</v>
      </c>
      <c r="D3064" s="10" t="s">
        <v>7296</v>
      </c>
      <c r="E3064" s="10" t="s">
        <v>7296</v>
      </c>
      <c r="F3064" s="308">
        <v>-2.5000000000000001E-2</v>
      </c>
      <c r="G3064" s="307">
        <v>-8.0000000000000002E-3</v>
      </c>
      <c r="H3064" s="307">
        <v>5.8000000000000003E-2</v>
      </c>
      <c r="I3064" s="309">
        <v>-7.0000000000000007E-2</v>
      </c>
    </row>
    <row r="3065" spans="2:9">
      <c r="B3065" s="899"/>
      <c r="C3065" s="284" t="s">
        <v>9584</v>
      </c>
      <c r="D3065" s="10" t="s">
        <v>7296</v>
      </c>
      <c r="E3065" s="10" t="s">
        <v>7296</v>
      </c>
      <c r="F3065" s="308">
        <v>0.22800000000000001</v>
      </c>
      <c r="G3065" s="307">
        <v>-5.0000000000000001E-3</v>
      </c>
      <c r="H3065" s="307">
        <v>0.17299999999999999</v>
      </c>
      <c r="I3065" s="309">
        <v>0.30599999999999999</v>
      </c>
    </row>
    <row r="3066" spans="2:9">
      <c r="B3066" s="899"/>
      <c r="C3066" s="284" t="s">
        <v>9585</v>
      </c>
      <c r="D3066" s="10" t="s">
        <v>7296</v>
      </c>
      <c r="E3066" s="10" t="s">
        <v>7296</v>
      </c>
      <c r="F3066" s="308">
        <v>0.127</v>
      </c>
      <c r="G3066" s="307">
        <v>6.0999999999999999E-2</v>
      </c>
      <c r="H3066" s="307">
        <v>0.28399999999999997</v>
      </c>
      <c r="I3066" s="309">
        <v>8.4000000000000005E-2</v>
      </c>
    </row>
    <row r="3067" spans="2:9">
      <c r="B3067" s="899"/>
      <c r="C3067" s="284" t="s">
        <v>9586</v>
      </c>
      <c r="D3067" s="10" t="s">
        <v>7296</v>
      </c>
      <c r="E3067" s="10" t="s">
        <v>7296</v>
      </c>
      <c r="F3067" s="308">
        <v>0.15</v>
      </c>
      <c r="G3067" s="307">
        <v>9.6000000000000002E-2</v>
      </c>
      <c r="H3067" s="307">
        <v>-1.2E-2</v>
      </c>
      <c r="I3067" s="309">
        <v>0.13900000000000001</v>
      </c>
    </row>
    <row r="3068" spans="2:9">
      <c r="B3068" s="899"/>
      <c r="C3068" s="284" t="s">
        <v>9587</v>
      </c>
      <c r="D3068" s="10" t="s">
        <v>7296</v>
      </c>
      <c r="E3068" s="10" t="s">
        <v>7296</v>
      </c>
      <c r="F3068" s="308"/>
      <c r="G3068" s="307"/>
      <c r="H3068" s="307"/>
      <c r="I3068" s="309"/>
    </row>
    <row r="3069" spans="2:9">
      <c r="B3069" s="899"/>
      <c r="C3069" s="284" t="s">
        <v>9588</v>
      </c>
      <c r="D3069" s="10" t="s">
        <v>7296</v>
      </c>
      <c r="E3069" s="10" t="s">
        <v>7296</v>
      </c>
      <c r="F3069" s="308">
        <v>1.7999999999999999E-2</v>
      </c>
      <c r="G3069" s="307">
        <v>0.105</v>
      </c>
      <c r="H3069" s="307">
        <v>-6.2E-2</v>
      </c>
      <c r="I3069" s="309">
        <v>6.0000000000000001E-3</v>
      </c>
    </row>
    <row r="3070" spans="2:9">
      <c r="B3070" s="899"/>
      <c r="C3070" s="284" t="s">
        <v>7516</v>
      </c>
      <c r="D3070" s="10" t="s">
        <v>7296</v>
      </c>
      <c r="E3070" s="10" t="s">
        <v>7296</v>
      </c>
      <c r="F3070" s="308"/>
      <c r="G3070" s="307"/>
      <c r="H3070" s="307"/>
      <c r="I3070" s="309"/>
    </row>
    <row r="3071" spans="2:9">
      <c r="B3071" s="899"/>
      <c r="C3071" s="284" t="s">
        <v>770</v>
      </c>
      <c r="D3071" s="10" t="s">
        <v>7296</v>
      </c>
      <c r="E3071" s="10" t="s">
        <v>10418</v>
      </c>
      <c r="F3071" s="308">
        <v>0.16900000000000001</v>
      </c>
      <c r="G3071" s="307">
        <v>-2.4E-2</v>
      </c>
      <c r="H3071" s="307">
        <v>0.17899999999999999</v>
      </c>
      <c r="I3071" s="309">
        <v>0.111</v>
      </c>
    </row>
    <row r="3072" spans="2:9">
      <c r="B3072" s="899"/>
      <c r="C3072" s="284" t="s">
        <v>7969</v>
      </c>
      <c r="D3072" s="10" t="s">
        <v>7296</v>
      </c>
      <c r="E3072" s="10" t="s">
        <v>7296</v>
      </c>
      <c r="F3072" s="308">
        <v>-6.0000000000000001E-3</v>
      </c>
      <c r="G3072" s="307">
        <v>-2.5000000000000001E-2</v>
      </c>
      <c r="H3072" s="307">
        <v>-0.11600000000000001</v>
      </c>
      <c r="I3072" s="309">
        <v>-2.9000000000000001E-2</v>
      </c>
    </row>
    <row r="3073" spans="2:9">
      <c r="B3073" s="899"/>
      <c r="C3073" s="284" t="s">
        <v>9589</v>
      </c>
      <c r="D3073" s="10" t="s">
        <v>7296</v>
      </c>
      <c r="E3073" s="10" t="s">
        <v>7296</v>
      </c>
      <c r="F3073" s="308">
        <v>-0.02</v>
      </c>
      <c r="G3073" s="307">
        <v>-4.2000000000000003E-2</v>
      </c>
      <c r="H3073" s="307">
        <v>0.128</v>
      </c>
      <c r="I3073" s="309">
        <v>-9.8000000000000004E-2</v>
      </c>
    </row>
    <row r="3074" spans="2:9">
      <c r="B3074" s="899"/>
      <c r="C3074" s="284" t="s">
        <v>8917</v>
      </c>
      <c r="D3074" s="10" t="s">
        <v>7296</v>
      </c>
      <c r="E3074" s="10" t="s">
        <v>7296</v>
      </c>
      <c r="F3074" s="308">
        <v>3.5000000000000003E-2</v>
      </c>
      <c r="G3074" s="307">
        <v>-5.0999999999999997E-2</v>
      </c>
      <c r="H3074" s="307">
        <v>2.1000000000000001E-2</v>
      </c>
      <c r="I3074" s="309">
        <v>-2.5000000000000001E-2</v>
      </c>
    </row>
    <row r="3075" spans="2:9">
      <c r="B3075" s="899"/>
      <c r="C3075" s="284" t="s">
        <v>9590</v>
      </c>
      <c r="D3075" s="10" t="s">
        <v>7296</v>
      </c>
      <c r="E3075" s="10" t="s">
        <v>7296</v>
      </c>
      <c r="F3075" s="308"/>
      <c r="G3075" s="307"/>
      <c r="H3075" s="307"/>
      <c r="I3075" s="309"/>
    </row>
    <row r="3076" spans="2:9">
      <c r="B3076" s="899"/>
      <c r="C3076" s="284" t="s">
        <v>9591</v>
      </c>
      <c r="D3076" s="10" t="s">
        <v>7296</v>
      </c>
      <c r="E3076" s="10" t="s">
        <v>7296</v>
      </c>
      <c r="F3076" s="308"/>
      <c r="G3076" s="307"/>
      <c r="H3076" s="307"/>
      <c r="I3076" s="309"/>
    </row>
    <row r="3077" spans="2:9">
      <c r="B3077" s="899"/>
      <c r="C3077" s="284" t="s">
        <v>9592</v>
      </c>
      <c r="D3077" s="10" t="s">
        <v>7296</v>
      </c>
      <c r="E3077" s="10" t="s">
        <v>7296</v>
      </c>
      <c r="F3077" s="308">
        <v>-1.2999999999999999E-2</v>
      </c>
      <c r="G3077" s="307">
        <v>-1.9E-2</v>
      </c>
      <c r="H3077" s="307">
        <v>-7.0000000000000007E-2</v>
      </c>
      <c r="I3077" s="309">
        <v>1.0999999999999999E-2</v>
      </c>
    </row>
    <row r="3078" spans="2:9">
      <c r="B3078" s="899"/>
      <c r="C3078" s="284" t="s">
        <v>9593</v>
      </c>
      <c r="D3078" s="10" t="s">
        <v>7296</v>
      </c>
      <c r="E3078" s="10" t="s">
        <v>7296</v>
      </c>
      <c r="F3078" s="308"/>
      <c r="G3078" s="307"/>
      <c r="H3078" s="307"/>
      <c r="I3078" s="309"/>
    </row>
    <row r="3079" spans="2:9">
      <c r="B3079" s="899"/>
      <c r="C3079" s="284" t="s">
        <v>8922</v>
      </c>
      <c r="D3079" s="10" t="s">
        <v>7296</v>
      </c>
      <c r="E3079" s="10" t="s">
        <v>7296</v>
      </c>
      <c r="F3079" s="308">
        <v>1E-3</v>
      </c>
      <c r="G3079" s="307">
        <v>-1.4999999999999999E-2</v>
      </c>
      <c r="H3079" s="307">
        <v>6.3E-2</v>
      </c>
      <c r="I3079" s="309">
        <v>4.8000000000000001E-2</v>
      </c>
    </row>
    <row r="3080" spans="2:9">
      <c r="B3080" s="899"/>
      <c r="C3080" s="284" t="s">
        <v>9594</v>
      </c>
      <c r="D3080" s="10" t="s">
        <v>7296</v>
      </c>
      <c r="E3080" s="10" t="s">
        <v>7296</v>
      </c>
      <c r="F3080" s="308">
        <v>0.06</v>
      </c>
      <c r="G3080" s="307">
        <v>5.5E-2</v>
      </c>
      <c r="H3080" s="307">
        <v>-8.0000000000000002E-3</v>
      </c>
      <c r="I3080" s="309">
        <v>0.106</v>
      </c>
    </row>
    <row r="3081" spans="2:9">
      <c r="B3081" s="899"/>
      <c r="C3081" s="284" t="s">
        <v>8923</v>
      </c>
      <c r="D3081" s="10" t="s">
        <v>7296</v>
      </c>
      <c r="E3081" s="10" t="s">
        <v>7296</v>
      </c>
      <c r="F3081" s="308">
        <v>8.3000000000000004E-2</v>
      </c>
      <c r="G3081" s="307">
        <v>4.8000000000000001E-2</v>
      </c>
      <c r="H3081" s="307">
        <v>0.17</v>
      </c>
      <c r="I3081" s="309">
        <v>5.8999999999999997E-2</v>
      </c>
    </row>
    <row r="3082" spans="2:9">
      <c r="B3082" s="899"/>
      <c r="C3082" s="284" t="s">
        <v>9595</v>
      </c>
      <c r="D3082" s="10" t="s">
        <v>7296</v>
      </c>
      <c r="E3082" s="10" t="s">
        <v>7296</v>
      </c>
      <c r="F3082" s="308">
        <v>0.59099999999999997</v>
      </c>
      <c r="G3082" s="307">
        <v>0.371</v>
      </c>
      <c r="H3082" s="307">
        <v>0.55300000000000005</v>
      </c>
      <c r="I3082" s="309">
        <v>0.52200000000000002</v>
      </c>
    </row>
    <row r="3083" spans="2:9">
      <c r="B3083" s="899"/>
      <c r="C3083" s="284" t="s">
        <v>7176</v>
      </c>
      <c r="D3083" s="10" t="s">
        <v>7296</v>
      </c>
      <c r="E3083" s="10" t="s">
        <v>7296</v>
      </c>
      <c r="F3083" s="308">
        <v>0.16800000000000001</v>
      </c>
      <c r="G3083" s="307">
        <v>7.9000000000000001E-2</v>
      </c>
      <c r="H3083" s="307">
        <v>0.152</v>
      </c>
      <c r="I3083" s="309">
        <v>0.317</v>
      </c>
    </row>
    <row r="3084" spans="2:9">
      <c r="B3084" s="899"/>
      <c r="C3084" s="284" t="s">
        <v>9596</v>
      </c>
      <c r="D3084" s="10" t="s">
        <v>7296</v>
      </c>
      <c r="E3084" s="10" t="s">
        <v>7296</v>
      </c>
      <c r="F3084" s="308">
        <v>3.2000000000000001E-2</v>
      </c>
      <c r="G3084" s="307">
        <v>0</v>
      </c>
      <c r="H3084" s="307">
        <v>0.09</v>
      </c>
      <c r="I3084" s="309">
        <v>-7.5999999999999998E-2</v>
      </c>
    </row>
    <row r="3085" spans="2:9">
      <c r="B3085" s="899"/>
      <c r="C3085" s="284" t="s">
        <v>7974</v>
      </c>
      <c r="D3085" s="10" t="s">
        <v>7296</v>
      </c>
      <c r="E3085" s="10" t="s">
        <v>7296</v>
      </c>
      <c r="F3085" s="308"/>
      <c r="G3085" s="307"/>
      <c r="H3085" s="307"/>
      <c r="I3085" s="309"/>
    </row>
    <row r="3086" spans="2:9">
      <c r="B3086" s="899"/>
      <c r="C3086" s="284" t="s">
        <v>9379</v>
      </c>
      <c r="D3086" s="10" t="s">
        <v>7296</v>
      </c>
      <c r="E3086" s="10" t="s">
        <v>7296</v>
      </c>
      <c r="F3086" s="308">
        <v>4.1000000000000002E-2</v>
      </c>
      <c r="G3086" s="307">
        <v>0.104</v>
      </c>
      <c r="H3086" s="307">
        <v>-5.5E-2</v>
      </c>
      <c r="I3086" s="309">
        <v>-2.3E-2</v>
      </c>
    </row>
    <row r="3087" spans="2:9">
      <c r="B3087" s="899"/>
      <c r="C3087" s="284" t="s">
        <v>8925</v>
      </c>
      <c r="D3087" s="10" t="s">
        <v>7296</v>
      </c>
      <c r="E3087" s="10" t="s">
        <v>7296</v>
      </c>
      <c r="F3087" s="308">
        <v>0.245</v>
      </c>
      <c r="G3087" s="307">
        <v>0.106</v>
      </c>
      <c r="H3087" s="307">
        <v>5.8000000000000003E-2</v>
      </c>
      <c r="I3087" s="309">
        <v>0.19600000000000001</v>
      </c>
    </row>
    <row r="3088" spans="2:9">
      <c r="B3088" s="899"/>
      <c r="C3088" s="284" t="s">
        <v>9597</v>
      </c>
      <c r="D3088" s="10" t="s">
        <v>10418</v>
      </c>
      <c r="E3088" s="10" t="s">
        <v>7296</v>
      </c>
      <c r="F3088" s="308">
        <v>5.0000000000000001E-3</v>
      </c>
      <c r="G3088" s="307">
        <v>-5.3999999999999999E-2</v>
      </c>
      <c r="H3088" s="307">
        <v>-0.14699999999999999</v>
      </c>
      <c r="I3088" s="309">
        <v>-5.2999999999999999E-2</v>
      </c>
    </row>
    <row r="3089" spans="2:9">
      <c r="B3089" s="899"/>
      <c r="C3089" s="284" t="s">
        <v>8407</v>
      </c>
      <c r="D3089" s="10" t="s">
        <v>7296</v>
      </c>
      <c r="E3089" s="10" t="s">
        <v>7296</v>
      </c>
      <c r="F3089" s="308">
        <v>7.8E-2</v>
      </c>
      <c r="G3089" s="307">
        <v>-6.3E-2</v>
      </c>
      <c r="H3089" s="307">
        <v>7.0000000000000001E-3</v>
      </c>
      <c r="I3089" s="309">
        <v>0.159</v>
      </c>
    </row>
    <row r="3090" spans="2:9">
      <c r="B3090" s="899"/>
      <c r="C3090" s="284" t="s">
        <v>9598</v>
      </c>
      <c r="D3090" s="10" t="s">
        <v>7296</v>
      </c>
      <c r="E3090" s="10" t="s">
        <v>7296</v>
      </c>
      <c r="F3090" s="308">
        <v>-2.5999999999999999E-2</v>
      </c>
      <c r="G3090" s="307">
        <v>-4.2000000000000003E-2</v>
      </c>
      <c r="H3090" s="307">
        <v>0.03</v>
      </c>
      <c r="I3090" s="309">
        <v>5.3999999999999999E-2</v>
      </c>
    </row>
    <row r="3091" spans="2:9">
      <c r="B3091" s="899"/>
      <c r="C3091" s="284" t="s">
        <v>9599</v>
      </c>
      <c r="D3091" s="10" t="s">
        <v>7296</v>
      </c>
      <c r="E3091" s="10" t="s">
        <v>7296</v>
      </c>
      <c r="F3091" s="308"/>
      <c r="G3091" s="307"/>
      <c r="H3091" s="307"/>
      <c r="I3091" s="309"/>
    </row>
    <row r="3092" spans="2:9">
      <c r="B3092" s="899"/>
      <c r="C3092" s="284" t="s">
        <v>9600</v>
      </c>
      <c r="D3092" s="10" t="s">
        <v>7296</v>
      </c>
      <c r="E3092" s="10" t="s">
        <v>7296</v>
      </c>
      <c r="F3092" s="308">
        <v>2.4E-2</v>
      </c>
      <c r="G3092" s="307">
        <v>-6.5000000000000002E-2</v>
      </c>
      <c r="H3092" s="307">
        <v>-0.10299999999999999</v>
      </c>
      <c r="I3092" s="309">
        <v>1E-3</v>
      </c>
    </row>
    <row r="3093" spans="2:9">
      <c r="B3093" s="899"/>
      <c r="C3093" s="284" t="s">
        <v>9601</v>
      </c>
      <c r="D3093" s="10" t="s">
        <v>7296</v>
      </c>
      <c r="E3093" s="10" t="s">
        <v>7296</v>
      </c>
      <c r="F3093" s="308">
        <v>1.6E-2</v>
      </c>
      <c r="G3093" s="307">
        <v>1.7999999999999999E-2</v>
      </c>
      <c r="H3093" s="307">
        <v>-7.0000000000000007E-2</v>
      </c>
      <c r="I3093" s="309">
        <v>-1.7000000000000001E-2</v>
      </c>
    </row>
    <row r="3094" spans="2:9">
      <c r="B3094" s="899"/>
      <c r="C3094" s="284" t="s">
        <v>8930</v>
      </c>
      <c r="D3094" s="10" t="s">
        <v>7296</v>
      </c>
      <c r="E3094" s="10" t="s">
        <v>7296</v>
      </c>
      <c r="F3094" s="308">
        <v>0.57099999999999995</v>
      </c>
      <c r="G3094" s="307">
        <v>0.56799999999999995</v>
      </c>
      <c r="H3094" s="307">
        <v>0.28100000000000003</v>
      </c>
      <c r="I3094" s="309">
        <v>0.49099999999999999</v>
      </c>
    </row>
    <row r="3095" spans="2:9">
      <c r="B3095" s="899"/>
      <c r="C3095" s="284" t="s">
        <v>9602</v>
      </c>
      <c r="D3095" s="10" t="s">
        <v>10418</v>
      </c>
      <c r="E3095" s="10" t="s">
        <v>7296</v>
      </c>
      <c r="F3095" s="308">
        <v>0.1</v>
      </c>
      <c r="G3095" s="307">
        <v>2.4E-2</v>
      </c>
      <c r="H3095" s="307">
        <v>0.14000000000000001</v>
      </c>
      <c r="I3095" s="309">
        <v>7.8E-2</v>
      </c>
    </row>
    <row r="3096" spans="2:9">
      <c r="B3096" s="899"/>
      <c r="C3096" s="284" t="s">
        <v>9603</v>
      </c>
      <c r="D3096" s="10" t="s">
        <v>7296</v>
      </c>
      <c r="E3096" s="10" t="s">
        <v>7296</v>
      </c>
      <c r="F3096" s="308"/>
      <c r="G3096" s="307"/>
      <c r="H3096" s="307"/>
      <c r="I3096" s="309"/>
    </row>
    <row r="3097" spans="2:9">
      <c r="B3097" s="899"/>
      <c r="C3097" s="284" t="s">
        <v>9153</v>
      </c>
      <c r="D3097" s="10" t="s">
        <v>7296</v>
      </c>
      <c r="E3097" s="10" t="s">
        <v>7296</v>
      </c>
      <c r="F3097" s="308"/>
      <c r="G3097" s="307"/>
      <c r="H3097" s="307"/>
      <c r="I3097" s="309"/>
    </row>
    <row r="3098" spans="2:9">
      <c r="B3098" s="899"/>
      <c r="C3098" s="284" t="s">
        <v>9604</v>
      </c>
      <c r="D3098" s="10" t="s">
        <v>7296</v>
      </c>
      <c r="E3098" s="10" t="s">
        <v>7296</v>
      </c>
      <c r="F3098" s="308"/>
      <c r="G3098" s="307"/>
      <c r="H3098" s="307"/>
      <c r="I3098" s="309"/>
    </row>
    <row r="3099" spans="2:9">
      <c r="B3099" s="899"/>
      <c r="C3099" s="284" t="s">
        <v>9605</v>
      </c>
      <c r="D3099" s="10" t="s">
        <v>7296</v>
      </c>
      <c r="E3099" s="10" t="s">
        <v>7296</v>
      </c>
      <c r="F3099" s="308"/>
      <c r="G3099" s="307"/>
      <c r="H3099" s="307"/>
      <c r="I3099" s="309"/>
    </row>
    <row r="3100" spans="2:9">
      <c r="B3100" s="899"/>
      <c r="C3100" s="284" t="s">
        <v>9606</v>
      </c>
      <c r="D3100" s="10" t="s">
        <v>7296</v>
      </c>
      <c r="E3100" s="10" t="s">
        <v>7296</v>
      </c>
      <c r="F3100" s="308">
        <v>0.17299999999999999</v>
      </c>
      <c r="G3100" s="307">
        <v>0.01</v>
      </c>
      <c r="H3100" s="307">
        <v>0.311</v>
      </c>
      <c r="I3100" s="309">
        <v>8.7999999999999995E-2</v>
      </c>
    </row>
    <row r="3101" spans="2:9">
      <c r="B3101" s="899"/>
      <c r="C3101" s="284" t="s">
        <v>9607</v>
      </c>
      <c r="D3101" s="10" t="s">
        <v>7296</v>
      </c>
      <c r="E3101" s="10" t="s">
        <v>7296</v>
      </c>
      <c r="F3101" s="308"/>
      <c r="G3101" s="307"/>
      <c r="H3101" s="307"/>
      <c r="I3101" s="309"/>
    </row>
    <row r="3102" spans="2:9">
      <c r="B3102" s="899"/>
      <c r="C3102" s="284" t="s">
        <v>8937</v>
      </c>
      <c r="D3102" s="10" t="s">
        <v>7296</v>
      </c>
      <c r="E3102" s="10" t="s">
        <v>7296</v>
      </c>
      <c r="F3102" s="308">
        <v>0.03</v>
      </c>
      <c r="G3102" s="307">
        <v>6.5000000000000002E-2</v>
      </c>
      <c r="H3102" s="307">
        <v>-4.3999999999999997E-2</v>
      </c>
      <c r="I3102" s="309">
        <v>9.1999999999999998E-2</v>
      </c>
    </row>
    <row r="3103" spans="2:9">
      <c r="B3103" s="899"/>
      <c r="C3103" s="284" t="s">
        <v>9608</v>
      </c>
      <c r="D3103" s="10" t="s">
        <v>7296</v>
      </c>
      <c r="E3103" s="10" t="s">
        <v>7296</v>
      </c>
      <c r="F3103" s="308">
        <v>0.01</v>
      </c>
      <c r="G3103" s="307">
        <v>-0.03</v>
      </c>
      <c r="H3103" s="307">
        <v>-2.5999999999999999E-2</v>
      </c>
      <c r="I3103" s="309">
        <v>4.5999999999999999E-2</v>
      </c>
    </row>
    <row r="3104" spans="2:9">
      <c r="B3104" s="899"/>
      <c r="C3104" s="284" t="s">
        <v>6623</v>
      </c>
      <c r="D3104" s="10" t="s">
        <v>7296</v>
      </c>
      <c r="E3104" s="10" t="s">
        <v>7296</v>
      </c>
      <c r="F3104" s="308">
        <v>0.10199999999999999</v>
      </c>
      <c r="G3104" s="307">
        <v>-2.1999999999999999E-2</v>
      </c>
      <c r="H3104" s="307">
        <v>4.1000000000000002E-2</v>
      </c>
      <c r="I3104" s="309">
        <v>2.5999999999999999E-2</v>
      </c>
    </row>
    <row r="3105" spans="2:9">
      <c r="B3105" s="899"/>
      <c r="C3105" s="284" t="s">
        <v>9609</v>
      </c>
      <c r="D3105" s="10" t="s">
        <v>7296</v>
      </c>
      <c r="E3105" s="10" t="s">
        <v>7296</v>
      </c>
      <c r="F3105" s="308"/>
      <c r="G3105" s="307"/>
      <c r="H3105" s="307"/>
      <c r="I3105" s="309"/>
    </row>
    <row r="3106" spans="2:9">
      <c r="B3106" s="899"/>
      <c r="C3106" s="284" t="s">
        <v>9610</v>
      </c>
      <c r="D3106" s="10" t="s">
        <v>7296</v>
      </c>
      <c r="E3106" s="10" t="s">
        <v>7296</v>
      </c>
      <c r="F3106" s="308"/>
      <c r="G3106" s="307"/>
      <c r="H3106" s="307"/>
      <c r="I3106" s="309"/>
    </row>
    <row r="3107" spans="2:9">
      <c r="B3107" s="899"/>
      <c r="C3107" s="284" t="s">
        <v>760</v>
      </c>
      <c r="D3107" s="10" t="s">
        <v>7296</v>
      </c>
      <c r="E3107" s="10" t="s">
        <v>10418</v>
      </c>
      <c r="F3107" s="308"/>
      <c r="G3107" s="307"/>
      <c r="H3107" s="307"/>
      <c r="I3107" s="309"/>
    </row>
    <row r="3108" spans="2:9">
      <c r="B3108" s="899"/>
      <c r="C3108" s="284" t="s">
        <v>9611</v>
      </c>
      <c r="D3108" s="10" t="s">
        <v>7296</v>
      </c>
      <c r="E3108" s="10" t="s">
        <v>7296</v>
      </c>
      <c r="F3108" s="308"/>
      <c r="G3108" s="307"/>
      <c r="H3108" s="307"/>
      <c r="I3108" s="309"/>
    </row>
    <row r="3109" spans="2:9">
      <c r="B3109" s="899"/>
      <c r="C3109" s="284" t="s">
        <v>7992</v>
      </c>
      <c r="D3109" s="10" t="s">
        <v>7296</v>
      </c>
      <c r="E3109" s="10" t="s">
        <v>7296</v>
      </c>
      <c r="F3109" s="308"/>
      <c r="G3109" s="307"/>
      <c r="H3109" s="307"/>
      <c r="I3109" s="309"/>
    </row>
    <row r="3110" spans="2:9">
      <c r="B3110" s="899"/>
      <c r="C3110" s="284" t="s">
        <v>9612</v>
      </c>
      <c r="D3110" s="10" t="s">
        <v>7296</v>
      </c>
      <c r="E3110" s="10" t="s">
        <v>7296</v>
      </c>
      <c r="F3110" s="308"/>
      <c r="G3110" s="307"/>
      <c r="H3110" s="307"/>
      <c r="I3110" s="309"/>
    </row>
    <row r="3111" spans="2:9">
      <c r="B3111" s="899"/>
      <c r="C3111" s="284" t="s">
        <v>9613</v>
      </c>
      <c r="D3111" s="10" t="s">
        <v>7296</v>
      </c>
      <c r="E3111" s="10" t="s">
        <v>7296</v>
      </c>
      <c r="F3111" s="308"/>
      <c r="G3111" s="307"/>
      <c r="H3111" s="307"/>
      <c r="I3111" s="309"/>
    </row>
    <row r="3112" spans="2:9">
      <c r="B3112" s="899"/>
      <c r="C3112" s="284" t="s">
        <v>9614</v>
      </c>
      <c r="D3112" s="10" t="s">
        <v>7296</v>
      </c>
      <c r="E3112" s="10" t="s">
        <v>7296</v>
      </c>
      <c r="F3112" s="308"/>
      <c r="G3112" s="307"/>
      <c r="H3112" s="307"/>
      <c r="I3112" s="309"/>
    </row>
    <row r="3113" spans="2:9">
      <c r="B3113" s="899"/>
      <c r="C3113" s="284" t="s">
        <v>9615</v>
      </c>
      <c r="D3113" s="10" t="s">
        <v>7296</v>
      </c>
      <c r="E3113" s="10" t="s">
        <v>7296</v>
      </c>
      <c r="F3113" s="308"/>
      <c r="G3113" s="307"/>
      <c r="H3113" s="307"/>
      <c r="I3113" s="309"/>
    </row>
    <row r="3114" spans="2:9">
      <c r="B3114" s="899"/>
      <c r="C3114" s="284" t="s">
        <v>9616</v>
      </c>
      <c r="D3114" s="10" t="s">
        <v>7296</v>
      </c>
      <c r="E3114" s="10" t="s">
        <v>7296</v>
      </c>
      <c r="F3114" s="308"/>
      <c r="G3114" s="307"/>
      <c r="H3114" s="307"/>
      <c r="I3114" s="309"/>
    </row>
    <row r="3115" spans="2:9">
      <c r="B3115" s="899"/>
      <c r="C3115" s="284" t="s">
        <v>9617</v>
      </c>
      <c r="D3115" s="10" t="s">
        <v>7296</v>
      </c>
      <c r="E3115" s="10" t="s">
        <v>7296</v>
      </c>
      <c r="F3115" s="308"/>
      <c r="G3115" s="307"/>
      <c r="H3115" s="307"/>
      <c r="I3115" s="309"/>
    </row>
    <row r="3116" spans="2:9" ht="15" thickBot="1">
      <c r="B3116" s="901"/>
      <c r="C3116" s="285" t="s">
        <v>9618</v>
      </c>
      <c r="D3116" s="3" t="s">
        <v>7296</v>
      </c>
      <c r="E3116" s="3" t="s">
        <v>7296</v>
      </c>
      <c r="F3116" s="323"/>
      <c r="G3116" s="322"/>
      <c r="H3116" s="322"/>
      <c r="I3116" s="324"/>
    </row>
    <row r="3117" spans="2:9">
      <c r="B3117" s="899" t="s">
        <v>10380</v>
      </c>
      <c r="C3117" s="284" t="s">
        <v>9619</v>
      </c>
      <c r="D3117" s="10" t="s">
        <v>10418</v>
      </c>
      <c r="E3117" s="10" t="s">
        <v>7296</v>
      </c>
      <c r="F3117" s="308">
        <v>4.1000000000000002E-2</v>
      </c>
      <c r="G3117" s="307">
        <v>4.1000000000000002E-2</v>
      </c>
      <c r="H3117" s="307">
        <v>-6.3E-2</v>
      </c>
      <c r="I3117" s="309">
        <v>-6.4000000000000001E-2</v>
      </c>
    </row>
    <row r="3118" spans="2:9">
      <c r="B3118" s="899"/>
      <c r="C3118" s="284" t="s">
        <v>9620</v>
      </c>
      <c r="D3118" s="10" t="s">
        <v>7296</v>
      </c>
      <c r="E3118" s="10" t="s">
        <v>7296</v>
      </c>
      <c r="F3118" s="308">
        <v>5.2999999999999999E-2</v>
      </c>
      <c r="G3118" s="307">
        <v>0.17399999999999999</v>
      </c>
      <c r="H3118" s="307">
        <v>1.6E-2</v>
      </c>
      <c r="I3118" s="309">
        <v>3.2000000000000001E-2</v>
      </c>
    </row>
    <row r="3119" spans="2:9">
      <c r="B3119" s="899"/>
      <c r="C3119" s="284" t="s">
        <v>9621</v>
      </c>
      <c r="D3119" s="10" t="s">
        <v>7296</v>
      </c>
      <c r="E3119" s="10" t="s">
        <v>7296</v>
      </c>
      <c r="F3119" s="308"/>
      <c r="G3119" s="307"/>
      <c r="H3119" s="307"/>
      <c r="I3119" s="309"/>
    </row>
    <row r="3120" spans="2:9">
      <c r="B3120" s="899"/>
      <c r="C3120" s="284" t="s">
        <v>9622</v>
      </c>
      <c r="D3120" s="10" t="s">
        <v>7296</v>
      </c>
      <c r="E3120" s="10" t="s">
        <v>7296</v>
      </c>
      <c r="F3120" s="308">
        <v>9.4E-2</v>
      </c>
      <c r="G3120" s="307">
        <v>0.12</v>
      </c>
      <c r="H3120" s="307">
        <v>5.0999999999999997E-2</v>
      </c>
      <c r="I3120" s="309">
        <v>0.21099999999999999</v>
      </c>
    </row>
    <row r="3121" spans="2:9">
      <c r="B3121" s="899"/>
      <c r="C3121" s="284" t="s">
        <v>8170</v>
      </c>
      <c r="D3121" s="10" t="s">
        <v>7296</v>
      </c>
      <c r="E3121" s="10" t="s">
        <v>7296</v>
      </c>
      <c r="F3121" s="308">
        <v>0.182</v>
      </c>
      <c r="G3121" s="307">
        <v>-1.2E-2</v>
      </c>
      <c r="H3121" s="307">
        <v>-1.4E-2</v>
      </c>
      <c r="I3121" s="309">
        <v>0.22900000000000001</v>
      </c>
    </row>
    <row r="3122" spans="2:9">
      <c r="B3122" s="899"/>
      <c r="C3122" s="284" t="s">
        <v>9623</v>
      </c>
      <c r="D3122" s="10" t="s">
        <v>7296</v>
      </c>
      <c r="E3122" s="10" t="s">
        <v>7296</v>
      </c>
      <c r="F3122" s="308"/>
      <c r="G3122" s="307"/>
      <c r="H3122" s="307"/>
      <c r="I3122" s="309"/>
    </row>
    <row r="3123" spans="2:9">
      <c r="B3123" s="899"/>
      <c r="C3123" s="284" t="s">
        <v>8172</v>
      </c>
      <c r="D3123" s="10" t="s">
        <v>7296</v>
      </c>
      <c r="E3123" s="10" t="s">
        <v>7296</v>
      </c>
      <c r="F3123" s="308">
        <v>0.18</v>
      </c>
      <c r="G3123" s="307">
        <v>8.5000000000000006E-2</v>
      </c>
      <c r="H3123" s="307">
        <v>-9.8000000000000004E-2</v>
      </c>
      <c r="I3123" s="309">
        <v>0.01</v>
      </c>
    </row>
    <row r="3124" spans="2:9">
      <c r="B3124" s="899"/>
      <c r="C3124" s="284" t="s">
        <v>9624</v>
      </c>
      <c r="D3124" s="10" t="s">
        <v>7296</v>
      </c>
      <c r="E3124" s="10" t="s">
        <v>7296</v>
      </c>
      <c r="F3124" s="308">
        <v>0.11700000000000001</v>
      </c>
      <c r="G3124" s="307">
        <v>0.11600000000000001</v>
      </c>
      <c r="H3124" s="307">
        <v>6.9000000000000006E-2</v>
      </c>
      <c r="I3124" s="309">
        <v>3.3000000000000002E-2</v>
      </c>
    </row>
    <row r="3125" spans="2:9">
      <c r="B3125" s="899"/>
      <c r="C3125" s="284" t="s">
        <v>9625</v>
      </c>
      <c r="D3125" s="10" t="s">
        <v>7296</v>
      </c>
      <c r="E3125" s="10" t="s">
        <v>7296</v>
      </c>
      <c r="F3125" s="308">
        <v>0.125</v>
      </c>
      <c r="G3125" s="307">
        <v>0.122</v>
      </c>
      <c r="H3125" s="307">
        <v>0.183</v>
      </c>
      <c r="I3125" s="309">
        <v>0.21099999999999999</v>
      </c>
    </row>
    <row r="3126" spans="2:9">
      <c r="B3126" s="899"/>
      <c r="C3126" s="284" t="s">
        <v>9626</v>
      </c>
      <c r="D3126" s="10" t="s">
        <v>7296</v>
      </c>
      <c r="E3126" s="10" t="s">
        <v>7296</v>
      </c>
      <c r="F3126" s="308">
        <v>0.106</v>
      </c>
      <c r="G3126" s="307">
        <v>0.09</v>
      </c>
      <c r="H3126" s="307">
        <v>-9.1999999999999998E-2</v>
      </c>
      <c r="I3126" s="309">
        <v>1.0999999999999999E-2</v>
      </c>
    </row>
    <row r="3127" spans="2:9">
      <c r="B3127" s="899"/>
      <c r="C3127" s="284" t="s">
        <v>9627</v>
      </c>
      <c r="D3127" s="10" t="s">
        <v>7296</v>
      </c>
      <c r="E3127" s="10" t="s">
        <v>7296</v>
      </c>
      <c r="F3127" s="308">
        <v>-2.5999999999999999E-2</v>
      </c>
      <c r="G3127" s="307">
        <v>-0.10199999999999999</v>
      </c>
      <c r="H3127" s="307">
        <v>-0.11</v>
      </c>
      <c r="I3127" s="309">
        <v>-9.9000000000000005E-2</v>
      </c>
    </row>
    <row r="3128" spans="2:9">
      <c r="B3128" s="899"/>
      <c r="C3128" s="284" t="s">
        <v>9628</v>
      </c>
      <c r="D3128" s="10" t="s">
        <v>7296</v>
      </c>
      <c r="E3128" s="10" t="s">
        <v>7296</v>
      </c>
      <c r="F3128" s="308">
        <v>0</v>
      </c>
      <c r="G3128" s="307">
        <v>-2.9000000000000001E-2</v>
      </c>
      <c r="H3128" s="307">
        <v>0.03</v>
      </c>
      <c r="I3128" s="309">
        <v>-0.02</v>
      </c>
    </row>
    <row r="3129" spans="2:9">
      <c r="B3129" s="899"/>
      <c r="C3129" s="284" t="s">
        <v>9629</v>
      </c>
      <c r="D3129" s="10" t="s">
        <v>7296</v>
      </c>
      <c r="E3129" s="10" t="s">
        <v>7296</v>
      </c>
      <c r="F3129" s="308"/>
      <c r="G3129" s="307"/>
      <c r="H3129" s="307"/>
      <c r="I3129" s="309"/>
    </row>
    <row r="3130" spans="2:9">
      <c r="B3130" s="899"/>
      <c r="C3130" s="284" t="s">
        <v>8963</v>
      </c>
      <c r="D3130" s="10" t="s">
        <v>7296</v>
      </c>
      <c r="E3130" s="10" t="s">
        <v>7296</v>
      </c>
      <c r="F3130" s="308">
        <v>-0.04</v>
      </c>
      <c r="G3130" s="307">
        <v>-3.2000000000000001E-2</v>
      </c>
      <c r="H3130" s="307">
        <v>-0.122</v>
      </c>
      <c r="I3130" s="309">
        <v>-1.7999999999999999E-2</v>
      </c>
    </row>
    <row r="3131" spans="2:9">
      <c r="B3131" s="899"/>
      <c r="C3131" s="284" t="s">
        <v>9630</v>
      </c>
      <c r="D3131" s="10" t="s">
        <v>7296</v>
      </c>
      <c r="E3131" s="10" t="s">
        <v>7296</v>
      </c>
      <c r="F3131" s="308">
        <v>4.2999999999999997E-2</v>
      </c>
      <c r="G3131" s="307">
        <v>5.8999999999999997E-2</v>
      </c>
      <c r="H3131" s="307">
        <v>-4.2999999999999997E-2</v>
      </c>
      <c r="I3131" s="309">
        <v>-1.2999999999999999E-2</v>
      </c>
    </row>
    <row r="3132" spans="2:9">
      <c r="B3132" s="899"/>
      <c r="C3132" s="284" t="s">
        <v>9631</v>
      </c>
      <c r="D3132" s="10" t="s">
        <v>7296</v>
      </c>
      <c r="E3132" s="10" t="s">
        <v>7296</v>
      </c>
      <c r="F3132" s="308">
        <v>0.25900000000000001</v>
      </c>
      <c r="G3132" s="307">
        <v>0.13400000000000001</v>
      </c>
      <c r="H3132" s="307">
        <v>0.13800000000000001</v>
      </c>
      <c r="I3132" s="309">
        <v>0.125</v>
      </c>
    </row>
    <row r="3133" spans="2:9">
      <c r="B3133" s="899"/>
      <c r="C3133" s="284" t="s">
        <v>9632</v>
      </c>
      <c r="D3133" s="10" t="s">
        <v>7296</v>
      </c>
      <c r="E3133" s="10" t="s">
        <v>7296</v>
      </c>
      <c r="F3133" s="308">
        <v>-0.03</v>
      </c>
      <c r="G3133" s="307">
        <v>-2.8000000000000001E-2</v>
      </c>
      <c r="H3133" s="307">
        <v>-3.4000000000000002E-2</v>
      </c>
      <c r="I3133" s="309">
        <v>-9.5000000000000001E-2</v>
      </c>
    </row>
    <row r="3134" spans="2:9">
      <c r="B3134" s="899"/>
      <c r="C3134" s="284" t="s">
        <v>9633</v>
      </c>
      <c r="D3134" s="10" t="s">
        <v>7296</v>
      </c>
      <c r="E3134" s="10" t="s">
        <v>7296</v>
      </c>
      <c r="F3134" s="308">
        <v>7.0000000000000007E-2</v>
      </c>
      <c r="G3134" s="307">
        <v>-8.0000000000000002E-3</v>
      </c>
      <c r="H3134" s="307">
        <v>-0.128</v>
      </c>
      <c r="I3134" s="309">
        <v>-4.8000000000000001E-2</v>
      </c>
    </row>
    <row r="3135" spans="2:9">
      <c r="B3135" s="899"/>
      <c r="C3135" s="284" t="s">
        <v>9634</v>
      </c>
      <c r="D3135" s="10" t="s">
        <v>7296</v>
      </c>
      <c r="E3135" s="10" t="s">
        <v>7296</v>
      </c>
      <c r="F3135" s="308">
        <v>5.1999999999999998E-2</v>
      </c>
      <c r="G3135" s="307">
        <v>7.0000000000000001E-3</v>
      </c>
      <c r="H3135" s="307">
        <v>-7.5999999999999998E-2</v>
      </c>
      <c r="I3135" s="309">
        <v>1.7999999999999999E-2</v>
      </c>
    </row>
    <row r="3136" spans="2:9">
      <c r="B3136" s="899"/>
      <c r="C3136" s="284" t="s">
        <v>9635</v>
      </c>
      <c r="D3136" s="10" t="s">
        <v>7296</v>
      </c>
      <c r="E3136" s="10" t="s">
        <v>7296</v>
      </c>
      <c r="F3136" s="308">
        <v>0.151</v>
      </c>
      <c r="G3136" s="307">
        <v>0.13700000000000001</v>
      </c>
      <c r="H3136" s="307">
        <v>6.9000000000000006E-2</v>
      </c>
      <c r="I3136" s="309">
        <v>9.9000000000000005E-2</v>
      </c>
    </row>
    <row r="3137" spans="2:9">
      <c r="B3137" s="899"/>
      <c r="C3137" s="284" t="s">
        <v>9636</v>
      </c>
      <c r="D3137" s="10" t="s">
        <v>7296</v>
      </c>
      <c r="E3137" s="10" t="s">
        <v>7296</v>
      </c>
      <c r="F3137" s="308">
        <v>5.5E-2</v>
      </c>
      <c r="G3137" s="307">
        <v>-1E-3</v>
      </c>
      <c r="H3137" s="307">
        <v>8.5999999999999993E-2</v>
      </c>
      <c r="I3137" s="309">
        <v>9.2999999999999999E-2</v>
      </c>
    </row>
    <row r="3138" spans="2:9">
      <c r="B3138" s="899"/>
      <c r="C3138" s="284" t="s">
        <v>9637</v>
      </c>
      <c r="D3138" s="10" t="s">
        <v>7296</v>
      </c>
      <c r="E3138" s="10" t="s">
        <v>7296</v>
      </c>
      <c r="F3138" s="308">
        <v>4.4999999999999998E-2</v>
      </c>
      <c r="G3138" s="307">
        <v>0.05</v>
      </c>
      <c r="H3138" s="307">
        <v>-8.4000000000000005E-2</v>
      </c>
      <c r="I3138" s="309">
        <v>6.2E-2</v>
      </c>
    </row>
    <row r="3139" spans="2:9">
      <c r="B3139" s="899"/>
      <c r="C3139" s="284" t="s">
        <v>9638</v>
      </c>
      <c r="D3139" s="10" t="s">
        <v>7296</v>
      </c>
      <c r="E3139" s="10" t="s">
        <v>7296</v>
      </c>
      <c r="F3139" s="308">
        <v>-4.0000000000000001E-3</v>
      </c>
      <c r="G3139" s="307">
        <v>-3.7999999999999999E-2</v>
      </c>
      <c r="H3139" s="307">
        <v>-0.13500000000000001</v>
      </c>
      <c r="I3139" s="309">
        <v>8.6999999999999994E-2</v>
      </c>
    </row>
    <row r="3140" spans="2:9">
      <c r="B3140" s="899"/>
      <c r="C3140" s="284" t="s">
        <v>625</v>
      </c>
      <c r="D3140" s="10" t="s">
        <v>7296</v>
      </c>
      <c r="E3140" s="10" t="s">
        <v>10418</v>
      </c>
      <c r="F3140" s="308">
        <v>0.04</v>
      </c>
      <c r="G3140" s="307">
        <v>5.0999999999999997E-2</v>
      </c>
      <c r="H3140" s="307">
        <v>1E-3</v>
      </c>
      <c r="I3140" s="309">
        <v>-8.3000000000000004E-2</v>
      </c>
    </row>
    <row r="3141" spans="2:9">
      <c r="B3141" s="899"/>
      <c r="C3141" s="284" t="s">
        <v>9639</v>
      </c>
      <c r="D3141" s="10" t="s">
        <v>7296</v>
      </c>
      <c r="E3141" s="10" t="s">
        <v>7296</v>
      </c>
      <c r="F3141" s="308">
        <v>4.9000000000000002E-2</v>
      </c>
      <c r="G3141" s="307">
        <v>9.5000000000000001E-2</v>
      </c>
      <c r="H3141" s="307">
        <v>-4.3999999999999997E-2</v>
      </c>
      <c r="I3141" s="309">
        <v>-5.6000000000000001E-2</v>
      </c>
    </row>
    <row r="3142" spans="2:9">
      <c r="B3142" s="899"/>
      <c r="C3142" s="284" t="s">
        <v>8499</v>
      </c>
      <c r="D3142" s="10" t="s">
        <v>7296</v>
      </c>
      <c r="E3142" s="10" t="s">
        <v>7296</v>
      </c>
      <c r="F3142" s="308">
        <v>4.2000000000000003E-2</v>
      </c>
      <c r="G3142" s="307">
        <v>-7.6999999999999999E-2</v>
      </c>
      <c r="H3142" s="307">
        <v>-3.1E-2</v>
      </c>
      <c r="I3142" s="309">
        <v>-0.11600000000000001</v>
      </c>
    </row>
    <row r="3143" spans="2:9">
      <c r="B3143" s="899"/>
      <c r="C3143" s="284" t="s">
        <v>9640</v>
      </c>
      <c r="D3143" s="10" t="s">
        <v>7296</v>
      </c>
      <c r="E3143" s="10" t="s">
        <v>7296</v>
      </c>
      <c r="F3143" s="308">
        <v>0.05</v>
      </c>
      <c r="G3143" s="307">
        <v>2E-3</v>
      </c>
      <c r="H3143" s="307">
        <v>0.111</v>
      </c>
      <c r="I3143" s="309">
        <v>-8.6999999999999994E-2</v>
      </c>
    </row>
    <row r="3144" spans="2:9">
      <c r="B3144" s="899"/>
      <c r="C3144" s="284" t="s">
        <v>7787</v>
      </c>
      <c r="D3144" s="10" t="s">
        <v>7296</v>
      </c>
      <c r="E3144" s="10" t="s">
        <v>7296</v>
      </c>
      <c r="F3144" s="308">
        <v>5.6000000000000001E-2</v>
      </c>
      <c r="G3144" s="307">
        <v>0.08</v>
      </c>
      <c r="H3144" s="307">
        <v>-7.9000000000000001E-2</v>
      </c>
      <c r="I3144" s="309">
        <v>-1.2999999999999999E-2</v>
      </c>
    </row>
    <row r="3145" spans="2:9">
      <c r="B3145" s="899"/>
      <c r="C3145" s="284" t="s">
        <v>8970</v>
      </c>
      <c r="D3145" s="10" t="s">
        <v>7296</v>
      </c>
      <c r="E3145" s="10" t="s">
        <v>7296</v>
      </c>
      <c r="F3145" s="308">
        <v>-3.5000000000000003E-2</v>
      </c>
      <c r="G3145" s="307">
        <v>2.1000000000000001E-2</v>
      </c>
      <c r="H3145" s="307">
        <v>0.115</v>
      </c>
      <c r="I3145" s="309">
        <v>8.0000000000000002E-3</v>
      </c>
    </row>
    <row r="3146" spans="2:9">
      <c r="B3146" s="899"/>
      <c r="C3146" s="284" t="s">
        <v>7788</v>
      </c>
      <c r="D3146" s="10" t="s">
        <v>7296</v>
      </c>
      <c r="E3146" s="10" t="s">
        <v>7296</v>
      </c>
      <c r="F3146" s="308">
        <v>2E-3</v>
      </c>
      <c r="G3146" s="307">
        <v>1.6E-2</v>
      </c>
      <c r="H3146" s="307">
        <v>1.9E-2</v>
      </c>
      <c r="I3146" s="309">
        <v>-2.5000000000000001E-2</v>
      </c>
    </row>
    <row r="3147" spans="2:9">
      <c r="B3147" s="899"/>
      <c r="C3147" s="284" t="s">
        <v>9641</v>
      </c>
      <c r="D3147" s="10" t="s">
        <v>7296</v>
      </c>
      <c r="E3147" s="10" t="s">
        <v>7296</v>
      </c>
      <c r="F3147" s="308">
        <v>0.1</v>
      </c>
      <c r="G3147" s="307">
        <v>2.9000000000000001E-2</v>
      </c>
      <c r="H3147" s="307">
        <v>0.127</v>
      </c>
      <c r="I3147" s="309">
        <v>-7.2999999999999995E-2</v>
      </c>
    </row>
    <row r="3148" spans="2:9">
      <c r="B3148" s="899"/>
      <c r="C3148" s="284" t="s">
        <v>8005</v>
      </c>
      <c r="D3148" s="10" t="s">
        <v>7296</v>
      </c>
      <c r="E3148" s="10" t="s">
        <v>7296</v>
      </c>
      <c r="F3148" s="308">
        <v>5.5E-2</v>
      </c>
      <c r="G3148" s="307">
        <v>6.5000000000000002E-2</v>
      </c>
      <c r="H3148" s="307">
        <v>7.0999999999999994E-2</v>
      </c>
      <c r="I3148" s="309">
        <v>-0.105</v>
      </c>
    </row>
    <row r="3149" spans="2:9">
      <c r="B3149" s="899"/>
      <c r="C3149" s="284" t="s">
        <v>9642</v>
      </c>
      <c r="D3149" s="10" t="s">
        <v>7296</v>
      </c>
      <c r="E3149" s="10" t="s">
        <v>7296</v>
      </c>
      <c r="F3149" s="308">
        <v>7.0000000000000007E-2</v>
      </c>
      <c r="G3149" s="307">
        <v>5.1999999999999998E-2</v>
      </c>
      <c r="H3149" s="307">
        <v>-6.4000000000000001E-2</v>
      </c>
      <c r="I3149" s="309">
        <v>-2.8000000000000001E-2</v>
      </c>
    </row>
    <row r="3150" spans="2:9">
      <c r="B3150" s="899"/>
      <c r="C3150" s="284" t="s">
        <v>6756</v>
      </c>
      <c r="D3150" s="10" t="s">
        <v>10418</v>
      </c>
      <c r="E3150" s="10" t="s">
        <v>7296</v>
      </c>
      <c r="F3150" s="308">
        <v>0.16200000000000001</v>
      </c>
      <c r="G3150" s="307">
        <v>0.129</v>
      </c>
      <c r="H3150" s="307">
        <v>0.307</v>
      </c>
      <c r="I3150" s="309">
        <v>-5.7000000000000002E-2</v>
      </c>
    </row>
    <row r="3151" spans="2:9">
      <c r="B3151" s="899"/>
      <c r="C3151" s="284" t="s">
        <v>9643</v>
      </c>
      <c r="D3151" s="10" t="s">
        <v>7296</v>
      </c>
      <c r="E3151" s="10" t="s">
        <v>7296</v>
      </c>
      <c r="F3151" s="308"/>
      <c r="G3151" s="307"/>
      <c r="H3151" s="307"/>
      <c r="I3151" s="309"/>
    </row>
    <row r="3152" spans="2:9">
      <c r="B3152" s="899"/>
      <c r="C3152" s="284" t="s">
        <v>238</v>
      </c>
      <c r="D3152" s="10" t="s">
        <v>10418</v>
      </c>
      <c r="E3152" s="10" t="s">
        <v>10418</v>
      </c>
      <c r="F3152" s="308">
        <v>0.38100000000000001</v>
      </c>
      <c r="G3152" s="307">
        <v>-3.0000000000000001E-3</v>
      </c>
      <c r="H3152" s="307">
        <v>0.42699999999999999</v>
      </c>
      <c r="I3152" s="309">
        <v>0.05</v>
      </c>
    </row>
    <row r="3153" spans="2:9">
      <c r="B3153" s="899"/>
      <c r="C3153" s="284" t="s">
        <v>8182</v>
      </c>
      <c r="D3153" s="10" t="s">
        <v>7296</v>
      </c>
      <c r="E3153" s="10" t="s">
        <v>7296</v>
      </c>
      <c r="F3153" s="308">
        <v>5.8999999999999997E-2</v>
      </c>
      <c r="G3153" s="307">
        <v>1.0999999999999999E-2</v>
      </c>
      <c r="H3153" s="307">
        <v>4.2999999999999997E-2</v>
      </c>
      <c r="I3153" s="309">
        <v>2.7E-2</v>
      </c>
    </row>
    <row r="3154" spans="2:9">
      <c r="B3154" s="899"/>
      <c r="C3154" s="284" t="s">
        <v>8187</v>
      </c>
      <c r="D3154" s="10" t="s">
        <v>7296</v>
      </c>
      <c r="E3154" s="10" t="s">
        <v>7296</v>
      </c>
      <c r="F3154" s="308"/>
      <c r="G3154" s="307"/>
      <c r="H3154" s="307"/>
      <c r="I3154" s="309"/>
    </row>
    <row r="3155" spans="2:9">
      <c r="B3155" s="899"/>
      <c r="C3155" s="284" t="s">
        <v>7790</v>
      </c>
      <c r="D3155" s="10" t="s">
        <v>7296</v>
      </c>
      <c r="E3155" s="10" t="s">
        <v>7296</v>
      </c>
      <c r="F3155" s="308">
        <v>-1.2E-2</v>
      </c>
      <c r="G3155" s="307">
        <v>-5.0999999999999997E-2</v>
      </c>
      <c r="H3155" s="307">
        <v>0.01</v>
      </c>
      <c r="I3155" s="309">
        <v>-2.5999999999999999E-2</v>
      </c>
    </row>
    <row r="3156" spans="2:9">
      <c r="B3156" s="899"/>
      <c r="C3156" s="284" t="s">
        <v>665</v>
      </c>
      <c r="D3156" s="10" t="s">
        <v>7296</v>
      </c>
      <c r="E3156" s="10" t="s">
        <v>10418</v>
      </c>
      <c r="F3156" s="308">
        <v>0.375</v>
      </c>
      <c r="G3156" s="307">
        <v>0.17</v>
      </c>
      <c r="H3156" s="307">
        <v>0.33</v>
      </c>
      <c r="I3156" s="309">
        <v>0.20200000000000001</v>
      </c>
    </row>
    <row r="3157" spans="2:9">
      <c r="B3157" s="899"/>
      <c r="C3157" s="284" t="s">
        <v>9644</v>
      </c>
      <c r="D3157" s="10" t="s">
        <v>7296</v>
      </c>
      <c r="E3157" s="10" t="s">
        <v>7296</v>
      </c>
      <c r="F3157" s="308"/>
      <c r="G3157" s="307"/>
      <c r="H3157" s="307"/>
      <c r="I3157" s="309"/>
    </row>
    <row r="3158" spans="2:9">
      <c r="B3158" s="899"/>
      <c r="C3158" s="284" t="s">
        <v>9645</v>
      </c>
      <c r="D3158" s="10" t="s">
        <v>7296</v>
      </c>
      <c r="E3158" s="10" t="s">
        <v>7296</v>
      </c>
      <c r="F3158" s="308">
        <v>-4.0000000000000001E-3</v>
      </c>
      <c r="G3158" s="307">
        <v>6.9000000000000006E-2</v>
      </c>
      <c r="H3158" s="307">
        <v>-0.06</v>
      </c>
      <c r="I3158" s="309">
        <v>-4.5999999999999999E-2</v>
      </c>
    </row>
    <row r="3159" spans="2:9">
      <c r="B3159" s="899"/>
      <c r="C3159" s="284" t="s">
        <v>9646</v>
      </c>
      <c r="D3159" s="10" t="s">
        <v>7296</v>
      </c>
      <c r="E3159" s="10" t="s">
        <v>7296</v>
      </c>
      <c r="F3159" s="308">
        <v>0.03</v>
      </c>
      <c r="G3159" s="307">
        <v>3.2000000000000001E-2</v>
      </c>
      <c r="H3159" s="307">
        <v>-0.115</v>
      </c>
      <c r="I3159" s="309">
        <v>-3.2000000000000001E-2</v>
      </c>
    </row>
    <row r="3160" spans="2:9">
      <c r="B3160" s="899"/>
      <c r="C3160" s="284" t="s">
        <v>9647</v>
      </c>
      <c r="D3160" s="10" t="s">
        <v>7296</v>
      </c>
      <c r="E3160" s="10" t="s">
        <v>7296</v>
      </c>
      <c r="F3160" s="308"/>
      <c r="G3160" s="307"/>
      <c r="H3160" s="307"/>
      <c r="I3160" s="309"/>
    </row>
    <row r="3161" spans="2:9">
      <c r="B3161" s="899"/>
      <c r="C3161" s="284" t="s">
        <v>5920</v>
      </c>
      <c r="D3161" s="10" t="s">
        <v>7296</v>
      </c>
      <c r="E3161" s="10" t="s">
        <v>7296</v>
      </c>
      <c r="F3161" s="308">
        <v>0.17699999999999999</v>
      </c>
      <c r="G3161" s="307">
        <v>1.2E-2</v>
      </c>
      <c r="H3161" s="307">
        <v>0.17399999999999999</v>
      </c>
      <c r="I3161" s="309">
        <v>-1.0999999999999999E-2</v>
      </c>
    </row>
    <row r="3162" spans="2:9">
      <c r="B3162" s="899"/>
      <c r="C3162" s="284" t="s">
        <v>9648</v>
      </c>
      <c r="D3162" s="10" t="s">
        <v>7296</v>
      </c>
      <c r="E3162" s="10" t="s">
        <v>7296</v>
      </c>
      <c r="F3162" s="308">
        <v>4.3999999999999997E-2</v>
      </c>
      <c r="G3162" s="307">
        <v>4.4999999999999998E-2</v>
      </c>
      <c r="H3162" s="307">
        <v>-3.6999999999999998E-2</v>
      </c>
      <c r="I3162" s="309">
        <v>-5.8000000000000003E-2</v>
      </c>
    </row>
    <row r="3163" spans="2:9">
      <c r="B3163" s="899"/>
      <c r="C3163" s="284" t="s">
        <v>9649</v>
      </c>
      <c r="D3163" s="10" t="s">
        <v>10418</v>
      </c>
      <c r="E3163" s="10" t="s">
        <v>7296</v>
      </c>
      <c r="F3163" s="308">
        <v>1.2E-2</v>
      </c>
      <c r="G3163" s="307">
        <v>4.2999999999999997E-2</v>
      </c>
      <c r="H3163" s="307">
        <v>-0.106</v>
      </c>
      <c r="I3163" s="309">
        <v>0.02</v>
      </c>
    </row>
    <row r="3164" spans="2:9">
      <c r="B3164" s="899"/>
      <c r="C3164" s="284" t="s">
        <v>9650</v>
      </c>
      <c r="D3164" s="10" t="s">
        <v>7296</v>
      </c>
      <c r="E3164" s="10" t="s">
        <v>7296</v>
      </c>
      <c r="F3164" s="308">
        <v>0.19</v>
      </c>
      <c r="G3164" s="307">
        <v>0.14199999999999999</v>
      </c>
      <c r="H3164" s="307">
        <v>1.0999999999999999E-2</v>
      </c>
      <c r="I3164" s="309">
        <v>4.4999999999999998E-2</v>
      </c>
    </row>
    <row r="3165" spans="2:9">
      <c r="B3165" s="899"/>
      <c r="C3165" s="284" t="s">
        <v>705</v>
      </c>
      <c r="D3165" s="10" t="s">
        <v>7296</v>
      </c>
      <c r="E3165" s="10" t="s">
        <v>10418</v>
      </c>
      <c r="F3165" s="308">
        <v>0.56000000000000005</v>
      </c>
      <c r="G3165" s="307">
        <v>0.495</v>
      </c>
      <c r="H3165" s="307">
        <v>9.1999999999999998E-2</v>
      </c>
      <c r="I3165" s="309">
        <v>3.3000000000000002E-2</v>
      </c>
    </row>
    <row r="3166" spans="2:9">
      <c r="B3166" s="899"/>
      <c r="C3166" s="284" t="s">
        <v>9651</v>
      </c>
      <c r="D3166" s="10" t="s">
        <v>7296</v>
      </c>
      <c r="E3166" s="10" t="s">
        <v>7296</v>
      </c>
      <c r="F3166" s="308">
        <v>-8.9999999999999993E-3</v>
      </c>
      <c r="G3166" s="307">
        <v>-5.6000000000000001E-2</v>
      </c>
      <c r="H3166" s="307">
        <v>-0.114</v>
      </c>
      <c r="I3166" s="309">
        <v>1.7999999999999999E-2</v>
      </c>
    </row>
    <row r="3167" spans="2:9">
      <c r="B3167" s="899"/>
      <c r="C3167" s="284" t="s">
        <v>7670</v>
      </c>
      <c r="D3167" s="10" t="s">
        <v>7296</v>
      </c>
      <c r="E3167" s="10" t="s">
        <v>7296</v>
      </c>
      <c r="F3167" s="308">
        <v>-1E-3</v>
      </c>
      <c r="G3167" s="307">
        <v>5.2999999999999999E-2</v>
      </c>
      <c r="H3167" s="307">
        <v>-0.121</v>
      </c>
      <c r="I3167" s="309">
        <v>-2.3E-2</v>
      </c>
    </row>
    <row r="3168" spans="2:9">
      <c r="B3168" s="899"/>
      <c r="C3168" s="284" t="s">
        <v>369</v>
      </c>
      <c r="D3168" s="10" t="s">
        <v>7296</v>
      </c>
      <c r="E3168" s="10" t="s">
        <v>10418</v>
      </c>
      <c r="F3168" s="308">
        <v>6.0000000000000001E-3</v>
      </c>
      <c r="G3168" s="307">
        <v>-7.0000000000000001E-3</v>
      </c>
      <c r="H3168" s="307">
        <v>1.7999999999999999E-2</v>
      </c>
      <c r="I3168" s="309">
        <v>-0.115</v>
      </c>
    </row>
    <row r="3169" spans="2:9">
      <c r="B3169" s="899"/>
      <c r="C3169" s="284" t="s">
        <v>8982</v>
      </c>
      <c r="D3169" s="10" t="s">
        <v>10418</v>
      </c>
      <c r="E3169" s="10" t="s">
        <v>7296</v>
      </c>
      <c r="F3169" s="308">
        <v>8.1000000000000003E-2</v>
      </c>
      <c r="G3169" s="307">
        <v>-2.3E-2</v>
      </c>
      <c r="H3169" s="307">
        <v>0.112</v>
      </c>
      <c r="I3169" s="309">
        <v>6.8000000000000005E-2</v>
      </c>
    </row>
    <row r="3170" spans="2:9">
      <c r="B3170" s="899"/>
      <c r="C3170" s="284" t="s">
        <v>9652</v>
      </c>
      <c r="D3170" s="10" t="s">
        <v>7296</v>
      </c>
      <c r="E3170" s="10" t="s">
        <v>7296</v>
      </c>
      <c r="F3170" s="308">
        <v>-0.05</v>
      </c>
      <c r="G3170" s="307">
        <v>-0.105</v>
      </c>
      <c r="H3170" s="307">
        <v>-0.08</v>
      </c>
      <c r="I3170" s="309">
        <v>5.3999999999999999E-2</v>
      </c>
    </row>
    <row r="3171" spans="2:9">
      <c r="B3171" s="899"/>
      <c r="C3171" s="284" t="s">
        <v>9653</v>
      </c>
      <c r="D3171" s="10" t="s">
        <v>7296</v>
      </c>
      <c r="E3171" s="10" t="s">
        <v>7296</v>
      </c>
      <c r="F3171" s="308">
        <v>1.7000000000000001E-2</v>
      </c>
      <c r="G3171" s="307">
        <v>-1.9E-2</v>
      </c>
      <c r="H3171" s="307">
        <v>-7.3999999999999996E-2</v>
      </c>
      <c r="I3171" s="309">
        <v>0.09</v>
      </c>
    </row>
    <row r="3172" spans="2:9">
      <c r="B3172" s="899"/>
      <c r="C3172" s="284" t="s">
        <v>9654</v>
      </c>
      <c r="D3172" s="10" t="s">
        <v>7296</v>
      </c>
      <c r="E3172" s="10" t="s">
        <v>7296</v>
      </c>
      <c r="F3172" s="308">
        <v>0.23699999999999999</v>
      </c>
      <c r="G3172" s="307">
        <v>2.7E-2</v>
      </c>
      <c r="H3172" s="307">
        <v>0.24199999999999999</v>
      </c>
      <c r="I3172" s="309">
        <v>0.33</v>
      </c>
    </row>
    <row r="3173" spans="2:9">
      <c r="B3173" s="899"/>
      <c r="C3173" s="284" t="s">
        <v>9655</v>
      </c>
      <c r="D3173" s="10" t="s">
        <v>7296</v>
      </c>
      <c r="E3173" s="10" t="s">
        <v>7296</v>
      </c>
      <c r="F3173" s="308">
        <v>3.9E-2</v>
      </c>
      <c r="G3173" s="307">
        <v>-5.1999999999999998E-2</v>
      </c>
      <c r="H3173" s="307">
        <v>-5.3999999999999999E-2</v>
      </c>
      <c r="I3173" s="309">
        <v>-8.0000000000000002E-3</v>
      </c>
    </row>
    <row r="3174" spans="2:9">
      <c r="B3174" s="899"/>
      <c r="C3174" s="284" t="s">
        <v>7806</v>
      </c>
      <c r="D3174" s="10" t="s">
        <v>7296</v>
      </c>
      <c r="E3174" s="10" t="s">
        <v>7296</v>
      </c>
      <c r="F3174" s="308">
        <v>4.4999999999999998E-2</v>
      </c>
      <c r="G3174" s="307">
        <v>8.6999999999999994E-2</v>
      </c>
      <c r="H3174" s="307">
        <v>6.3E-2</v>
      </c>
      <c r="I3174" s="309">
        <v>0.14799999999999999</v>
      </c>
    </row>
    <row r="3175" spans="2:9">
      <c r="B3175" s="899"/>
      <c r="C3175" s="284" t="s">
        <v>9656</v>
      </c>
      <c r="D3175" s="10" t="s">
        <v>7296</v>
      </c>
      <c r="E3175" s="10" t="s">
        <v>7296</v>
      </c>
      <c r="F3175" s="308">
        <v>2.9000000000000001E-2</v>
      </c>
      <c r="G3175" s="307">
        <v>-5.8999999999999997E-2</v>
      </c>
      <c r="H3175" s="307">
        <v>-5.0999999999999997E-2</v>
      </c>
      <c r="I3175" s="309">
        <v>-7.3999999999999996E-2</v>
      </c>
    </row>
    <row r="3176" spans="2:9">
      <c r="B3176" s="899"/>
      <c r="C3176" s="284" t="s">
        <v>8209</v>
      </c>
      <c r="D3176" s="10" t="s">
        <v>7296</v>
      </c>
      <c r="E3176" s="10" t="s">
        <v>7296</v>
      </c>
      <c r="F3176" s="308">
        <v>0.32400000000000001</v>
      </c>
      <c r="G3176" s="307">
        <v>0.13700000000000001</v>
      </c>
      <c r="H3176" s="307">
        <v>0.29499999999999998</v>
      </c>
      <c r="I3176" s="309">
        <v>0.04</v>
      </c>
    </row>
    <row r="3177" spans="2:9">
      <c r="B3177" s="899"/>
      <c r="C3177" s="284" t="s">
        <v>9657</v>
      </c>
      <c r="D3177" s="10" t="s">
        <v>7296</v>
      </c>
      <c r="E3177" s="10" t="s">
        <v>7296</v>
      </c>
      <c r="F3177" s="308"/>
      <c r="G3177" s="307"/>
      <c r="H3177" s="307"/>
      <c r="I3177" s="309"/>
    </row>
    <row r="3178" spans="2:9">
      <c r="B3178" s="899"/>
      <c r="C3178" s="284" t="s">
        <v>9658</v>
      </c>
      <c r="D3178" s="10" t="s">
        <v>7296</v>
      </c>
      <c r="E3178" s="10" t="s">
        <v>7296</v>
      </c>
      <c r="F3178" s="308">
        <v>-1.9E-2</v>
      </c>
      <c r="G3178" s="307">
        <v>-7.6999999999999999E-2</v>
      </c>
      <c r="H3178" s="307">
        <v>-3.1E-2</v>
      </c>
      <c r="I3178" s="309">
        <v>-1.0999999999999999E-2</v>
      </c>
    </row>
    <row r="3179" spans="2:9">
      <c r="B3179" s="899"/>
      <c r="C3179" s="284" t="s">
        <v>9659</v>
      </c>
      <c r="D3179" s="10" t="s">
        <v>7296</v>
      </c>
      <c r="E3179" s="10" t="s">
        <v>7296</v>
      </c>
      <c r="F3179" s="308">
        <v>0.29299999999999998</v>
      </c>
      <c r="G3179" s="307">
        <v>0.439</v>
      </c>
      <c r="H3179" s="307">
        <v>0.246</v>
      </c>
      <c r="I3179" s="309">
        <v>0.127</v>
      </c>
    </row>
    <row r="3180" spans="2:9">
      <c r="B3180" s="899"/>
      <c r="C3180" s="284" t="s">
        <v>915</v>
      </c>
      <c r="D3180" s="10" t="s">
        <v>7296</v>
      </c>
      <c r="E3180" s="10" t="s">
        <v>10418</v>
      </c>
      <c r="F3180" s="308">
        <v>0.02</v>
      </c>
      <c r="G3180" s="307">
        <v>5.0999999999999997E-2</v>
      </c>
      <c r="H3180" s="307">
        <v>-1.7999999999999999E-2</v>
      </c>
      <c r="I3180" s="309">
        <v>1E-3</v>
      </c>
    </row>
    <row r="3181" spans="2:9">
      <c r="B3181" s="899"/>
      <c r="C3181" s="284" t="s">
        <v>9660</v>
      </c>
      <c r="D3181" s="10" t="s">
        <v>7296</v>
      </c>
      <c r="E3181" s="10" t="s">
        <v>7296</v>
      </c>
      <c r="F3181" s="308">
        <v>9.4E-2</v>
      </c>
      <c r="G3181" s="307">
        <v>0.126</v>
      </c>
      <c r="H3181" s="307">
        <v>-2.9000000000000001E-2</v>
      </c>
      <c r="I3181" s="309">
        <v>0.14399999999999999</v>
      </c>
    </row>
    <row r="3182" spans="2:9">
      <c r="B3182" s="899"/>
      <c r="C3182" s="284" t="s">
        <v>9661</v>
      </c>
      <c r="D3182" s="10" t="s">
        <v>7296</v>
      </c>
      <c r="E3182" s="10" t="s">
        <v>7296</v>
      </c>
      <c r="F3182" s="308">
        <v>4.8000000000000001E-2</v>
      </c>
      <c r="G3182" s="307">
        <v>1.2E-2</v>
      </c>
      <c r="H3182" s="307">
        <v>-4.3999999999999997E-2</v>
      </c>
      <c r="I3182" s="309">
        <v>4.9000000000000002E-2</v>
      </c>
    </row>
    <row r="3183" spans="2:9">
      <c r="B3183" s="899"/>
      <c r="C3183" s="284" t="s">
        <v>7224</v>
      </c>
      <c r="D3183" s="10" t="s">
        <v>7296</v>
      </c>
      <c r="E3183" s="10" t="s">
        <v>7296</v>
      </c>
      <c r="F3183" s="308"/>
      <c r="G3183" s="307"/>
      <c r="H3183" s="307"/>
      <c r="I3183" s="309"/>
    </row>
    <row r="3184" spans="2:9">
      <c r="B3184" s="899"/>
      <c r="C3184" s="284" t="s">
        <v>8518</v>
      </c>
      <c r="D3184" s="10" t="s">
        <v>7296</v>
      </c>
      <c r="E3184" s="10" t="s">
        <v>7296</v>
      </c>
      <c r="F3184" s="308">
        <v>6.4000000000000001E-2</v>
      </c>
      <c r="G3184" s="307">
        <v>4.8000000000000001E-2</v>
      </c>
      <c r="H3184" s="307">
        <v>-0.04</v>
      </c>
      <c r="I3184" s="309">
        <v>-2.4E-2</v>
      </c>
    </row>
    <row r="3185" spans="2:9">
      <c r="B3185" s="899"/>
      <c r="C3185" s="284" t="s">
        <v>9440</v>
      </c>
      <c r="D3185" s="10" t="s">
        <v>7296</v>
      </c>
      <c r="E3185" s="10" t="s">
        <v>7296</v>
      </c>
      <c r="F3185" s="308"/>
      <c r="G3185" s="307"/>
      <c r="H3185" s="307"/>
      <c r="I3185" s="309"/>
    </row>
    <row r="3186" spans="2:9">
      <c r="B3186" s="899"/>
      <c r="C3186" s="284" t="s">
        <v>9662</v>
      </c>
      <c r="D3186" s="10" t="s">
        <v>7296</v>
      </c>
      <c r="E3186" s="10" t="s">
        <v>7296</v>
      </c>
      <c r="F3186" s="308">
        <v>3.5000000000000003E-2</v>
      </c>
      <c r="G3186" s="307">
        <v>3.3000000000000002E-2</v>
      </c>
      <c r="H3186" s="307">
        <v>-0.10299999999999999</v>
      </c>
      <c r="I3186" s="309">
        <v>0.111</v>
      </c>
    </row>
    <row r="3187" spans="2:9">
      <c r="B3187" s="899"/>
      <c r="C3187" s="284" t="s">
        <v>9663</v>
      </c>
      <c r="D3187" s="10" t="s">
        <v>7296</v>
      </c>
      <c r="E3187" s="10" t="s">
        <v>7296</v>
      </c>
      <c r="F3187" s="308">
        <v>0.20899999999999999</v>
      </c>
      <c r="G3187" s="307">
        <v>0.14499999999999999</v>
      </c>
      <c r="H3187" s="307">
        <v>0.32300000000000001</v>
      </c>
      <c r="I3187" s="309">
        <v>4.2999999999999997E-2</v>
      </c>
    </row>
    <row r="3188" spans="2:9">
      <c r="B3188" s="899"/>
      <c r="C3188" s="284" t="s">
        <v>9664</v>
      </c>
      <c r="D3188" s="10" t="s">
        <v>7296</v>
      </c>
      <c r="E3188" s="10" t="s">
        <v>7296</v>
      </c>
      <c r="F3188" s="308"/>
      <c r="G3188" s="307"/>
      <c r="H3188" s="307"/>
      <c r="I3188" s="309"/>
    </row>
    <row r="3189" spans="2:9">
      <c r="B3189" s="899"/>
      <c r="C3189" s="284" t="s">
        <v>7677</v>
      </c>
      <c r="D3189" s="10" t="s">
        <v>7296</v>
      </c>
      <c r="E3189" s="10" t="s">
        <v>7296</v>
      </c>
      <c r="F3189" s="308">
        <v>0.19700000000000001</v>
      </c>
      <c r="G3189" s="307">
        <v>0.28999999999999998</v>
      </c>
      <c r="H3189" s="307">
        <v>0.11600000000000001</v>
      </c>
      <c r="I3189" s="309">
        <v>-4.8000000000000001E-2</v>
      </c>
    </row>
    <row r="3190" spans="2:9">
      <c r="B3190" s="899"/>
      <c r="C3190" s="284" t="s">
        <v>9665</v>
      </c>
      <c r="D3190" s="10" t="s">
        <v>10418</v>
      </c>
      <c r="E3190" s="10" t="s">
        <v>7296</v>
      </c>
      <c r="F3190" s="308">
        <v>4.4999999999999998E-2</v>
      </c>
      <c r="G3190" s="307">
        <v>-0.08</v>
      </c>
      <c r="H3190" s="307">
        <v>-1.0999999999999999E-2</v>
      </c>
      <c r="I3190" s="309">
        <v>0.13600000000000001</v>
      </c>
    </row>
    <row r="3191" spans="2:9">
      <c r="B3191" s="899"/>
      <c r="C3191" s="284" t="s">
        <v>9666</v>
      </c>
      <c r="D3191" s="10" t="s">
        <v>7296</v>
      </c>
      <c r="E3191" s="10" t="s">
        <v>7296</v>
      </c>
      <c r="F3191" s="308">
        <v>-4.3999999999999997E-2</v>
      </c>
      <c r="G3191" s="307">
        <v>-1.4999999999999999E-2</v>
      </c>
      <c r="H3191" s="307">
        <v>-0.11600000000000001</v>
      </c>
      <c r="I3191" s="309">
        <v>-5.8999999999999997E-2</v>
      </c>
    </row>
    <row r="3192" spans="2:9">
      <c r="B3192" s="899"/>
      <c r="C3192" s="284" t="s">
        <v>8223</v>
      </c>
      <c r="D3192" s="10" t="s">
        <v>7296</v>
      </c>
      <c r="E3192" s="10" t="s">
        <v>7296</v>
      </c>
      <c r="F3192" s="308"/>
      <c r="G3192" s="307"/>
      <c r="H3192" s="307"/>
      <c r="I3192" s="309"/>
    </row>
    <row r="3193" spans="2:9">
      <c r="B3193" s="899"/>
      <c r="C3193" s="284" t="s">
        <v>9215</v>
      </c>
      <c r="D3193" s="10" t="s">
        <v>7296</v>
      </c>
      <c r="E3193" s="10" t="s">
        <v>7296</v>
      </c>
      <c r="F3193" s="308">
        <v>2.1999999999999999E-2</v>
      </c>
      <c r="G3193" s="307">
        <v>8.9999999999999993E-3</v>
      </c>
      <c r="H3193" s="307">
        <v>8.9999999999999993E-3</v>
      </c>
      <c r="I3193" s="309">
        <v>-5.1999999999999998E-2</v>
      </c>
    </row>
    <row r="3194" spans="2:9">
      <c r="B3194" s="899"/>
      <c r="C3194" s="284" t="s">
        <v>9667</v>
      </c>
      <c r="D3194" s="10" t="s">
        <v>7296</v>
      </c>
      <c r="E3194" s="10" t="s">
        <v>7296</v>
      </c>
      <c r="F3194" s="308">
        <v>8.3000000000000004E-2</v>
      </c>
      <c r="G3194" s="307">
        <v>3.2000000000000001E-2</v>
      </c>
      <c r="H3194" s="307">
        <v>5.0999999999999997E-2</v>
      </c>
      <c r="I3194" s="309">
        <v>9.1999999999999998E-2</v>
      </c>
    </row>
    <row r="3195" spans="2:9">
      <c r="B3195" s="899"/>
      <c r="C3195" s="284" t="s">
        <v>7575</v>
      </c>
      <c r="D3195" s="10" t="s">
        <v>7296</v>
      </c>
      <c r="E3195" s="10" t="s">
        <v>7296</v>
      </c>
      <c r="F3195" s="308">
        <v>9.1999999999999998E-2</v>
      </c>
      <c r="G3195" s="307">
        <v>-4.0000000000000001E-3</v>
      </c>
      <c r="H3195" s="307">
        <v>0.20399999999999999</v>
      </c>
      <c r="I3195" s="309">
        <v>-0.104</v>
      </c>
    </row>
    <row r="3196" spans="2:9">
      <c r="B3196" s="899"/>
      <c r="C3196" s="284" t="s">
        <v>9668</v>
      </c>
      <c r="D3196" s="10" t="s">
        <v>7296</v>
      </c>
      <c r="E3196" s="10" t="s">
        <v>7296</v>
      </c>
      <c r="F3196" s="308">
        <v>0.09</v>
      </c>
      <c r="G3196" s="307">
        <v>3.0000000000000001E-3</v>
      </c>
      <c r="H3196" s="307">
        <v>-9.0999999999999998E-2</v>
      </c>
      <c r="I3196" s="309">
        <v>4.1000000000000002E-2</v>
      </c>
    </row>
    <row r="3197" spans="2:9">
      <c r="B3197" s="899"/>
      <c r="C3197" s="284" t="s">
        <v>7578</v>
      </c>
      <c r="D3197" s="10" t="s">
        <v>10418</v>
      </c>
      <c r="E3197" s="10" t="s">
        <v>7296</v>
      </c>
      <c r="F3197" s="308">
        <v>1.7000000000000001E-2</v>
      </c>
      <c r="G3197" s="307">
        <v>-2.3E-2</v>
      </c>
      <c r="H3197" s="307">
        <v>-2.9000000000000001E-2</v>
      </c>
      <c r="I3197" s="309">
        <v>-5.3999999999999999E-2</v>
      </c>
    </row>
    <row r="3198" spans="2:9">
      <c r="B3198" s="899"/>
      <c r="C3198" s="284" t="s">
        <v>7347</v>
      </c>
      <c r="D3198" s="10" t="s">
        <v>7296</v>
      </c>
      <c r="E3198" s="10" t="s">
        <v>7296</v>
      </c>
      <c r="F3198" s="308">
        <v>0.14799999999999999</v>
      </c>
      <c r="G3198" s="307">
        <v>0.123</v>
      </c>
      <c r="H3198" s="307">
        <v>4.2000000000000003E-2</v>
      </c>
      <c r="I3198" s="309">
        <v>-8.1000000000000003E-2</v>
      </c>
    </row>
    <row r="3199" spans="2:9">
      <c r="B3199" s="899"/>
      <c r="C3199" s="284" t="s">
        <v>9669</v>
      </c>
      <c r="D3199" s="10" t="s">
        <v>7296</v>
      </c>
      <c r="E3199" s="10" t="s">
        <v>7296</v>
      </c>
      <c r="F3199" s="308">
        <v>-1E-3</v>
      </c>
      <c r="G3199" s="307">
        <v>2.1000000000000001E-2</v>
      </c>
      <c r="H3199" s="307">
        <v>5.7000000000000002E-2</v>
      </c>
      <c r="I3199" s="309">
        <v>-6.6000000000000003E-2</v>
      </c>
    </row>
    <row r="3200" spans="2:9">
      <c r="B3200" s="899"/>
      <c r="C3200" s="284" t="s">
        <v>8033</v>
      </c>
      <c r="D3200" s="10" t="s">
        <v>7296</v>
      </c>
      <c r="E3200" s="10" t="s">
        <v>7296</v>
      </c>
      <c r="F3200" s="308">
        <v>-3.5000000000000003E-2</v>
      </c>
      <c r="G3200" s="307">
        <v>2E-3</v>
      </c>
      <c r="H3200" s="307">
        <v>-3.0000000000000001E-3</v>
      </c>
      <c r="I3200" s="309">
        <v>-3.2000000000000001E-2</v>
      </c>
    </row>
    <row r="3201" spans="2:9">
      <c r="B3201" s="899"/>
      <c r="C3201" s="284" t="s">
        <v>9670</v>
      </c>
      <c r="D3201" s="10" t="s">
        <v>10418</v>
      </c>
      <c r="E3201" s="10" t="s">
        <v>7296</v>
      </c>
      <c r="F3201" s="308">
        <v>0.14799999999999999</v>
      </c>
      <c r="G3201" s="307">
        <v>5.0000000000000001E-3</v>
      </c>
      <c r="H3201" s="307">
        <v>0.13800000000000001</v>
      </c>
      <c r="I3201" s="309">
        <v>-5.3999999999999999E-2</v>
      </c>
    </row>
    <row r="3202" spans="2:9">
      <c r="B3202" s="899"/>
      <c r="C3202" s="284" t="s">
        <v>9671</v>
      </c>
      <c r="D3202" s="10" t="s">
        <v>7296</v>
      </c>
      <c r="E3202" s="10" t="s">
        <v>7296</v>
      </c>
      <c r="F3202" s="308">
        <v>0.14000000000000001</v>
      </c>
      <c r="G3202" s="307">
        <v>0</v>
      </c>
      <c r="H3202" s="307">
        <v>-4.0000000000000001E-3</v>
      </c>
      <c r="I3202" s="309">
        <v>9.9000000000000005E-2</v>
      </c>
    </row>
    <row r="3203" spans="2:9">
      <c r="B3203" s="899"/>
      <c r="C3203" s="284" t="s">
        <v>9672</v>
      </c>
      <c r="D3203" s="10" t="s">
        <v>7296</v>
      </c>
      <c r="E3203" s="10" t="s">
        <v>7296</v>
      </c>
      <c r="F3203" s="308">
        <v>0.17799999999999999</v>
      </c>
      <c r="G3203" s="307">
        <v>0.121</v>
      </c>
      <c r="H3203" s="307">
        <v>4.3999999999999997E-2</v>
      </c>
      <c r="I3203" s="309">
        <v>0.09</v>
      </c>
    </row>
    <row r="3204" spans="2:9">
      <c r="B3204" s="899"/>
      <c r="C3204" s="284" t="s">
        <v>9673</v>
      </c>
      <c r="D3204" s="10" t="s">
        <v>7296</v>
      </c>
      <c r="E3204" s="10" t="s">
        <v>7296</v>
      </c>
      <c r="F3204" s="308">
        <v>7.8E-2</v>
      </c>
      <c r="G3204" s="307">
        <v>2.5000000000000001E-2</v>
      </c>
      <c r="H3204" s="307">
        <v>-8.5999999999999993E-2</v>
      </c>
      <c r="I3204" s="309">
        <v>-4.1000000000000002E-2</v>
      </c>
    </row>
    <row r="3205" spans="2:9">
      <c r="B3205" s="899"/>
      <c r="C3205" s="284" t="s">
        <v>9006</v>
      </c>
      <c r="D3205" s="10" t="s">
        <v>7296</v>
      </c>
      <c r="E3205" s="10" t="s">
        <v>7296</v>
      </c>
      <c r="F3205" s="308">
        <v>7.9000000000000001E-2</v>
      </c>
      <c r="G3205" s="307">
        <v>8.5999999999999993E-2</v>
      </c>
      <c r="H3205" s="307">
        <v>-7.8E-2</v>
      </c>
      <c r="I3205" s="309">
        <v>5.0000000000000001E-3</v>
      </c>
    </row>
    <row r="3206" spans="2:9">
      <c r="B3206" s="899"/>
      <c r="C3206" s="284" t="s">
        <v>8708</v>
      </c>
      <c r="D3206" s="10" t="s">
        <v>7296</v>
      </c>
      <c r="E3206" s="10" t="s">
        <v>7296</v>
      </c>
      <c r="F3206" s="308">
        <v>1.4999999999999999E-2</v>
      </c>
      <c r="G3206" s="307">
        <v>2E-3</v>
      </c>
      <c r="H3206" s="307">
        <v>-2.3E-2</v>
      </c>
      <c r="I3206" s="309">
        <v>-2.8000000000000001E-2</v>
      </c>
    </row>
    <row r="3207" spans="2:9">
      <c r="B3207" s="899"/>
      <c r="C3207" s="284" t="s">
        <v>9674</v>
      </c>
      <c r="D3207" s="10" t="s">
        <v>7296</v>
      </c>
      <c r="E3207" s="10" t="s">
        <v>7296</v>
      </c>
      <c r="F3207" s="308">
        <v>4.3999999999999997E-2</v>
      </c>
      <c r="G3207" s="307">
        <v>-6.0000000000000001E-3</v>
      </c>
      <c r="H3207" s="307">
        <v>-8.2000000000000003E-2</v>
      </c>
      <c r="I3207" s="309">
        <v>0.16800000000000001</v>
      </c>
    </row>
    <row r="3208" spans="2:9">
      <c r="B3208" s="899"/>
      <c r="C3208" s="284" t="s">
        <v>9675</v>
      </c>
      <c r="D3208" s="10" t="s">
        <v>7296</v>
      </c>
      <c r="E3208" s="10" t="s">
        <v>7296</v>
      </c>
      <c r="F3208" s="308">
        <v>9.4E-2</v>
      </c>
      <c r="G3208" s="307">
        <v>2.7E-2</v>
      </c>
      <c r="H3208" s="307">
        <v>2.1000000000000001E-2</v>
      </c>
      <c r="I3208" s="309">
        <v>-5.0000000000000001E-3</v>
      </c>
    </row>
    <row r="3209" spans="2:9">
      <c r="B3209" s="899"/>
      <c r="C3209" s="284" t="s">
        <v>7360</v>
      </c>
      <c r="D3209" s="10" t="s">
        <v>7296</v>
      </c>
      <c r="E3209" s="10" t="s">
        <v>7296</v>
      </c>
      <c r="F3209" s="308">
        <v>0.28999999999999998</v>
      </c>
      <c r="G3209" s="307">
        <v>0.33700000000000002</v>
      </c>
      <c r="H3209" s="307">
        <v>5.3999999999999999E-2</v>
      </c>
      <c r="I3209" s="309">
        <v>0.107</v>
      </c>
    </row>
    <row r="3210" spans="2:9">
      <c r="B3210" s="899"/>
      <c r="C3210" s="284" t="s">
        <v>9676</v>
      </c>
      <c r="D3210" s="10" t="s">
        <v>7296</v>
      </c>
      <c r="E3210" s="10" t="s">
        <v>7296</v>
      </c>
      <c r="F3210" s="308">
        <v>0.57099999999999995</v>
      </c>
      <c r="G3210" s="307">
        <v>0.56000000000000005</v>
      </c>
      <c r="H3210" s="307">
        <v>0.504</v>
      </c>
      <c r="I3210" s="309">
        <v>0.33500000000000002</v>
      </c>
    </row>
    <row r="3211" spans="2:9">
      <c r="B3211" s="899"/>
      <c r="C3211" s="284" t="s">
        <v>9677</v>
      </c>
      <c r="D3211" s="10" t="s">
        <v>7296</v>
      </c>
      <c r="E3211" s="10" t="s">
        <v>7296</v>
      </c>
      <c r="F3211" s="308">
        <v>-0.01</v>
      </c>
      <c r="G3211" s="307">
        <v>-0.02</v>
      </c>
      <c r="H3211" s="307">
        <v>-7.0000000000000001E-3</v>
      </c>
      <c r="I3211" s="309">
        <v>5.0999999999999997E-2</v>
      </c>
    </row>
    <row r="3212" spans="2:9">
      <c r="B3212" s="899"/>
      <c r="C3212" s="284" t="s">
        <v>6962</v>
      </c>
      <c r="D3212" s="10" t="s">
        <v>7296</v>
      </c>
      <c r="E3212" s="10" t="s">
        <v>7296</v>
      </c>
      <c r="F3212" s="308">
        <v>0.109</v>
      </c>
      <c r="G3212" s="307">
        <v>0.109</v>
      </c>
      <c r="H3212" s="307">
        <v>1.2E-2</v>
      </c>
      <c r="I3212" s="309">
        <v>1.4E-2</v>
      </c>
    </row>
    <row r="3213" spans="2:9">
      <c r="B3213" s="899"/>
      <c r="C3213" s="284" t="s">
        <v>8240</v>
      </c>
      <c r="D3213" s="10" t="s">
        <v>7296</v>
      </c>
      <c r="E3213" s="10" t="s">
        <v>7296</v>
      </c>
      <c r="F3213" s="308">
        <v>9.8000000000000004E-2</v>
      </c>
      <c r="G3213" s="307">
        <v>3.4000000000000002E-2</v>
      </c>
      <c r="H3213" s="307">
        <v>-0.01</v>
      </c>
      <c r="I3213" s="309">
        <v>0.16200000000000001</v>
      </c>
    </row>
    <row r="3214" spans="2:9">
      <c r="B3214" s="899"/>
      <c r="C3214" s="284" t="s">
        <v>9678</v>
      </c>
      <c r="D3214" s="10" t="s">
        <v>7296</v>
      </c>
      <c r="E3214" s="10" t="s">
        <v>7296</v>
      </c>
      <c r="F3214" s="308">
        <v>5.1999999999999998E-2</v>
      </c>
      <c r="G3214" s="307">
        <v>-0.03</v>
      </c>
      <c r="H3214" s="307">
        <v>-7.8E-2</v>
      </c>
      <c r="I3214" s="309">
        <v>-0.11</v>
      </c>
    </row>
    <row r="3215" spans="2:9">
      <c r="B3215" s="899"/>
      <c r="C3215" s="284" t="s">
        <v>9679</v>
      </c>
      <c r="D3215" s="10" t="s">
        <v>7296</v>
      </c>
      <c r="E3215" s="10" t="s">
        <v>7296</v>
      </c>
      <c r="F3215" s="308">
        <v>0.318</v>
      </c>
      <c r="G3215" s="307">
        <v>0.34599999999999997</v>
      </c>
      <c r="H3215" s="307">
        <v>0.23599999999999999</v>
      </c>
      <c r="I3215" s="309">
        <v>0.20699999999999999</v>
      </c>
    </row>
    <row r="3216" spans="2:9">
      <c r="B3216" s="899"/>
      <c r="C3216" s="284" t="s">
        <v>9680</v>
      </c>
      <c r="D3216" s="10" t="s">
        <v>7296</v>
      </c>
      <c r="E3216" s="10" t="s">
        <v>7296</v>
      </c>
      <c r="F3216" s="308"/>
      <c r="G3216" s="307"/>
      <c r="H3216" s="307"/>
      <c r="I3216" s="309"/>
    </row>
    <row r="3217" spans="2:9">
      <c r="B3217" s="899"/>
      <c r="C3217" s="284" t="s">
        <v>7686</v>
      </c>
      <c r="D3217" s="10" t="s">
        <v>7296</v>
      </c>
      <c r="E3217" s="10" t="s">
        <v>7296</v>
      </c>
      <c r="F3217" s="308">
        <v>0.22</v>
      </c>
      <c r="G3217" s="307">
        <v>6.8000000000000005E-2</v>
      </c>
      <c r="H3217" s="307">
        <v>0.24199999999999999</v>
      </c>
      <c r="I3217" s="309">
        <v>0.20300000000000001</v>
      </c>
    </row>
    <row r="3218" spans="2:9">
      <c r="B3218" s="899"/>
      <c r="C3218" s="284" t="s">
        <v>8047</v>
      </c>
      <c r="D3218" s="10" t="s">
        <v>7296</v>
      </c>
      <c r="E3218" s="10" t="s">
        <v>7296</v>
      </c>
      <c r="F3218" s="308">
        <v>1.6E-2</v>
      </c>
      <c r="G3218" s="307">
        <v>6.4000000000000001E-2</v>
      </c>
      <c r="H3218" s="307">
        <v>0.02</v>
      </c>
      <c r="I3218" s="309">
        <v>3.1E-2</v>
      </c>
    </row>
    <row r="3219" spans="2:9">
      <c r="B3219" s="899"/>
      <c r="C3219" s="284" t="s">
        <v>9681</v>
      </c>
      <c r="D3219" s="10" t="s">
        <v>7296</v>
      </c>
      <c r="E3219" s="10" t="s">
        <v>7296</v>
      </c>
      <c r="F3219" s="308">
        <v>5.8000000000000003E-2</v>
      </c>
      <c r="G3219" s="307">
        <v>-1.0999999999999999E-2</v>
      </c>
      <c r="H3219" s="307">
        <v>-0.13400000000000001</v>
      </c>
      <c r="I3219" s="309">
        <v>0.125</v>
      </c>
    </row>
    <row r="3220" spans="2:9">
      <c r="B3220" s="899"/>
      <c r="C3220" s="284" t="s">
        <v>7834</v>
      </c>
      <c r="D3220" s="10" t="s">
        <v>7296</v>
      </c>
      <c r="E3220" s="10" t="s">
        <v>7296</v>
      </c>
      <c r="F3220" s="308">
        <v>7.0999999999999994E-2</v>
      </c>
      <c r="G3220" s="307">
        <v>-1.6E-2</v>
      </c>
      <c r="H3220" s="307">
        <v>-2.1999999999999999E-2</v>
      </c>
      <c r="I3220" s="309">
        <v>0</v>
      </c>
    </row>
    <row r="3221" spans="2:9">
      <c r="B3221" s="899"/>
      <c r="C3221" s="284" t="s">
        <v>7689</v>
      </c>
      <c r="D3221" s="10" t="s">
        <v>7296</v>
      </c>
      <c r="E3221" s="10" t="s">
        <v>7296</v>
      </c>
      <c r="F3221" s="308">
        <v>0.21299999999999999</v>
      </c>
      <c r="G3221" s="307">
        <v>0.114</v>
      </c>
      <c r="H3221" s="307">
        <v>3.9E-2</v>
      </c>
      <c r="I3221" s="309">
        <v>1.2E-2</v>
      </c>
    </row>
    <row r="3222" spans="2:9">
      <c r="B3222" s="899"/>
      <c r="C3222" s="284" t="s">
        <v>7835</v>
      </c>
      <c r="D3222" s="10" t="s">
        <v>7296</v>
      </c>
      <c r="E3222" s="10" t="s">
        <v>7296</v>
      </c>
      <c r="F3222" s="308">
        <v>7.1999999999999995E-2</v>
      </c>
      <c r="G3222" s="307">
        <v>0.04</v>
      </c>
      <c r="H3222" s="307">
        <v>4.3999999999999997E-2</v>
      </c>
      <c r="I3222" s="309">
        <v>3.5000000000000003E-2</v>
      </c>
    </row>
    <row r="3223" spans="2:9">
      <c r="B3223" s="899"/>
      <c r="C3223" s="284" t="s">
        <v>9682</v>
      </c>
      <c r="D3223" s="10" t="s">
        <v>7296</v>
      </c>
      <c r="E3223" s="10" t="s">
        <v>7296</v>
      </c>
      <c r="F3223" s="308">
        <v>7.1999999999999995E-2</v>
      </c>
      <c r="G3223" s="307">
        <v>0.152</v>
      </c>
      <c r="H3223" s="307">
        <v>-7.0000000000000001E-3</v>
      </c>
      <c r="I3223" s="309">
        <v>6.5000000000000002E-2</v>
      </c>
    </row>
    <row r="3224" spans="2:9">
      <c r="B3224" s="899"/>
      <c r="C3224" s="284" t="s">
        <v>9683</v>
      </c>
      <c r="D3224" s="10" t="s">
        <v>7296</v>
      </c>
      <c r="E3224" s="10" t="s">
        <v>7296</v>
      </c>
      <c r="F3224" s="308"/>
      <c r="G3224" s="307"/>
      <c r="H3224" s="307"/>
      <c r="I3224" s="309"/>
    </row>
    <row r="3225" spans="2:9">
      <c r="B3225" s="899"/>
      <c r="C3225" s="284" t="s">
        <v>9684</v>
      </c>
      <c r="D3225" s="10" t="s">
        <v>7296</v>
      </c>
      <c r="E3225" s="10" t="s">
        <v>7296</v>
      </c>
      <c r="F3225" s="308">
        <v>0.112</v>
      </c>
      <c r="G3225" s="307">
        <v>1.6E-2</v>
      </c>
      <c r="H3225" s="307">
        <v>-2.1999999999999999E-2</v>
      </c>
      <c r="I3225" s="309">
        <v>0.13600000000000001</v>
      </c>
    </row>
    <row r="3226" spans="2:9">
      <c r="B3226" s="899"/>
      <c r="C3226" s="284" t="s">
        <v>9685</v>
      </c>
      <c r="D3226" s="10" t="s">
        <v>7296</v>
      </c>
      <c r="E3226" s="10" t="s">
        <v>7296</v>
      </c>
      <c r="F3226" s="308">
        <v>4.9000000000000002E-2</v>
      </c>
      <c r="G3226" s="307">
        <v>9.5000000000000001E-2</v>
      </c>
      <c r="H3226" s="307">
        <v>-6.3E-2</v>
      </c>
      <c r="I3226" s="309">
        <v>8.0000000000000002E-3</v>
      </c>
    </row>
    <row r="3227" spans="2:9">
      <c r="B3227" s="899"/>
      <c r="C3227" s="284" t="s">
        <v>9686</v>
      </c>
      <c r="D3227" s="10" t="s">
        <v>7296</v>
      </c>
      <c r="E3227" s="10" t="s">
        <v>7296</v>
      </c>
      <c r="F3227" s="308">
        <v>1.4E-2</v>
      </c>
      <c r="G3227" s="307">
        <v>4.7E-2</v>
      </c>
      <c r="H3227" s="307">
        <v>-0.128</v>
      </c>
      <c r="I3227" s="309">
        <v>-0.122</v>
      </c>
    </row>
    <row r="3228" spans="2:9">
      <c r="B3228" s="899"/>
      <c r="C3228" s="284" t="s">
        <v>9687</v>
      </c>
      <c r="D3228" s="10" t="s">
        <v>7296</v>
      </c>
      <c r="E3228" s="10" t="s">
        <v>7296</v>
      </c>
      <c r="F3228" s="308">
        <v>0.38700000000000001</v>
      </c>
      <c r="G3228" s="307">
        <v>0.223</v>
      </c>
      <c r="H3228" s="307">
        <v>0.44500000000000001</v>
      </c>
      <c r="I3228" s="309">
        <v>0.32600000000000001</v>
      </c>
    </row>
    <row r="3229" spans="2:9">
      <c r="B3229" s="899"/>
      <c r="C3229" s="284" t="s">
        <v>219</v>
      </c>
      <c r="D3229" s="10" t="s">
        <v>7296</v>
      </c>
      <c r="E3229" s="10" t="s">
        <v>10418</v>
      </c>
      <c r="F3229" s="308">
        <v>0.152</v>
      </c>
      <c r="G3229" s="307">
        <v>-3.9E-2</v>
      </c>
      <c r="H3229" s="307">
        <v>0.49199999999999999</v>
      </c>
      <c r="I3229" s="309">
        <v>0.17199999999999999</v>
      </c>
    </row>
    <row r="3230" spans="2:9">
      <c r="B3230" s="899"/>
      <c r="C3230" s="284" t="s">
        <v>9688</v>
      </c>
      <c r="D3230" s="10" t="s">
        <v>7296</v>
      </c>
      <c r="E3230" s="10" t="s">
        <v>7296</v>
      </c>
      <c r="F3230" s="308">
        <v>5.6000000000000001E-2</v>
      </c>
      <c r="G3230" s="307">
        <v>4.1000000000000002E-2</v>
      </c>
      <c r="H3230" s="307">
        <v>-0.10199999999999999</v>
      </c>
      <c r="I3230" s="309">
        <v>-0.01</v>
      </c>
    </row>
    <row r="3231" spans="2:9">
      <c r="B3231" s="899"/>
      <c r="C3231" s="284" t="s">
        <v>9240</v>
      </c>
      <c r="D3231" s="10" t="s">
        <v>7296</v>
      </c>
      <c r="E3231" s="10" t="s">
        <v>7296</v>
      </c>
      <c r="F3231" s="308">
        <v>0.33700000000000002</v>
      </c>
      <c r="G3231" s="307">
        <v>1.6E-2</v>
      </c>
      <c r="H3231" s="307">
        <v>0.57999999999999996</v>
      </c>
      <c r="I3231" s="309">
        <v>0.128</v>
      </c>
    </row>
    <row r="3232" spans="2:9">
      <c r="B3232" s="899"/>
      <c r="C3232" s="284" t="s">
        <v>9689</v>
      </c>
      <c r="D3232" s="10" t="s">
        <v>7296</v>
      </c>
      <c r="E3232" s="10" t="s">
        <v>7296</v>
      </c>
      <c r="F3232" s="308">
        <v>0.1</v>
      </c>
      <c r="G3232" s="307">
        <v>-4.9000000000000002E-2</v>
      </c>
      <c r="H3232" s="307">
        <v>5.5E-2</v>
      </c>
      <c r="I3232" s="309">
        <v>2.1999999999999999E-2</v>
      </c>
    </row>
    <row r="3233" spans="2:9">
      <c r="B3233" s="899"/>
      <c r="C3233" s="284" t="s">
        <v>9690</v>
      </c>
      <c r="D3233" s="10" t="s">
        <v>7296</v>
      </c>
      <c r="E3233" s="10" t="s">
        <v>7296</v>
      </c>
      <c r="F3233" s="308">
        <v>-6.3E-2</v>
      </c>
      <c r="G3233" s="307">
        <v>-4.1000000000000002E-2</v>
      </c>
      <c r="H3233" s="307">
        <v>-6.5000000000000002E-2</v>
      </c>
      <c r="I3233" s="309">
        <v>-0.108</v>
      </c>
    </row>
    <row r="3234" spans="2:9">
      <c r="B3234" s="899"/>
      <c r="C3234" s="284" t="s">
        <v>9691</v>
      </c>
      <c r="D3234" s="10" t="s">
        <v>7296</v>
      </c>
      <c r="E3234" s="10" t="s">
        <v>7296</v>
      </c>
      <c r="F3234" s="308">
        <v>9.4E-2</v>
      </c>
      <c r="G3234" s="307">
        <v>0.02</v>
      </c>
      <c r="H3234" s="307">
        <v>0.216</v>
      </c>
      <c r="I3234" s="309">
        <v>0.124</v>
      </c>
    </row>
    <row r="3235" spans="2:9">
      <c r="B3235" s="899"/>
      <c r="C3235" s="284" t="s">
        <v>9692</v>
      </c>
      <c r="D3235" s="10" t="s">
        <v>7296</v>
      </c>
      <c r="E3235" s="10" t="s">
        <v>7296</v>
      </c>
      <c r="F3235" s="308">
        <v>0.129</v>
      </c>
      <c r="G3235" s="307">
        <v>0.11600000000000001</v>
      </c>
      <c r="H3235" s="307">
        <v>0.27500000000000002</v>
      </c>
      <c r="I3235" s="309">
        <v>3.6999999999999998E-2</v>
      </c>
    </row>
    <row r="3236" spans="2:9">
      <c r="B3236" s="899"/>
      <c r="C3236" s="284" t="s">
        <v>7841</v>
      </c>
      <c r="D3236" s="10" t="s">
        <v>10418</v>
      </c>
      <c r="E3236" s="10" t="s">
        <v>7296</v>
      </c>
      <c r="F3236" s="308"/>
      <c r="G3236" s="307"/>
      <c r="H3236" s="307"/>
      <c r="I3236" s="309"/>
    </row>
    <row r="3237" spans="2:9">
      <c r="B3237" s="899"/>
      <c r="C3237" s="284" t="s">
        <v>9693</v>
      </c>
      <c r="D3237" s="10" t="s">
        <v>7296</v>
      </c>
      <c r="E3237" s="10" t="s">
        <v>7296</v>
      </c>
      <c r="F3237" s="308">
        <v>6.5000000000000002E-2</v>
      </c>
      <c r="G3237" s="307">
        <v>8.7999999999999995E-2</v>
      </c>
      <c r="H3237" s="307">
        <v>-7.8E-2</v>
      </c>
      <c r="I3237" s="309">
        <v>0.1</v>
      </c>
    </row>
    <row r="3238" spans="2:9">
      <c r="B3238" s="899"/>
      <c r="C3238" s="284" t="s">
        <v>7375</v>
      </c>
      <c r="D3238" s="10" t="s">
        <v>7296</v>
      </c>
      <c r="E3238" s="10" t="s">
        <v>7296</v>
      </c>
      <c r="F3238" s="308"/>
      <c r="G3238" s="307"/>
      <c r="H3238" s="307"/>
      <c r="I3238" s="309"/>
    </row>
    <row r="3239" spans="2:9">
      <c r="B3239" s="899"/>
      <c r="C3239" s="284" t="s">
        <v>9694</v>
      </c>
      <c r="D3239" s="10" t="s">
        <v>7296</v>
      </c>
      <c r="E3239" s="10" t="s">
        <v>7296</v>
      </c>
      <c r="F3239" s="308">
        <v>2.8000000000000001E-2</v>
      </c>
      <c r="G3239" s="307">
        <v>-1.7999999999999999E-2</v>
      </c>
      <c r="H3239" s="307">
        <v>7.6999999999999999E-2</v>
      </c>
      <c r="I3239" s="309">
        <v>-1.4999999999999999E-2</v>
      </c>
    </row>
    <row r="3240" spans="2:9">
      <c r="B3240" s="899"/>
      <c r="C3240" s="284" t="s">
        <v>9695</v>
      </c>
      <c r="D3240" s="10" t="s">
        <v>7296</v>
      </c>
      <c r="E3240" s="10" t="s">
        <v>7296</v>
      </c>
      <c r="F3240" s="308">
        <v>-1.7999999999999999E-2</v>
      </c>
      <c r="G3240" s="307">
        <v>-1.7999999999999999E-2</v>
      </c>
      <c r="H3240" s="307">
        <v>4.3999999999999997E-2</v>
      </c>
      <c r="I3240" s="309">
        <v>-5.1999999999999998E-2</v>
      </c>
    </row>
    <row r="3241" spans="2:9">
      <c r="B3241" s="899"/>
      <c r="C3241" s="284" t="s">
        <v>9696</v>
      </c>
      <c r="D3241" s="10" t="s">
        <v>7296</v>
      </c>
      <c r="E3241" s="10" t="s">
        <v>7296</v>
      </c>
      <c r="F3241" s="308">
        <v>0.29299999999999998</v>
      </c>
      <c r="G3241" s="307">
        <v>0.16700000000000001</v>
      </c>
      <c r="H3241" s="307">
        <v>0.32300000000000001</v>
      </c>
      <c r="I3241" s="309">
        <v>0.21</v>
      </c>
    </row>
    <row r="3242" spans="2:9">
      <c r="B3242" s="899"/>
      <c r="C3242" s="284" t="s">
        <v>920</v>
      </c>
      <c r="D3242" s="10" t="s">
        <v>7296</v>
      </c>
      <c r="E3242" s="10" t="s">
        <v>10418</v>
      </c>
      <c r="F3242" s="308">
        <v>3.4000000000000002E-2</v>
      </c>
      <c r="G3242" s="307">
        <v>8.9999999999999993E-3</v>
      </c>
      <c r="H3242" s="307">
        <v>-6.2E-2</v>
      </c>
      <c r="I3242" s="309">
        <v>3.5999999999999997E-2</v>
      </c>
    </row>
    <row r="3243" spans="2:9">
      <c r="B3243" s="899"/>
      <c r="C3243" s="284" t="s">
        <v>9697</v>
      </c>
      <c r="D3243" s="10" t="s">
        <v>7296</v>
      </c>
      <c r="E3243" s="10" t="s">
        <v>7296</v>
      </c>
      <c r="F3243" s="308">
        <v>4.0000000000000001E-3</v>
      </c>
      <c r="G3243" s="307">
        <v>-3.2000000000000001E-2</v>
      </c>
      <c r="H3243" s="307">
        <v>0</v>
      </c>
      <c r="I3243" s="309">
        <v>-9.0999999999999998E-2</v>
      </c>
    </row>
    <row r="3244" spans="2:9">
      <c r="B3244" s="899"/>
      <c r="C3244" s="284" t="s">
        <v>9698</v>
      </c>
      <c r="D3244" s="10" t="s">
        <v>7296</v>
      </c>
      <c r="E3244" s="10" t="s">
        <v>7296</v>
      </c>
      <c r="F3244" s="308">
        <v>2.1000000000000001E-2</v>
      </c>
      <c r="G3244" s="307">
        <v>-5.8000000000000003E-2</v>
      </c>
      <c r="H3244" s="307">
        <v>-8.5999999999999993E-2</v>
      </c>
      <c r="I3244" s="309">
        <v>0.13700000000000001</v>
      </c>
    </row>
    <row r="3245" spans="2:9">
      <c r="B3245" s="899"/>
      <c r="C3245" s="284" t="s">
        <v>7845</v>
      </c>
      <c r="D3245" s="10" t="s">
        <v>7296</v>
      </c>
      <c r="E3245" s="10" t="s">
        <v>7296</v>
      </c>
      <c r="F3245" s="308">
        <v>7.3999999999999996E-2</v>
      </c>
      <c r="G3245" s="307">
        <v>0.17100000000000001</v>
      </c>
      <c r="H3245" s="307">
        <v>7.5999999999999998E-2</v>
      </c>
      <c r="I3245" s="309">
        <v>3.5000000000000003E-2</v>
      </c>
    </row>
    <row r="3246" spans="2:9">
      <c r="B3246" s="899"/>
      <c r="C3246" s="284" t="s">
        <v>9699</v>
      </c>
      <c r="D3246" s="10" t="s">
        <v>7296</v>
      </c>
      <c r="E3246" s="10" t="s">
        <v>7296</v>
      </c>
      <c r="F3246" s="308">
        <v>0.08</v>
      </c>
      <c r="G3246" s="307">
        <v>6.4000000000000001E-2</v>
      </c>
      <c r="H3246" s="307">
        <v>9.6000000000000002E-2</v>
      </c>
      <c r="I3246" s="309">
        <v>3.9E-2</v>
      </c>
    </row>
    <row r="3247" spans="2:9">
      <c r="B3247" s="899"/>
      <c r="C3247" s="284" t="s">
        <v>7220</v>
      </c>
      <c r="D3247" s="10" t="s">
        <v>7296</v>
      </c>
      <c r="E3247" s="10" t="s">
        <v>7296</v>
      </c>
      <c r="F3247" s="308">
        <v>-3.0000000000000001E-3</v>
      </c>
      <c r="G3247" s="307">
        <v>-2E-3</v>
      </c>
      <c r="H3247" s="307">
        <v>0.125</v>
      </c>
      <c r="I3247" s="309">
        <v>-0.1</v>
      </c>
    </row>
    <row r="3248" spans="2:9">
      <c r="B3248" s="899"/>
      <c r="C3248" s="284" t="s">
        <v>9700</v>
      </c>
      <c r="D3248" s="10" t="s">
        <v>7296</v>
      </c>
      <c r="E3248" s="10" t="s">
        <v>7296</v>
      </c>
      <c r="F3248" s="308">
        <v>0.36399999999999999</v>
      </c>
      <c r="G3248" s="307">
        <v>0.36699999999999999</v>
      </c>
      <c r="H3248" s="307">
        <v>-6.4000000000000001E-2</v>
      </c>
      <c r="I3248" s="309">
        <v>0.22900000000000001</v>
      </c>
    </row>
    <row r="3249" spans="2:9">
      <c r="B3249" s="899"/>
      <c r="C3249" s="284" t="s">
        <v>9701</v>
      </c>
      <c r="D3249" s="10" t="s">
        <v>7296</v>
      </c>
      <c r="E3249" s="10" t="s">
        <v>7296</v>
      </c>
      <c r="F3249" s="308"/>
      <c r="G3249" s="307"/>
      <c r="H3249" s="307"/>
      <c r="I3249" s="309"/>
    </row>
    <row r="3250" spans="2:9">
      <c r="B3250" s="899"/>
      <c r="C3250" s="284" t="s">
        <v>9702</v>
      </c>
      <c r="D3250" s="10" t="s">
        <v>7296</v>
      </c>
      <c r="E3250" s="10" t="s">
        <v>7296</v>
      </c>
      <c r="F3250" s="308">
        <v>2.9000000000000001E-2</v>
      </c>
      <c r="G3250" s="307">
        <v>0.02</v>
      </c>
      <c r="H3250" s="307">
        <v>-0.11600000000000001</v>
      </c>
      <c r="I3250" s="309">
        <v>-4.0000000000000001E-3</v>
      </c>
    </row>
    <row r="3251" spans="2:9">
      <c r="B3251" s="899"/>
      <c r="C3251" s="284" t="s">
        <v>9703</v>
      </c>
      <c r="D3251" s="10" t="s">
        <v>7296</v>
      </c>
      <c r="E3251" s="10" t="s">
        <v>7296</v>
      </c>
      <c r="F3251" s="308">
        <v>0.105</v>
      </c>
      <c r="G3251" s="307">
        <v>5.8999999999999997E-2</v>
      </c>
      <c r="H3251" s="307">
        <v>-6.6000000000000003E-2</v>
      </c>
      <c r="I3251" s="309">
        <v>-1.7000000000000001E-2</v>
      </c>
    </row>
    <row r="3252" spans="2:9">
      <c r="B3252" s="899"/>
      <c r="C3252" s="284" t="s">
        <v>9704</v>
      </c>
      <c r="D3252" s="10" t="s">
        <v>7296</v>
      </c>
      <c r="E3252" s="10" t="s">
        <v>7296</v>
      </c>
      <c r="F3252" s="308">
        <v>2.1000000000000001E-2</v>
      </c>
      <c r="G3252" s="307">
        <v>-1.9E-2</v>
      </c>
      <c r="H3252" s="307">
        <v>-6.5000000000000002E-2</v>
      </c>
      <c r="I3252" s="309">
        <v>-4.3999999999999997E-2</v>
      </c>
    </row>
    <row r="3253" spans="2:9">
      <c r="B3253" s="899"/>
      <c r="C3253" s="284" t="s">
        <v>8744</v>
      </c>
      <c r="D3253" s="10" t="s">
        <v>7296</v>
      </c>
      <c r="E3253" s="10" t="s">
        <v>7296</v>
      </c>
      <c r="F3253" s="308">
        <v>0.14599999999999999</v>
      </c>
      <c r="G3253" s="307">
        <v>-3.5999999999999997E-2</v>
      </c>
      <c r="H3253" s="307">
        <v>5.8999999999999997E-2</v>
      </c>
      <c r="I3253" s="309">
        <v>2.5000000000000001E-2</v>
      </c>
    </row>
    <row r="3254" spans="2:9">
      <c r="B3254" s="899"/>
      <c r="C3254" s="284" t="s">
        <v>9705</v>
      </c>
      <c r="D3254" s="10" t="s">
        <v>7296</v>
      </c>
      <c r="E3254" s="10" t="s">
        <v>7296</v>
      </c>
      <c r="F3254" s="308">
        <v>4.3999999999999997E-2</v>
      </c>
      <c r="G3254" s="307">
        <v>0.10299999999999999</v>
      </c>
      <c r="H3254" s="307">
        <v>-4.3999999999999997E-2</v>
      </c>
      <c r="I3254" s="309">
        <v>1.0999999999999999E-2</v>
      </c>
    </row>
    <row r="3255" spans="2:9">
      <c r="B3255" s="899"/>
      <c r="C3255" s="284" t="s">
        <v>9706</v>
      </c>
      <c r="D3255" s="10" t="s">
        <v>7296</v>
      </c>
      <c r="E3255" s="10" t="s">
        <v>7296</v>
      </c>
      <c r="F3255" s="308">
        <v>0.10100000000000001</v>
      </c>
      <c r="G3255" s="307">
        <v>4.1000000000000002E-2</v>
      </c>
      <c r="H3255" s="307">
        <v>-2.1999999999999999E-2</v>
      </c>
      <c r="I3255" s="309">
        <v>0.09</v>
      </c>
    </row>
    <row r="3256" spans="2:9">
      <c r="B3256" s="899"/>
      <c r="C3256" s="284" t="s">
        <v>9707</v>
      </c>
      <c r="D3256" s="10" t="s">
        <v>10418</v>
      </c>
      <c r="E3256" s="10" t="s">
        <v>7296</v>
      </c>
      <c r="F3256" s="308">
        <v>4.2000000000000003E-2</v>
      </c>
      <c r="G3256" s="307">
        <v>-0.04</v>
      </c>
      <c r="H3256" s="307">
        <v>0.13300000000000001</v>
      </c>
      <c r="I3256" s="309">
        <v>2E-3</v>
      </c>
    </row>
    <row r="3257" spans="2:9">
      <c r="B3257" s="899"/>
      <c r="C3257" s="284" t="s">
        <v>9037</v>
      </c>
      <c r="D3257" s="10" t="s">
        <v>7296</v>
      </c>
      <c r="E3257" s="10" t="s">
        <v>7296</v>
      </c>
      <c r="F3257" s="308">
        <v>0.05</v>
      </c>
      <c r="G3257" s="307">
        <v>0.01</v>
      </c>
      <c r="H3257" s="307">
        <v>-7.2999999999999995E-2</v>
      </c>
      <c r="I3257" s="309">
        <v>1.4E-2</v>
      </c>
    </row>
    <row r="3258" spans="2:9">
      <c r="B3258" s="899"/>
      <c r="C3258" s="284" t="s">
        <v>9708</v>
      </c>
      <c r="D3258" s="10" t="s">
        <v>7296</v>
      </c>
      <c r="E3258" s="10" t="s">
        <v>7296</v>
      </c>
      <c r="F3258" s="308"/>
      <c r="G3258" s="307"/>
      <c r="H3258" s="307"/>
      <c r="I3258" s="309"/>
    </row>
    <row r="3259" spans="2:9">
      <c r="B3259" s="899"/>
      <c r="C3259" s="284" t="s">
        <v>9709</v>
      </c>
      <c r="D3259" s="10" t="s">
        <v>7296</v>
      </c>
      <c r="E3259" s="10" t="s">
        <v>7296</v>
      </c>
      <c r="F3259" s="308">
        <v>0.216</v>
      </c>
      <c r="G3259" s="307">
        <v>0.36299999999999999</v>
      </c>
      <c r="H3259" s="307">
        <v>-0.152</v>
      </c>
      <c r="I3259" s="309">
        <v>0.216</v>
      </c>
    </row>
    <row r="3260" spans="2:9">
      <c r="B3260" s="899"/>
      <c r="C3260" s="284" t="s">
        <v>5073</v>
      </c>
      <c r="D3260" s="10" t="s">
        <v>7296</v>
      </c>
      <c r="E3260" s="10" t="s">
        <v>7296</v>
      </c>
      <c r="F3260" s="308">
        <v>0.21</v>
      </c>
      <c r="G3260" s="307">
        <v>0.318</v>
      </c>
      <c r="H3260" s="307">
        <v>-0.14199999999999999</v>
      </c>
      <c r="I3260" s="309">
        <v>0.17199999999999999</v>
      </c>
    </row>
    <row r="3261" spans="2:9">
      <c r="B3261" s="899"/>
      <c r="C3261" s="284" t="s">
        <v>9255</v>
      </c>
      <c r="D3261" s="10" t="s">
        <v>7296</v>
      </c>
      <c r="E3261" s="10" t="s">
        <v>7296</v>
      </c>
      <c r="F3261" s="308">
        <v>0.312</v>
      </c>
      <c r="G3261" s="307">
        <v>0.1</v>
      </c>
      <c r="H3261" s="307">
        <v>2.3E-2</v>
      </c>
      <c r="I3261" s="309">
        <v>0.38100000000000001</v>
      </c>
    </row>
    <row r="3262" spans="2:9">
      <c r="B3262" s="899"/>
      <c r="C3262" s="284" t="s">
        <v>9710</v>
      </c>
      <c r="D3262" s="10" t="s">
        <v>7296</v>
      </c>
      <c r="E3262" s="10" t="s">
        <v>7296</v>
      </c>
      <c r="F3262" s="308"/>
      <c r="G3262" s="307"/>
      <c r="H3262" s="307"/>
      <c r="I3262" s="309"/>
    </row>
    <row r="3263" spans="2:9">
      <c r="B3263" s="899"/>
      <c r="C3263" s="284" t="s">
        <v>8262</v>
      </c>
      <c r="D3263" s="10" t="s">
        <v>7296</v>
      </c>
      <c r="E3263" s="10" t="s">
        <v>7296</v>
      </c>
      <c r="F3263" s="308">
        <v>8.3000000000000004E-2</v>
      </c>
      <c r="G3263" s="307">
        <v>4.3999999999999997E-2</v>
      </c>
      <c r="H3263" s="307">
        <v>0.05</v>
      </c>
      <c r="I3263" s="309">
        <v>7.0999999999999994E-2</v>
      </c>
    </row>
    <row r="3264" spans="2:9">
      <c r="B3264" s="899"/>
      <c r="C3264" s="284" t="s">
        <v>9711</v>
      </c>
      <c r="D3264" s="10" t="s">
        <v>7296</v>
      </c>
      <c r="E3264" s="10" t="s">
        <v>7296</v>
      </c>
      <c r="F3264" s="308"/>
      <c r="G3264" s="307"/>
      <c r="H3264" s="307"/>
      <c r="I3264" s="309"/>
    </row>
    <row r="3265" spans="2:9">
      <c r="B3265" s="899"/>
      <c r="C3265" s="284" t="s">
        <v>9712</v>
      </c>
      <c r="D3265" s="10" t="s">
        <v>7296</v>
      </c>
      <c r="E3265" s="10" t="s">
        <v>7296</v>
      </c>
      <c r="F3265" s="308"/>
      <c r="G3265" s="307"/>
      <c r="H3265" s="307"/>
      <c r="I3265" s="309"/>
    </row>
    <row r="3266" spans="2:9">
      <c r="B3266" s="899"/>
      <c r="C3266" s="284" t="s">
        <v>9713</v>
      </c>
      <c r="D3266" s="10" t="s">
        <v>7296</v>
      </c>
      <c r="E3266" s="10" t="s">
        <v>7296</v>
      </c>
      <c r="F3266" s="308">
        <v>0.125</v>
      </c>
      <c r="G3266" s="307">
        <v>0.156</v>
      </c>
      <c r="H3266" s="307">
        <v>4.4999999999999998E-2</v>
      </c>
      <c r="I3266" s="309">
        <v>0.21299999999999999</v>
      </c>
    </row>
    <row r="3267" spans="2:9">
      <c r="B3267" s="899"/>
      <c r="C3267" s="284" t="s">
        <v>8762</v>
      </c>
      <c r="D3267" s="10" t="s">
        <v>7296</v>
      </c>
      <c r="E3267" s="10" t="s">
        <v>7296</v>
      </c>
      <c r="F3267" s="308">
        <v>-1.0999999999999999E-2</v>
      </c>
      <c r="G3267" s="307">
        <v>5.2999999999999999E-2</v>
      </c>
      <c r="H3267" s="307">
        <v>4.9000000000000002E-2</v>
      </c>
      <c r="I3267" s="309">
        <v>-8.8999999999999996E-2</v>
      </c>
    </row>
    <row r="3268" spans="2:9">
      <c r="B3268" s="899"/>
      <c r="C3268" s="284" t="s">
        <v>9714</v>
      </c>
      <c r="D3268" s="10" t="s">
        <v>7296</v>
      </c>
      <c r="E3268" s="10" t="s">
        <v>7296</v>
      </c>
      <c r="F3268" s="308"/>
      <c r="G3268" s="307"/>
      <c r="H3268" s="307"/>
      <c r="I3268" s="309"/>
    </row>
    <row r="3269" spans="2:9">
      <c r="B3269" s="899"/>
      <c r="C3269" s="284" t="s">
        <v>7861</v>
      </c>
      <c r="D3269" s="10" t="s">
        <v>7296</v>
      </c>
      <c r="E3269" s="10" t="s">
        <v>7296</v>
      </c>
      <c r="F3269" s="308">
        <v>8.4000000000000005E-2</v>
      </c>
      <c r="G3269" s="307">
        <v>8.7999999999999995E-2</v>
      </c>
      <c r="H3269" s="307">
        <v>-0.06</v>
      </c>
      <c r="I3269" s="309">
        <v>8.3000000000000004E-2</v>
      </c>
    </row>
    <row r="3270" spans="2:9">
      <c r="B3270" s="899"/>
      <c r="C3270" s="284" t="s">
        <v>9715</v>
      </c>
      <c r="D3270" s="10" t="s">
        <v>7296</v>
      </c>
      <c r="E3270" s="10" t="s">
        <v>7296</v>
      </c>
      <c r="F3270" s="308">
        <v>0.107</v>
      </c>
      <c r="G3270" s="307">
        <v>6.9000000000000006E-2</v>
      </c>
      <c r="H3270" s="307">
        <v>0.05</v>
      </c>
      <c r="I3270" s="309">
        <v>0.14000000000000001</v>
      </c>
    </row>
    <row r="3271" spans="2:9">
      <c r="B3271" s="899"/>
      <c r="C3271" s="284" t="s">
        <v>230</v>
      </c>
      <c r="D3271" s="10" t="s">
        <v>7296</v>
      </c>
      <c r="E3271" s="10" t="s">
        <v>10418</v>
      </c>
      <c r="F3271" s="308">
        <v>0.223</v>
      </c>
      <c r="G3271" s="307">
        <v>2E-3</v>
      </c>
      <c r="H3271" s="307">
        <v>0.374</v>
      </c>
      <c r="I3271" s="309">
        <v>4.5999999999999999E-2</v>
      </c>
    </row>
    <row r="3272" spans="2:9">
      <c r="B3272" s="899"/>
      <c r="C3272" s="284" t="s">
        <v>9716</v>
      </c>
      <c r="D3272" s="10" t="s">
        <v>7296</v>
      </c>
      <c r="E3272" s="10" t="s">
        <v>7296</v>
      </c>
      <c r="F3272" s="308">
        <v>-3.2000000000000001E-2</v>
      </c>
      <c r="G3272" s="307">
        <v>-1.7000000000000001E-2</v>
      </c>
      <c r="H3272" s="307">
        <v>-3.4000000000000002E-2</v>
      </c>
      <c r="I3272" s="309">
        <v>-9.6000000000000002E-2</v>
      </c>
    </row>
    <row r="3273" spans="2:9">
      <c r="B3273" s="899"/>
      <c r="C3273" s="284" t="s">
        <v>9048</v>
      </c>
      <c r="D3273" s="10" t="s">
        <v>7296</v>
      </c>
      <c r="E3273" s="10" t="s">
        <v>7296</v>
      </c>
      <c r="F3273" s="308">
        <v>-2.8000000000000001E-2</v>
      </c>
      <c r="G3273" s="307">
        <v>-4.5999999999999999E-2</v>
      </c>
      <c r="H3273" s="307">
        <v>0.221</v>
      </c>
      <c r="I3273" s="309">
        <v>-8.3000000000000004E-2</v>
      </c>
    </row>
    <row r="3274" spans="2:9">
      <c r="B3274" s="899"/>
      <c r="C3274" s="284" t="s">
        <v>9049</v>
      </c>
      <c r="D3274" s="10" t="s">
        <v>7296</v>
      </c>
      <c r="E3274" s="10" t="s">
        <v>7296</v>
      </c>
      <c r="F3274" s="308">
        <v>0.114</v>
      </c>
      <c r="G3274" s="307">
        <v>0.23200000000000001</v>
      </c>
      <c r="H3274" s="307">
        <v>-1.0999999999999999E-2</v>
      </c>
      <c r="I3274" s="309">
        <v>8.6999999999999994E-2</v>
      </c>
    </row>
    <row r="3275" spans="2:9">
      <c r="B3275" s="899"/>
      <c r="C3275" s="284" t="s">
        <v>7401</v>
      </c>
      <c r="D3275" s="10" t="s">
        <v>10418</v>
      </c>
      <c r="E3275" s="10" t="s">
        <v>7296</v>
      </c>
      <c r="F3275" s="308">
        <v>0.105</v>
      </c>
      <c r="G3275" s="307">
        <v>0.02</v>
      </c>
      <c r="H3275" s="307">
        <v>-3.0000000000000001E-3</v>
      </c>
      <c r="I3275" s="309">
        <v>-2.1999999999999999E-2</v>
      </c>
    </row>
    <row r="3276" spans="2:9">
      <c r="B3276" s="899"/>
      <c r="C3276" s="284" t="s">
        <v>9717</v>
      </c>
      <c r="D3276" s="10" t="s">
        <v>7296</v>
      </c>
      <c r="E3276" s="10" t="s">
        <v>7296</v>
      </c>
      <c r="F3276" s="308">
        <v>-0.01</v>
      </c>
      <c r="G3276" s="307">
        <v>-3.2000000000000001E-2</v>
      </c>
      <c r="H3276" s="307">
        <v>-8.9999999999999993E-3</v>
      </c>
      <c r="I3276" s="309">
        <v>-0.11799999999999999</v>
      </c>
    </row>
    <row r="3277" spans="2:9">
      <c r="B3277" s="899"/>
      <c r="C3277" s="284" t="s">
        <v>9718</v>
      </c>
      <c r="D3277" s="10" t="s">
        <v>7296</v>
      </c>
      <c r="E3277" s="10" t="s">
        <v>7296</v>
      </c>
      <c r="F3277" s="308">
        <v>0.03</v>
      </c>
      <c r="G3277" s="307">
        <v>-2.9000000000000001E-2</v>
      </c>
      <c r="H3277" s="307">
        <v>-0.13200000000000001</v>
      </c>
      <c r="I3277" s="309">
        <v>-1E-3</v>
      </c>
    </row>
    <row r="3278" spans="2:9">
      <c r="B3278" s="899"/>
      <c r="C3278" s="284" t="s">
        <v>9719</v>
      </c>
      <c r="D3278" s="10" t="s">
        <v>7296</v>
      </c>
      <c r="E3278" s="10" t="s">
        <v>7296</v>
      </c>
      <c r="F3278" s="308">
        <v>0.17499999999999999</v>
      </c>
      <c r="G3278" s="307">
        <v>2.1000000000000001E-2</v>
      </c>
      <c r="H3278" s="307">
        <v>7.0999999999999994E-2</v>
      </c>
      <c r="I3278" s="309">
        <v>-4.5999999999999999E-2</v>
      </c>
    </row>
    <row r="3279" spans="2:9">
      <c r="B3279" s="899"/>
      <c r="C3279" s="284" t="s">
        <v>9720</v>
      </c>
      <c r="D3279" s="10" t="s">
        <v>7296</v>
      </c>
      <c r="E3279" s="10" t="s">
        <v>7296</v>
      </c>
      <c r="F3279" s="308">
        <v>3.6999999999999998E-2</v>
      </c>
      <c r="G3279" s="307">
        <v>8.8999999999999996E-2</v>
      </c>
      <c r="H3279" s="307">
        <v>3.4000000000000002E-2</v>
      </c>
      <c r="I3279" s="309">
        <v>-5.5E-2</v>
      </c>
    </row>
    <row r="3280" spans="2:9">
      <c r="B3280" s="899"/>
      <c r="C3280" s="284" t="s">
        <v>9721</v>
      </c>
      <c r="D3280" s="10" t="s">
        <v>7296</v>
      </c>
      <c r="E3280" s="10" t="s">
        <v>7296</v>
      </c>
      <c r="F3280" s="308">
        <v>0.16600000000000001</v>
      </c>
      <c r="G3280" s="307">
        <v>0.18</v>
      </c>
      <c r="H3280" s="307">
        <v>4.5999999999999999E-2</v>
      </c>
      <c r="I3280" s="309">
        <v>-9.6000000000000002E-2</v>
      </c>
    </row>
    <row r="3281" spans="2:9">
      <c r="B3281" s="899"/>
      <c r="C3281" s="284" t="s">
        <v>8278</v>
      </c>
      <c r="D3281" s="10" t="s">
        <v>10418</v>
      </c>
      <c r="E3281" s="10" t="s">
        <v>7296</v>
      </c>
      <c r="F3281" s="308">
        <v>3.5999999999999997E-2</v>
      </c>
      <c r="G3281" s="307">
        <v>8.3000000000000004E-2</v>
      </c>
      <c r="H3281" s="307">
        <v>-5.8999999999999997E-2</v>
      </c>
      <c r="I3281" s="309">
        <v>0</v>
      </c>
    </row>
    <row r="3282" spans="2:9">
      <c r="B3282" s="899"/>
      <c r="C3282" s="284" t="s">
        <v>9722</v>
      </c>
      <c r="D3282" s="10" t="s">
        <v>7296</v>
      </c>
      <c r="E3282" s="10" t="s">
        <v>7296</v>
      </c>
      <c r="F3282" s="308">
        <v>0.05</v>
      </c>
      <c r="G3282" s="307">
        <v>-0.04</v>
      </c>
      <c r="H3282" s="307">
        <v>0.378</v>
      </c>
      <c r="I3282" s="309">
        <v>2.4E-2</v>
      </c>
    </row>
    <row r="3283" spans="2:9">
      <c r="B3283" s="899"/>
      <c r="C3283" s="284" t="s">
        <v>799</v>
      </c>
      <c r="D3283" s="10" t="s">
        <v>7296</v>
      </c>
      <c r="E3283" s="10" t="s">
        <v>10418</v>
      </c>
      <c r="F3283" s="308">
        <v>8.5000000000000006E-2</v>
      </c>
      <c r="G3283" s="307">
        <v>-1.2E-2</v>
      </c>
      <c r="H3283" s="307">
        <v>-5.5E-2</v>
      </c>
      <c r="I3283" s="309">
        <v>7.9000000000000001E-2</v>
      </c>
    </row>
    <row r="3284" spans="2:9">
      <c r="B3284" s="899"/>
      <c r="C3284" s="284" t="s">
        <v>9723</v>
      </c>
      <c r="D3284" s="10" t="s">
        <v>7296</v>
      </c>
      <c r="E3284" s="10" t="s">
        <v>7296</v>
      </c>
      <c r="F3284" s="308">
        <v>0.11</v>
      </c>
      <c r="G3284" s="307">
        <v>0.10100000000000001</v>
      </c>
      <c r="H3284" s="307">
        <v>0.48699999999999999</v>
      </c>
      <c r="I3284" s="309">
        <v>-4.4999999999999998E-2</v>
      </c>
    </row>
    <row r="3285" spans="2:9">
      <c r="B3285" s="899"/>
      <c r="C3285" s="284" t="s">
        <v>9724</v>
      </c>
      <c r="D3285" s="10" t="s">
        <v>7296</v>
      </c>
      <c r="E3285" s="10" t="s">
        <v>7296</v>
      </c>
      <c r="F3285" s="308">
        <v>8.6999999999999994E-2</v>
      </c>
      <c r="G3285" s="307">
        <v>2.9000000000000001E-2</v>
      </c>
      <c r="H3285" s="307">
        <v>0.186</v>
      </c>
      <c r="I3285" s="309">
        <v>-2.5999999999999999E-2</v>
      </c>
    </row>
    <row r="3286" spans="2:9">
      <c r="B3286" s="899"/>
      <c r="C3286" s="284" t="s">
        <v>8773</v>
      </c>
      <c r="D3286" s="10" t="s">
        <v>7296</v>
      </c>
      <c r="E3286" s="10" t="s">
        <v>7296</v>
      </c>
      <c r="F3286" s="308">
        <v>9.5000000000000001E-2</v>
      </c>
      <c r="G3286" s="307">
        <v>0.08</v>
      </c>
      <c r="H3286" s="307">
        <v>-3.4000000000000002E-2</v>
      </c>
      <c r="I3286" s="309">
        <v>4.2000000000000003E-2</v>
      </c>
    </row>
    <row r="3287" spans="2:9">
      <c r="B3287" s="899"/>
      <c r="C3287" s="284" t="s">
        <v>9725</v>
      </c>
      <c r="D3287" s="10" t="s">
        <v>7296</v>
      </c>
      <c r="E3287" s="10" t="s">
        <v>7296</v>
      </c>
      <c r="F3287" s="308">
        <v>0.14099999999999999</v>
      </c>
      <c r="G3287" s="307">
        <v>0.21</v>
      </c>
      <c r="H3287" s="307">
        <v>-9.7000000000000003E-2</v>
      </c>
      <c r="I3287" s="309">
        <v>0.123</v>
      </c>
    </row>
    <row r="3288" spans="2:9">
      <c r="B3288" s="899"/>
      <c r="C3288" s="284" t="s">
        <v>9726</v>
      </c>
      <c r="D3288" s="10" t="s">
        <v>7296</v>
      </c>
      <c r="E3288" s="10" t="s">
        <v>7296</v>
      </c>
      <c r="F3288" s="308">
        <v>6.0999999999999999E-2</v>
      </c>
      <c r="G3288" s="307">
        <v>2.3E-2</v>
      </c>
      <c r="H3288" s="307">
        <v>0.14299999999999999</v>
      </c>
      <c r="I3288" s="309">
        <v>-6.6000000000000003E-2</v>
      </c>
    </row>
    <row r="3289" spans="2:9">
      <c r="B3289" s="899"/>
      <c r="C3289" s="284" t="s">
        <v>9727</v>
      </c>
      <c r="D3289" s="10" t="s">
        <v>7296</v>
      </c>
      <c r="E3289" s="10" t="s">
        <v>7296</v>
      </c>
      <c r="F3289" s="308">
        <v>4.2999999999999997E-2</v>
      </c>
      <c r="G3289" s="307">
        <v>-3.0000000000000001E-3</v>
      </c>
      <c r="H3289" s="307">
        <v>-5.5E-2</v>
      </c>
      <c r="I3289" s="309">
        <v>-2.5000000000000001E-2</v>
      </c>
    </row>
    <row r="3290" spans="2:9">
      <c r="B3290" s="899"/>
      <c r="C3290" s="284" t="s">
        <v>9728</v>
      </c>
      <c r="D3290" s="10" t="s">
        <v>7296</v>
      </c>
      <c r="E3290" s="10" t="s">
        <v>7296</v>
      </c>
      <c r="F3290" s="308">
        <v>8.1000000000000003E-2</v>
      </c>
      <c r="G3290" s="307">
        <v>8.6999999999999994E-2</v>
      </c>
      <c r="H3290" s="307">
        <v>-0.15</v>
      </c>
      <c r="I3290" s="309">
        <v>9.4E-2</v>
      </c>
    </row>
    <row r="3291" spans="2:9">
      <c r="B3291" s="899"/>
      <c r="C3291" s="284" t="s">
        <v>9729</v>
      </c>
      <c r="D3291" s="10" t="s">
        <v>7296</v>
      </c>
      <c r="E3291" s="10" t="s">
        <v>7296</v>
      </c>
      <c r="F3291" s="308">
        <v>4.4999999999999998E-2</v>
      </c>
      <c r="G3291" s="307">
        <v>8.9999999999999993E-3</v>
      </c>
      <c r="H3291" s="307">
        <v>2.3E-2</v>
      </c>
      <c r="I3291" s="309">
        <v>-0.13600000000000001</v>
      </c>
    </row>
    <row r="3292" spans="2:9">
      <c r="B3292" s="899"/>
      <c r="C3292" s="284" t="s">
        <v>780</v>
      </c>
      <c r="D3292" s="10" t="s">
        <v>7296</v>
      </c>
      <c r="E3292" s="10" t="s">
        <v>10418</v>
      </c>
      <c r="F3292" s="308">
        <v>0.11799999999999999</v>
      </c>
      <c r="G3292" s="307">
        <v>0.123</v>
      </c>
      <c r="H3292" s="307">
        <v>-0.161</v>
      </c>
      <c r="I3292" s="309">
        <v>0.14000000000000001</v>
      </c>
    </row>
    <row r="3293" spans="2:9">
      <c r="B3293" s="899"/>
      <c r="C3293" s="284" t="s">
        <v>7414</v>
      </c>
      <c r="D3293" s="10" t="s">
        <v>7296</v>
      </c>
      <c r="E3293" s="10" t="s">
        <v>7296</v>
      </c>
      <c r="F3293" s="308">
        <v>8.1000000000000003E-2</v>
      </c>
      <c r="G3293" s="307">
        <v>-2E-3</v>
      </c>
      <c r="H3293" s="307">
        <v>-9.6000000000000002E-2</v>
      </c>
      <c r="I3293" s="309">
        <v>-1.7999999999999999E-2</v>
      </c>
    </row>
    <row r="3294" spans="2:9">
      <c r="B3294" s="899"/>
      <c r="C3294" s="284" t="s">
        <v>9730</v>
      </c>
      <c r="D3294" s="10" t="s">
        <v>7296</v>
      </c>
      <c r="E3294" s="10" t="s">
        <v>7296</v>
      </c>
      <c r="F3294" s="308">
        <v>2.3E-2</v>
      </c>
      <c r="G3294" s="307">
        <v>0.127</v>
      </c>
      <c r="H3294" s="307">
        <v>0.10299999999999999</v>
      </c>
      <c r="I3294" s="309">
        <v>6.8000000000000005E-2</v>
      </c>
    </row>
    <row r="3295" spans="2:9">
      <c r="B3295" s="899"/>
      <c r="C3295" s="284" t="s">
        <v>7870</v>
      </c>
      <c r="D3295" s="10" t="s">
        <v>7296</v>
      </c>
      <c r="E3295" s="10" t="s">
        <v>7296</v>
      </c>
      <c r="F3295" s="308">
        <v>-0.01</v>
      </c>
      <c r="G3295" s="307">
        <v>-2E-3</v>
      </c>
      <c r="H3295" s="307">
        <v>-9.0999999999999998E-2</v>
      </c>
      <c r="I3295" s="309">
        <v>-6.0999999999999999E-2</v>
      </c>
    </row>
    <row r="3296" spans="2:9">
      <c r="B3296" s="899"/>
      <c r="C3296" s="284" t="s">
        <v>9731</v>
      </c>
      <c r="D3296" s="10" t="s">
        <v>10418</v>
      </c>
      <c r="E3296" s="10" t="s">
        <v>7296</v>
      </c>
      <c r="F3296" s="308">
        <v>3.5000000000000003E-2</v>
      </c>
      <c r="G3296" s="307">
        <v>0.03</v>
      </c>
      <c r="H3296" s="307">
        <v>-3.9E-2</v>
      </c>
      <c r="I3296" s="309">
        <v>0.113</v>
      </c>
    </row>
    <row r="3297" spans="2:9">
      <c r="B3297" s="899"/>
      <c r="C3297" s="284" t="s">
        <v>9732</v>
      </c>
      <c r="D3297" s="10" t="s">
        <v>7296</v>
      </c>
      <c r="E3297" s="10" t="s">
        <v>7296</v>
      </c>
      <c r="F3297" s="308">
        <v>0.02</v>
      </c>
      <c r="G3297" s="307">
        <v>6.7000000000000004E-2</v>
      </c>
      <c r="H3297" s="307">
        <v>-3.3000000000000002E-2</v>
      </c>
      <c r="I3297" s="309">
        <v>3.3000000000000002E-2</v>
      </c>
    </row>
    <row r="3298" spans="2:9">
      <c r="B3298" s="899"/>
      <c r="C3298" s="284" t="s">
        <v>7417</v>
      </c>
      <c r="D3298" s="10" t="s">
        <v>7296</v>
      </c>
      <c r="E3298" s="10" t="s">
        <v>7296</v>
      </c>
      <c r="F3298" s="308">
        <v>-1.4E-2</v>
      </c>
      <c r="G3298" s="307">
        <v>-0.06</v>
      </c>
      <c r="H3298" s="307">
        <v>-5.7000000000000002E-2</v>
      </c>
      <c r="I3298" s="309">
        <v>-1.2999999999999999E-2</v>
      </c>
    </row>
    <row r="3299" spans="2:9">
      <c r="B3299" s="899"/>
      <c r="C3299" s="284" t="s">
        <v>8285</v>
      </c>
      <c r="D3299" s="10" t="s">
        <v>7296</v>
      </c>
      <c r="E3299" s="10" t="s">
        <v>7296</v>
      </c>
      <c r="F3299" s="308"/>
      <c r="G3299" s="307"/>
      <c r="H3299" s="307"/>
      <c r="I3299" s="309"/>
    </row>
    <row r="3300" spans="2:9">
      <c r="B3300" s="899"/>
      <c r="C3300" s="284" t="s">
        <v>9733</v>
      </c>
      <c r="D3300" s="10" t="s">
        <v>7296</v>
      </c>
      <c r="E3300" s="10" t="s">
        <v>7296</v>
      </c>
      <c r="F3300" s="308">
        <v>0.09</v>
      </c>
      <c r="G3300" s="307">
        <v>0.123</v>
      </c>
      <c r="H3300" s="307">
        <v>1.2E-2</v>
      </c>
      <c r="I3300" s="309">
        <v>2.4E-2</v>
      </c>
    </row>
    <row r="3301" spans="2:9">
      <c r="B3301" s="899"/>
      <c r="C3301" s="284" t="s">
        <v>8786</v>
      </c>
      <c r="D3301" s="10" t="s">
        <v>7296</v>
      </c>
      <c r="E3301" s="10" t="s">
        <v>7296</v>
      </c>
      <c r="F3301" s="308"/>
      <c r="G3301" s="307"/>
      <c r="H3301" s="307"/>
      <c r="I3301" s="309"/>
    </row>
    <row r="3302" spans="2:9">
      <c r="B3302" s="899"/>
      <c r="C3302" s="284" t="s">
        <v>9734</v>
      </c>
      <c r="D3302" s="10" t="s">
        <v>7296</v>
      </c>
      <c r="E3302" s="10" t="s">
        <v>7296</v>
      </c>
      <c r="F3302" s="308">
        <v>0.29499999999999998</v>
      </c>
      <c r="G3302" s="307">
        <v>0.433</v>
      </c>
      <c r="H3302" s="307">
        <v>0</v>
      </c>
      <c r="I3302" s="309">
        <v>0.11600000000000001</v>
      </c>
    </row>
    <row r="3303" spans="2:9">
      <c r="B3303" s="899"/>
      <c r="C3303" s="284" t="s">
        <v>20</v>
      </c>
      <c r="D3303" s="10" t="s">
        <v>7296</v>
      </c>
      <c r="E3303" s="10" t="s">
        <v>10418</v>
      </c>
      <c r="F3303" s="308">
        <v>0.34200000000000003</v>
      </c>
      <c r="G3303" s="307">
        <v>0.307</v>
      </c>
      <c r="H3303" s="307">
        <v>0.17299999999999999</v>
      </c>
      <c r="I3303" s="309">
        <v>0.29499999999999998</v>
      </c>
    </row>
    <row r="3304" spans="2:9">
      <c r="B3304" s="899"/>
      <c r="C3304" s="284" t="s">
        <v>9735</v>
      </c>
      <c r="D3304" s="10" t="s">
        <v>7296</v>
      </c>
      <c r="E3304" s="10" t="s">
        <v>7296</v>
      </c>
      <c r="F3304" s="308">
        <v>0.11600000000000001</v>
      </c>
      <c r="G3304" s="307">
        <v>0.108</v>
      </c>
      <c r="H3304" s="307">
        <v>7.8E-2</v>
      </c>
      <c r="I3304" s="309">
        <v>2E-3</v>
      </c>
    </row>
    <row r="3305" spans="2:9">
      <c r="B3305" s="899"/>
      <c r="C3305" s="284" t="s">
        <v>398</v>
      </c>
      <c r="D3305" s="10" t="s">
        <v>7296</v>
      </c>
      <c r="E3305" s="10" t="s">
        <v>10418</v>
      </c>
      <c r="F3305" s="308">
        <v>0.61499999999999999</v>
      </c>
      <c r="G3305" s="307">
        <v>0.61899999999999999</v>
      </c>
      <c r="H3305" s="307">
        <v>0.626</v>
      </c>
      <c r="I3305" s="309">
        <v>0.34399999999999997</v>
      </c>
    </row>
    <row r="3306" spans="2:9">
      <c r="B3306" s="899"/>
      <c r="C3306" s="284" t="s">
        <v>9736</v>
      </c>
      <c r="D3306" s="10" t="s">
        <v>7296</v>
      </c>
      <c r="E3306" s="10" t="s">
        <v>7296</v>
      </c>
      <c r="F3306" s="308"/>
      <c r="G3306" s="307"/>
      <c r="H3306" s="307"/>
      <c r="I3306" s="309"/>
    </row>
    <row r="3307" spans="2:9">
      <c r="B3307" s="899"/>
      <c r="C3307" s="284" t="s">
        <v>8290</v>
      </c>
      <c r="D3307" s="10" t="s">
        <v>7296</v>
      </c>
      <c r="E3307" s="10" t="s">
        <v>7296</v>
      </c>
      <c r="F3307" s="308">
        <v>0.02</v>
      </c>
      <c r="G3307" s="307">
        <v>-1.4E-2</v>
      </c>
      <c r="H3307" s="307">
        <v>0.06</v>
      </c>
      <c r="I3307" s="309">
        <v>0.1</v>
      </c>
    </row>
    <row r="3308" spans="2:9">
      <c r="B3308" s="899"/>
      <c r="C3308" s="284" t="s">
        <v>9737</v>
      </c>
      <c r="D3308" s="10" t="s">
        <v>7296</v>
      </c>
      <c r="E3308" s="10" t="s">
        <v>7296</v>
      </c>
      <c r="F3308" s="308">
        <v>0.25600000000000001</v>
      </c>
      <c r="G3308" s="307">
        <v>0.31</v>
      </c>
      <c r="H3308" s="307">
        <v>6.6000000000000003E-2</v>
      </c>
      <c r="I3308" s="309">
        <v>0.13</v>
      </c>
    </row>
    <row r="3309" spans="2:9">
      <c r="B3309" s="899"/>
      <c r="C3309" s="284" t="s">
        <v>9738</v>
      </c>
      <c r="D3309" s="10" t="s">
        <v>10418</v>
      </c>
      <c r="E3309" s="10" t="s">
        <v>7296</v>
      </c>
      <c r="F3309" s="308">
        <v>1.2999999999999999E-2</v>
      </c>
      <c r="G3309" s="307">
        <v>-0.03</v>
      </c>
      <c r="H3309" s="307">
        <v>-4.9000000000000002E-2</v>
      </c>
      <c r="I3309" s="309">
        <v>-1.7999999999999999E-2</v>
      </c>
    </row>
    <row r="3310" spans="2:9">
      <c r="B3310" s="899"/>
      <c r="C3310" s="284" t="s">
        <v>9739</v>
      </c>
      <c r="D3310" s="10" t="s">
        <v>7296</v>
      </c>
      <c r="E3310" s="10" t="s">
        <v>7296</v>
      </c>
      <c r="F3310" s="308">
        <v>0.151</v>
      </c>
      <c r="G3310" s="307">
        <v>-5.5E-2</v>
      </c>
      <c r="H3310" s="307">
        <v>3.6999999999999998E-2</v>
      </c>
      <c r="I3310" s="309">
        <v>0.105</v>
      </c>
    </row>
    <row r="3311" spans="2:9">
      <c r="B3311" s="899"/>
      <c r="C3311" s="284" t="s">
        <v>9740</v>
      </c>
      <c r="D3311" s="10" t="s">
        <v>7296</v>
      </c>
      <c r="E3311" s="10" t="s">
        <v>7296</v>
      </c>
      <c r="F3311" s="308">
        <v>1.4E-2</v>
      </c>
      <c r="G3311" s="307">
        <v>1.4999999999999999E-2</v>
      </c>
      <c r="H3311" s="307">
        <v>-0.14599999999999999</v>
      </c>
      <c r="I3311" s="309">
        <v>4.1000000000000002E-2</v>
      </c>
    </row>
    <row r="3312" spans="2:9">
      <c r="B3312" s="899"/>
      <c r="C3312" s="284" t="s">
        <v>8791</v>
      </c>
      <c r="D3312" s="10" t="s">
        <v>7296</v>
      </c>
      <c r="E3312" s="10" t="s">
        <v>7296</v>
      </c>
      <c r="F3312" s="308">
        <v>0.18</v>
      </c>
      <c r="G3312" s="307">
        <v>8.8999999999999996E-2</v>
      </c>
      <c r="H3312" s="307">
        <v>-5.8999999999999997E-2</v>
      </c>
      <c r="I3312" s="309">
        <v>0.121</v>
      </c>
    </row>
    <row r="3313" spans="2:9">
      <c r="B3313" s="899"/>
      <c r="C3313" s="284" t="s">
        <v>9741</v>
      </c>
      <c r="D3313" s="10" t="s">
        <v>7296</v>
      </c>
      <c r="E3313" s="10" t="s">
        <v>7296</v>
      </c>
      <c r="F3313" s="308">
        <v>0.21299999999999999</v>
      </c>
      <c r="G3313" s="307">
        <v>0.13300000000000001</v>
      </c>
      <c r="H3313" s="307">
        <v>0.186</v>
      </c>
      <c r="I3313" s="309">
        <v>0.17399999999999999</v>
      </c>
    </row>
    <row r="3314" spans="2:9">
      <c r="B3314" s="899"/>
      <c r="C3314" s="284" t="s">
        <v>295</v>
      </c>
      <c r="D3314" s="10" t="s">
        <v>7296</v>
      </c>
      <c r="E3314" s="10" t="s">
        <v>10418</v>
      </c>
      <c r="F3314" s="308">
        <v>0.59699999999999998</v>
      </c>
      <c r="G3314" s="307">
        <v>0.376</v>
      </c>
      <c r="H3314" s="307">
        <v>0.71</v>
      </c>
      <c r="I3314" s="309">
        <v>0.252</v>
      </c>
    </row>
    <row r="3315" spans="2:9">
      <c r="B3315" s="899"/>
      <c r="C3315" s="284" t="s">
        <v>9742</v>
      </c>
      <c r="D3315" s="10" t="s">
        <v>7296</v>
      </c>
      <c r="E3315" s="10" t="s">
        <v>7296</v>
      </c>
      <c r="F3315" s="308">
        <v>0.192</v>
      </c>
      <c r="G3315" s="307">
        <v>0.30099999999999999</v>
      </c>
      <c r="H3315" s="307">
        <v>-2.8000000000000001E-2</v>
      </c>
      <c r="I3315" s="309">
        <v>0.216</v>
      </c>
    </row>
    <row r="3316" spans="2:9">
      <c r="B3316" s="899"/>
      <c r="C3316" s="284" t="s">
        <v>9743</v>
      </c>
      <c r="D3316" s="10" t="s">
        <v>7296</v>
      </c>
      <c r="E3316" s="10" t="s">
        <v>7296</v>
      </c>
      <c r="F3316" s="308"/>
      <c r="G3316" s="307"/>
      <c r="H3316" s="307"/>
      <c r="I3316" s="309"/>
    </row>
    <row r="3317" spans="2:9">
      <c r="B3317" s="899"/>
      <c r="C3317" s="284" t="s">
        <v>9292</v>
      </c>
      <c r="D3317" s="10" t="s">
        <v>7296</v>
      </c>
      <c r="E3317" s="10" t="s">
        <v>7296</v>
      </c>
      <c r="F3317" s="308">
        <v>8.2000000000000003E-2</v>
      </c>
      <c r="G3317" s="307">
        <v>0.115</v>
      </c>
      <c r="H3317" s="307">
        <v>-4.2000000000000003E-2</v>
      </c>
      <c r="I3317" s="309">
        <v>-5.5E-2</v>
      </c>
    </row>
    <row r="3318" spans="2:9">
      <c r="B3318" s="899"/>
      <c r="C3318" s="284" t="s">
        <v>7610</v>
      </c>
      <c r="D3318" s="10" t="s">
        <v>7296</v>
      </c>
      <c r="E3318" s="10" t="s">
        <v>7296</v>
      </c>
      <c r="F3318" s="308">
        <v>0.14000000000000001</v>
      </c>
      <c r="G3318" s="307">
        <v>0.26400000000000001</v>
      </c>
      <c r="H3318" s="307">
        <v>0.151</v>
      </c>
      <c r="I3318" s="309">
        <v>-0.11600000000000001</v>
      </c>
    </row>
    <row r="3319" spans="2:9">
      <c r="B3319" s="899"/>
      <c r="C3319" s="284" t="s">
        <v>9744</v>
      </c>
      <c r="D3319" s="10" t="s">
        <v>7296</v>
      </c>
      <c r="E3319" s="10" t="s">
        <v>7296</v>
      </c>
      <c r="F3319" s="308">
        <v>3.7999999999999999E-2</v>
      </c>
      <c r="G3319" s="307">
        <v>6.2E-2</v>
      </c>
      <c r="H3319" s="307">
        <v>-1.4E-2</v>
      </c>
      <c r="I3319" s="309">
        <v>-1.0999999999999999E-2</v>
      </c>
    </row>
    <row r="3320" spans="2:9">
      <c r="B3320" s="899"/>
      <c r="C3320" s="284" t="s">
        <v>8093</v>
      </c>
      <c r="D3320" s="10" t="s">
        <v>7296</v>
      </c>
      <c r="E3320" s="10" t="s">
        <v>7296</v>
      </c>
      <c r="F3320" s="308">
        <v>0.105</v>
      </c>
      <c r="G3320" s="307">
        <v>0.09</v>
      </c>
      <c r="H3320" s="307">
        <v>-6.6000000000000003E-2</v>
      </c>
      <c r="I3320" s="309">
        <v>0.02</v>
      </c>
    </row>
    <row r="3321" spans="2:9">
      <c r="B3321" s="899"/>
      <c r="C3321" s="284" t="s">
        <v>9745</v>
      </c>
      <c r="D3321" s="10" t="s">
        <v>7296</v>
      </c>
      <c r="E3321" s="10" t="s">
        <v>7296</v>
      </c>
      <c r="F3321" s="308">
        <v>0.11600000000000001</v>
      </c>
      <c r="G3321" s="307">
        <v>3.6999999999999998E-2</v>
      </c>
      <c r="H3321" s="307">
        <v>0.221</v>
      </c>
      <c r="I3321" s="309">
        <v>8.7999999999999995E-2</v>
      </c>
    </row>
    <row r="3322" spans="2:9">
      <c r="B3322" s="899"/>
      <c r="C3322" s="284" t="s">
        <v>9746</v>
      </c>
      <c r="D3322" s="10" t="s">
        <v>7296</v>
      </c>
      <c r="E3322" s="10" t="s">
        <v>7296</v>
      </c>
      <c r="F3322" s="308">
        <v>6.8000000000000005E-2</v>
      </c>
      <c r="G3322" s="307">
        <v>0.04</v>
      </c>
      <c r="H3322" s="307">
        <v>8.0000000000000002E-3</v>
      </c>
      <c r="I3322" s="309">
        <v>-6.5000000000000002E-2</v>
      </c>
    </row>
    <row r="3323" spans="2:9">
      <c r="B3323" s="899"/>
      <c r="C3323" s="284" t="s">
        <v>9747</v>
      </c>
      <c r="D3323" s="10" t="s">
        <v>7296</v>
      </c>
      <c r="E3323" s="10" t="s">
        <v>7296</v>
      </c>
      <c r="F3323" s="308">
        <v>0.09</v>
      </c>
      <c r="G3323" s="307">
        <v>7.5999999999999998E-2</v>
      </c>
      <c r="H3323" s="307">
        <v>9.5000000000000001E-2</v>
      </c>
      <c r="I3323" s="309">
        <v>9.9000000000000005E-2</v>
      </c>
    </row>
    <row r="3324" spans="2:9">
      <c r="B3324" s="899"/>
      <c r="C3324" s="284" t="s">
        <v>9748</v>
      </c>
      <c r="D3324" s="10" t="s">
        <v>7296</v>
      </c>
      <c r="E3324" s="10" t="s">
        <v>7296</v>
      </c>
      <c r="F3324" s="308">
        <v>0.16900000000000001</v>
      </c>
      <c r="G3324" s="307">
        <v>6.0999999999999999E-2</v>
      </c>
      <c r="H3324" s="307">
        <v>0.114</v>
      </c>
      <c r="I3324" s="309">
        <v>8.2000000000000003E-2</v>
      </c>
    </row>
    <row r="3325" spans="2:9">
      <c r="B3325" s="899"/>
      <c r="C3325" s="284" t="s">
        <v>9749</v>
      </c>
      <c r="D3325" s="10" t="s">
        <v>7296</v>
      </c>
      <c r="E3325" s="10" t="s">
        <v>7296</v>
      </c>
      <c r="F3325" s="308">
        <v>0.122</v>
      </c>
      <c r="G3325" s="307">
        <v>8.9999999999999993E-3</v>
      </c>
      <c r="H3325" s="307">
        <v>1.2E-2</v>
      </c>
      <c r="I3325" s="309">
        <v>2.3E-2</v>
      </c>
    </row>
    <row r="3326" spans="2:9">
      <c r="B3326" s="899"/>
      <c r="C3326" s="284" t="s">
        <v>415</v>
      </c>
      <c r="D3326" s="10" t="s">
        <v>7296</v>
      </c>
      <c r="E3326" s="10" t="s">
        <v>10418</v>
      </c>
      <c r="F3326" s="308">
        <v>0.154</v>
      </c>
      <c r="G3326" s="307">
        <v>0.14899999999999999</v>
      </c>
      <c r="H3326" s="307">
        <v>-7.6999999999999999E-2</v>
      </c>
      <c r="I3326" s="309">
        <v>0.184</v>
      </c>
    </row>
    <row r="3327" spans="2:9">
      <c r="B3327" s="899"/>
      <c r="C3327" s="284" t="s">
        <v>9515</v>
      </c>
      <c r="D3327" s="10" t="s">
        <v>7296</v>
      </c>
      <c r="E3327" s="10" t="s">
        <v>7296</v>
      </c>
      <c r="F3327" s="308">
        <v>3.7999999999999999E-2</v>
      </c>
      <c r="G3327" s="307">
        <v>0.23100000000000001</v>
      </c>
      <c r="H3327" s="307">
        <v>6.0000000000000001E-3</v>
      </c>
      <c r="I3327" s="309">
        <v>-5.7000000000000002E-2</v>
      </c>
    </row>
    <row r="3328" spans="2:9">
      <c r="B3328" s="899"/>
      <c r="C3328" s="284" t="s">
        <v>9750</v>
      </c>
      <c r="D3328" s="10" t="s">
        <v>7296</v>
      </c>
      <c r="E3328" s="10" t="s">
        <v>7296</v>
      </c>
      <c r="F3328" s="308">
        <v>3.3000000000000002E-2</v>
      </c>
      <c r="G3328" s="307">
        <v>-6.3E-2</v>
      </c>
      <c r="H3328" s="307">
        <v>0.14299999999999999</v>
      </c>
      <c r="I3328" s="309">
        <v>0.02</v>
      </c>
    </row>
    <row r="3329" spans="2:9">
      <c r="B3329" s="899"/>
      <c r="C3329" s="284" t="s">
        <v>7892</v>
      </c>
      <c r="D3329" s="10" t="s">
        <v>7296</v>
      </c>
      <c r="E3329" s="10" t="s">
        <v>7296</v>
      </c>
      <c r="F3329" s="308">
        <v>2.1000000000000001E-2</v>
      </c>
      <c r="G3329" s="307">
        <v>-3.5999999999999997E-2</v>
      </c>
      <c r="H3329" s="307">
        <v>0.11700000000000001</v>
      </c>
      <c r="I3329" s="309">
        <v>-0.02</v>
      </c>
    </row>
    <row r="3330" spans="2:9">
      <c r="B3330" s="899"/>
      <c r="C3330" s="284" t="s">
        <v>544</v>
      </c>
      <c r="D3330" s="10" t="s">
        <v>7296</v>
      </c>
      <c r="E3330" s="10" t="s">
        <v>10418</v>
      </c>
      <c r="F3330" s="308">
        <v>0.64300000000000002</v>
      </c>
      <c r="G3330" s="307">
        <v>0.20799999999999999</v>
      </c>
      <c r="H3330" s="307">
        <v>0.71799999999999997</v>
      </c>
      <c r="I3330" s="309">
        <v>0.497</v>
      </c>
    </row>
    <row r="3331" spans="2:9">
      <c r="B3331" s="899"/>
      <c r="C3331" s="284" t="s">
        <v>6151</v>
      </c>
      <c r="D3331" s="10" t="s">
        <v>7296</v>
      </c>
      <c r="E3331" s="10" t="s">
        <v>7296</v>
      </c>
      <c r="F3331" s="308">
        <v>0.40300000000000002</v>
      </c>
      <c r="G3331" s="307">
        <v>0.23599999999999999</v>
      </c>
      <c r="H3331" s="307">
        <v>0.56299999999999994</v>
      </c>
      <c r="I3331" s="309">
        <v>0.314</v>
      </c>
    </row>
    <row r="3332" spans="2:9">
      <c r="B3332" s="899"/>
      <c r="C3332" s="284" t="s">
        <v>9751</v>
      </c>
      <c r="D3332" s="10" t="s">
        <v>7296</v>
      </c>
      <c r="E3332" s="10" t="s">
        <v>7296</v>
      </c>
      <c r="F3332" s="308">
        <v>2.9000000000000001E-2</v>
      </c>
      <c r="G3332" s="307">
        <v>9.8000000000000004E-2</v>
      </c>
      <c r="H3332" s="307">
        <v>-2.9000000000000001E-2</v>
      </c>
      <c r="I3332" s="309">
        <v>-8.0000000000000002E-3</v>
      </c>
    </row>
    <row r="3333" spans="2:9">
      <c r="B3333" s="899"/>
      <c r="C3333" s="284" t="s">
        <v>9752</v>
      </c>
      <c r="D3333" s="10" t="s">
        <v>7296</v>
      </c>
      <c r="E3333" s="10" t="s">
        <v>7296</v>
      </c>
      <c r="F3333" s="308">
        <v>0.08</v>
      </c>
      <c r="G3333" s="307">
        <v>0.04</v>
      </c>
      <c r="H3333" s="307">
        <v>-5.3999999999999999E-2</v>
      </c>
      <c r="I3333" s="309">
        <v>3.1E-2</v>
      </c>
    </row>
    <row r="3334" spans="2:9">
      <c r="B3334" s="899"/>
      <c r="C3334" s="284" t="s">
        <v>7432</v>
      </c>
      <c r="D3334" s="10" t="s">
        <v>7296</v>
      </c>
      <c r="E3334" s="10" t="s">
        <v>7296</v>
      </c>
      <c r="F3334" s="308"/>
      <c r="G3334" s="307"/>
      <c r="H3334" s="307"/>
      <c r="I3334" s="309"/>
    </row>
    <row r="3335" spans="2:9">
      <c r="B3335" s="899"/>
      <c r="C3335" s="284" t="s">
        <v>8573</v>
      </c>
      <c r="D3335" s="10" t="s">
        <v>7296</v>
      </c>
      <c r="E3335" s="10" t="s">
        <v>7296</v>
      </c>
      <c r="F3335" s="308">
        <v>9.5000000000000001E-2</v>
      </c>
      <c r="G3335" s="307">
        <v>6.2E-2</v>
      </c>
      <c r="H3335" s="307">
        <v>0.124</v>
      </c>
      <c r="I3335" s="309">
        <v>9.7000000000000003E-2</v>
      </c>
    </row>
    <row r="3336" spans="2:9">
      <c r="B3336" s="899"/>
      <c r="C3336" s="284" t="s">
        <v>9518</v>
      </c>
      <c r="D3336" s="10" t="s">
        <v>7296</v>
      </c>
      <c r="E3336" s="10" t="s">
        <v>7296</v>
      </c>
      <c r="F3336" s="308">
        <v>0.115</v>
      </c>
      <c r="G3336" s="307">
        <v>0.214</v>
      </c>
      <c r="H3336" s="307">
        <v>1.4999999999999999E-2</v>
      </c>
      <c r="I3336" s="309">
        <v>0.122</v>
      </c>
    </row>
    <row r="3337" spans="2:9">
      <c r="B3337" s="899"/>
      <c r="C3337" s="284" t="s">
        <v>9753</v>
      </c>
      <c r="D3337" s="10" t="s">
        <v>7296</v>
      </c>
      <c r="E3337" s="10" t="s">
        <v>7296</v>
      </c>
      <c r="F3337" s="308">
        <v>0.124</v>
      </c>
      <c r="G3337" s="307">
        <v>-1.2E-2</v>
      </c>
      <c r="H3337" s="307">
        <v>7.0000000000000001E-3</v>
      </c>
      <c r="I3337" s="309">
        <v>6.7000000000000004E-2</v>
      </c>
    </row>
    <row r="3338" spans="2:9">
      <c r="B3338" s="899"/>
      <c r="C3338" s="284" t="s">
        <v>7440</v>
      </c>
      <c r="D3338" s="10" t="s">
        <v>7296</v>
      </c>
      <c r="E3338" s="10" t="s">
        <v>7296</v>
      </c>
      <c r="F3338" s="308">
        <v>3.2000000000000001E-2</v>
      </c>
      <c r="G3338" s="307">
        <v>1.7000000000000001E-2</v>
      </c>
      <c r="H3338" s="307">
        <v>0.20599999999999999</v>
      </c>
      <c r="I3338" s="309">
        <v>2.9000000000000001E-2</v>
      </c>
    </row>
    <row r="3339" spans="2:9">
      <c r="B3339" s="899"/>
      <c r="C3339" s="284" t="s">
        <v>9754</v>
      </c>
      <c r="D3339" s="10" t="s">
        <v>7296</v>
      </c>
      <c r="E3339" s="10" t="s">
        <v>7296</v>
      </c>
      <c r="F3339" s="308">
        <v>2.3E-2</v>
      </c>
      <c r="G3339" s="307">
        <v>7.1999999999999995E-2</v>
      </c>
      <c r="H3339" s="307">
        <v>4.1000000000000002E-2</v>
      </c>
      <c r="I3339" s="309">
        <v>-7.1999999999999995E-2</v>
      </c>
    </row>
    <row r="3340" spans="2:9">
      <c r="B3340" s="899"/>
      <c r="C3340" s="284" t="s">
        <v>9755</v>
      </c>
      <c r="D3340" s="10" t="s">
        <v>7296</v>
      </c>
      <c r="E3340" s="10" t="s">
        <v>7296</v>
      </c>
      <c r="F3340" s="308">
        <v>3.2000000000000001E-2</v>
      </c>
      <c r="G3340" s="307">
        <v>4.8000000000000001E-2</v>
      </c>
      <c r="H3340" s="307">
        <v>-8.4000000000000005E-2</v>
      </c>
      <c r="I3340" s="309">
        <v>-5.5E-2</v>
      </c>
    </row>
    <row r="3341" spans="2:9">
      <c r="B3341" s="899"/>
      <c r="C3341" s="284" t="s">
        <v>9756</v>
      </c>
      <c r="D3341" s="10" t="s">
        <v>7296</v>
      </c>
      <c r="E3341" s="10" t="s">
        <v>7296</v>
      </c>
      <c r="F3341" s="308">
        <v>0.18099999999999999</v>
      </c>
      <c r="G3341" s="307">
        <v>0.05</v>
      </c>
      <c r="H3341" s="307">
        <v>0.183</v>
      </c>
      <c r="I3341" s="309">
        <v>0.193</v>
      </c>
    </row>
    <row r="3342" spans="2:9">
      <c r="B3342" s="899"/>
      <c r="C3342" s="284" t="s">
        <v>9757</v>
      </c>
      <c r="D3342" s="10" t="s">
        <v>7296</v>
      </c>
      <c r="E3342" s="10" t="s">
        <v>7296</v>
      </c>
      <c r="F3342" s="308">
        <v>0.191</v>
      </c>
      <c r="G3342" s="307">
        <v>9.8000000000000004E-2</v>
      </c>
      <c r="H3342" s="307">
        <v>3.3000000000000002E-2</v>
      </c>
      <c r="I3342" s="309">
        <v>8.3000000000000004E-2</v>
      </c>
    </row>
    <row r="3343" spans="2:9">
      <c r="B3343" s="899"/>
      <c r="C3343" s="284" t="s">
        <v>8580</v>
      </c>
      <c r="D3343" s="10" t="s">
        <v>7296</v>
      </c>
      <c r="E3343" s="10" t="s">
        <v>7296</v>
      </c>
      <c r="F3343" s="308">
        <v>8.9999999999999993E-3</v>
      </c>
      <c r="G3343" s="307">
        <v>-0.05</v>
      </c>
      <c r="H3343" s="307">
        <v>0.10100000000000001</v>
      </c>
      <c r="I3343" s="309">
        <v>1E-3</v>
      </c>
    </row>
    <row r="3344" spans="2:9">
      <c r="B3344" s="899"/>
      <c r="C3344" s="284" t="s">
        <v>9758</v>
      </c>
      <c r="D3344" s="10" t="s">
        <v>7296</v>
      </c>
      <c r="E3344" s="10" t="s">
        <v>7296</v>
      </c>
      <c r="F3344" s="308">
        <v>0.45400000000000001</v>
      </c>
      <c r="G3344" s="307">
        <v>0.58399999999999996</v>
      </c>
      <c r="H3344" s="307">
        <v>0.30199999999999999</v>
      </c>
      <c r="I3344" s="309">
        <v>0.123</v>
      </c>
    </row>
    <row r="3345" spans="2:9">
      <c r="B3345" s="899"/>
      <c r="C3345" s="284" t="s">
        <v>7905</v>
      </c>
      <c r="D3345" s="10" t="s">
        <v>7296</v>
      </c>
      <c r="E3345" s="10" t="s">
        <v>7296</v>
      </c>
      <c r="F3345" s="308"/>
      <c r="G3345" s="307"/>
      <c r="H3345" s="307"/>
      <c r="I3345" s="309"/>
    </row>
    <row r="3346" spans="2:9">
      <c r="B3346" s="899"/>
      <c r="C3346" s="284" t="s">
        <v>287</v>
      </c>
      <c r="D3346" s="10" t="s">
        <v>7296</v>
      </c>
      <c r="E3346" s="10" t="s">
        <v>10418</v>
      </c>
      <c r="F3346" s="308">
        <v>8.8999999999999996E-2</v>
      </c>
      <c r="G3346" s="307">
        <v>2.3E-2</v>
      </c>
      <c r="H3346" s="307">
        <v>0.27700000000000002</v>
      </c>
      <c r="I3346" s="309">
        <v>7.3999999999999996E-2</v>
      </c>
    </row>
    <row r="3347" spans="2:9">
      <c r="B3347" s="899"/>
      <c r="C3347" s="284" t="s">
        <v>9759</v>
      </c>
      <c r="D3347" s="10" t="s">
        <v>7296</v>
      </c>
      <c r="E3347" s="10" t="s">
        <v>7296</v>
      </c>
      <c r="F3347" s="308">
        <v>-1.2999999999999999E-2</v>
      </c>
      <c r="G3347" s="307">
        <v>-3.6999999999999998E-2</v>
      </c>
      <c r="H3347" s="307">
        <v>9.8000000000000004E-2</v>
      </c>
      <c r="I3347" s="309">
        <v>-4.1000000000000002E-2</v>
      </c>
    </row>
    <row r="3348" spans="2:9">
      <c r="B3348" s="899"/>
      <c r="C3348" s="284" t="s">
        <v>9760</v>
      </c>
      <c r="D3348" s="10" t="s">
        <v>7296</v>
      </c>
      <c r="E3348" s="10" t="s">
        <v>7296</v>
      </c>
      <c r="F3348" s="308"/>
      <c r="G3348" s="307"/>
      <c r="H3348" s="307"/>
      <c r="I3348" s="309"/>
    </row>
    <row r="3349" spans="2:9">
      <c r="B3349" s="899"/>
      <c r="C3349" s="284" t="s">
        <v>361</v>
      </c>
      <c r="D3349" s="10" t="s">
        <v>7296</v>
      </c>
      <c r="E3349" s="10" t="s">
        <v>10418</v>
      </c>
      <c r="F3349" s="308">
        <v>0</v>
      </c>
      <c r="G3349" s="307">
        <v>-0.05</v>
      </c>
      <c r="H3349" s="307">
        <v>3.3000000000000002E-2</v>
      </c>
      <c r="I3349" s="309">
        <v>5.0000000000000001E-3</v>
      </c>
    </row>
    <row r="3350" spans="2:9">
      <c r="B3350" s="899"/>
      <c r="C3350" s="284" t="s">
        <v>9307</v>
      </c>
      <c r="D3350" s="10" t="s">
        <v>7296</v>
      </c>
      <c r="E3350" s="10" t="s">
        <v>7296</v>
      </c>
      <c r="F3350" s="308">
        <v>0.17799999999999999</v>
      </c>
      <c r="G3350" s="307">
        <v>1.6E-2</v>
      </c>
      <c r="H3350" s="307">
        <v>0.26900000000000002</v>
      </c>
      <c r="I3350" s="309">
        <v>0.13800000000000001</v>
      </c>
    </row>
    <row r="3351" spans="2:9">
      <c r="B3351" s="899"/>
      <c r="C3351" s="284" t="s">
        <v>9761</v>
      </c>
      <c r="D3351" s="10" t="s">
        <v>7296</v>
      </c>
      <c r="E3351" s="10" t="s">
        <v>7296</v>
      </c>
      <c r="F3351" s="308">
        <v>0.124</v>
      </c>
      <c r="G3351" s="307">
        <v>7.8E-2</v>
      </c>
      <c r="H3351" s="307">
        <v>-8.0000000000000002E-3</v>
      </c>
      <c r="I3351" s="309">
        <v>0.26500000000000001</v>
      </c>
    </row>
    <row r="3352" spans="2:9">
      <c r="B3352" s="899"/>
      <c r="C3352" s="284" t="s">
        <v>9762</v>
      </c>
      <c r="D3352" s="10" t="s">
        <v>7296</v>
      </c>
      <c r="E3352" s="10" t="s">
        <v>7296</v>
      </c>
      <c r="F3352" s="308">
        <v>0.38900000000000001</v>
      </c>
      <c r="G3352" s="307">
        <v>0.38900000000000001</v>
      </c>
      <c r="H3352" s="307">
        <v>2.9000000000000001E-2</v>
      </c>
      <c r="I3352" s="309">
        <v>0.187</v>
      </c>
    </row>
    <row r="3353" spans="2:9">
      <c r="B3353" s="899"/>
      <c r="C3353" s="284" t="s">
        <v>5412</v>
      </c>
      <c r="D3353" s="10" t="s">
        <v>7296</v>
      </c>
      <c r="E3353" s="10" t="s">
        <v>7296</v>
      </c>
      <c r="F3353" s="308">
        <v>4.5999999999999999E-2</v>
      </c>
      <c r="G3353" s="307">
        <v>6.9000000000000006E-2</v>
      </c>
      <c r="H3353" s="307">
        <v>-7.3999999999999996E-2</v>
      </c>
      <c r="I3353" s="309">
        <v>-3.2000000000000001E-2</v>
      </c>
    </row>
    <row r="3354" spans="2:9">
      <c r="B3354" s="899"/>
      <c r="C3354" s="284" t="s">
        <v>7911</v>
      </c>
      <c r="D3354" s="10" t="s">
        <v>7296</v>
      </c>
      <c r="E3354" s="10" t="s">
        <v>7296</v>
      </c>
      <c r="F3354" s="308">
        <v>5.7000000000000002E-2</v>
      </c>
      <c r="G3354" s="307">
        <v>-0.01</v>
      </c>
      <c r="H3354" s="307">
        <v>-4.9000000000000002E-2</v>
      </c>
      <c r="I3354" s="309">
        <v>-2.1000000000000001E-2</v>
      </c>
    </row>
    <row r="3355" spans="2:9">
      <c r="B3355" s="899"/>
      <c r="C3355" s="284" t="s">
        <v>390</v>
      </c>
      <c r="D3355" s="10" t="s">
        <v>7296</v>
      </c>
      <c r="E3355" s="10" t="s">
        <v>10418</v>
      </c>
      <c r="F3355" s="308">
        <v>-8.9999999999999993E-3</v>
      </c>
      <c r="G3355" s="307">
        <v>-4.3999999999999997E-2</v>
      </c>
      <c r="H3355" s="307">
        <v>8.0000000000000002E-3</v>
      </c>
      <c r="I3355" s="309">
        <v>6.0999999999999999E-2</v>
      </c>
    </row>
    <row r="3356" spans="2:9">
      <c r="B3356" s="899"/>
      <c r="C3356" s="284" t="s">
        <v>8325</v>
      </c>
      <c r="D3356" s="10" t="s">
        <v>7296</v>
      </c>
      <c r="E3356" s="10" t="s">
        <v>7296</v>
      </c>
      <c r="F3356" s="308">
        <v>0.127</v>
      </c>
      <c r="G3356" s="307">
        <v>6.8000000000000005E-2</v>
      </c>
      <c r="H3356" s="307">
        <v>0.2</v>
      </c>
      <c r="I3356" s="309">
        <v>-7.1999999999999995E-2</v>
      </c>
    </row>
    <row r="3357" spans="2:9">
      <c r="B3357" s="899"/>
      <c r="C3357" s="284" t="s">
        <v>426</v>
      </c>
      <c r="D3357" s="10" t="s">
        <v>7296</v>
      </c>
      <c r="E3357" s="10" t="s">
        <v>10418</v>
      </c>
      <c r="F3357" s="308">
        <v>6.8000000000000005E-2</v>
      </c>
      <c r="G3357" s="307">
        <v>3.3000000000000002E-2</v>
      </c>
      <c r="H3357" s="307">
        <v>-2.5000000000000001E-2</v>
      </c>
      <c r="I3357" s="309">
        <v>-7.1999999999999995E-2</v>
      </c>
    </row>
    <row r="3358" spans="2:9">
      <c r="B3358" s="899"/>
      <c r="C3358" s="284" t="s">
        <v>9763</v>
      </c>
      <c r="D3358" s="10" t="s">
        <v>7296</v>
      </c>
      <c r="E3358" s="10" t="s">
        <v>7296</v>
      </c>
      <c r="F3358" s="308">
        <v>0.08</v>
      </c>
      <c r="G3358" s="307">
        <v>6.8000000000000005E-2</v>
      </c>
      <c r="H3358" s="307">
        <v>0.02</v>
      </c>
      <c r="I3358" s="309">
        <v>5.3999999999999999E-2</v>
      </c>
    </row>
    <row r="3359" spans="2:9">
      <c r="B3359" s="899"/>
      <c r="C3359" s="284" t="s">
        <v>6516</v>
      </c>
      <c r="D3359" s="10" t="s">
        <v>7296</v>
      </c>
      <c r="E3359" s="10" t="s">
        <v>7296</v>
      </c>
      <c r="F3359" s="308">
        <v>0.05</v>
      </c>
      <c r="G3359" s="307">
        <v>2E-3</v>
      </c>
      <c r="H3359" s="307">
        <v>0.06</v>
      </c>
      <c r="I3359" s="309">
        <v>-1E-3</v>
      </c>
    </row>
    <row r="3360" spans="2:9">
      <c r="B3360" s="899"/>
      <c r="C3360" s="284" t="s">
        <v>9764</v>
      </c>
      <c r="D3360" s="10" t="s">
        <v>7296</v>
      </c>
      <c r="E3360" s="10" t="s">
        <v>7296</v>
      </c>
      <c r="F3360" s="308">
        <v>2.9000000000000001E-2</v>
      </c>
      <c r="G3360" s="307">
        <v>0.14699999999999999</v>
      </c>
      <c r="H3360" s="307">
        <v>-0.03</v>
      </c>
      <c r="I3360" s="309">
        <v>-3.2000000000000001E-2</v>
      </c>
    </row>
    <row r="3361" spans="2:9">
      <c r="B3361" s="899"/>
      <c r="C3361" s="284" t="s">
        <v>9765</v>
      </c>
      <c r="D3361" s="10" t="s">
        <v>7296</v>
      </c>
      <c r="E3361" s="10" t="s">
        <v>7296</v>
      </c>
      <c r="F3361" s="308">
        <v>-2.1000000000000001E-2</v>
      </c>
      <c r="G3361" s="307">
        <v>-3.7999999999999999E-2</v>
      </c>
      <c r="H3361" s="307">
        <v>-8.0000000000000002E-3</v>
      </c>
      <c r="I3361" s="309">
        <v>-2.5999999999999999E-2</v>
      </c>
    </row>
    <row r="3362" spans="2:9">
      <c r="B3362" s="899"/>
      <c r="C3362" s="284" t="s">
        <v>9766</v>
      </c>
      <c r="D3362" s="10" t="s">
        <v>7296</v>
      </c>
      <c r="E3362" s="10" t="s">
        <v>7296</v>
      </c>
      <c r="F3362" s="308">
        <v>7.0999999999999994E-2</v>
      </c>
      <c r="G3362" s="307">
        <v>0.246</v>
      </c>
      <c r="H3362" s="307">
        <v>0.108</v>
      </c>
      <c r="I3362" s="309">
        <v>-3.0000000000000001E-3</v>
      </c>
    </row>
    <row r="3363" spans="2:9">
      <c r="B3363" s="899"/>
      <c r="C3363" s="284" t="s">
        <v>9767</v>
      </c>
      <c r="D3363" s="10" t="s">
        <v>7296</v>
      </c>
      <c r="E3363" s="10" t="s">
        <v>7296</v>
      </c>
      <c r="F3363" s="308">
        <v>0.124</v>
      </c>
      <c r="G3363" s="307">
        <v>7.1999999999999995E-2</v>
      </c>
      <c r="H3363" s="307">
        <v>8.4000000000000005E-2</v>
      </c>
      <c r="I3363" s="309">
        <v>0.125</v>
      </c>
    </row>
    <row r="3364" spans="2:9">
      <c r="B3364" s="899"/>
      <c r="C3364" s="284" t="s">
        <v>8835</v>
      </c>
      <c r="D3364" s="10" t="s">
        <v>7296</v>
      </c>
      <c r="E3364" s="10" t="s">
        <v>7296</v>
      </c>
      <c r="F3364" s="308">
        <v>0.183</v>
      </c>
      <c r="G3364" s="307">
        <v>0.23400000000000001</v>
      </c>
      <c r="H3364" s="307">
        <v>-0.13700000000000001</v>
      </c>
      <c r="I3364" s="309">
        <v>0.20499999999999999</v>
      </c>
    </row>
    <row r="3365" spans="2:9">
      <c r="B3365" s="899"/>
      <c r="C3365" s="284" t="s">
        <v>7726</v>
      </c>
      <c r="D3365" s="10" t="s">
        <v>7296</v>
      </c>
      <c r="E3365" s="10" t="s">
        <v>7296</v>
      </c>
      <c r="F3365" s="308">
        <v>4.7E-2</v>
      </c>
      <c r="G3365" s="307">
        <v>-3.9E-2</v>
      </c>
      <c r="H3365" s="307">
        <v>0</v>
      </c>
      <c r="I3365" s="309">
        <v>1.6E-2</v>
      </c>
    </row>
    <row r="3366" spans="2:9">
      <c r="B3366" s="899"/>
      <c r="C3366" s="284" t="s">
        <v>9768</v>
      </c>
      <c r="D3366" s="10" t="s">
        <v>7296</v>
      </c>
      <c r="E3366" s="10" t="s">
        <v>7296</v>
      </c>
      <c r="F3366" s="308">
        <v>5.5E-2</v>
      </c>
      <c r="G3366" s="307">
        <v>8.0000000000000002E-3</v>
      </c>
      <c r="H3366" s="307">
        <v>7.1999999999999995E-2</v>
      </c>
      <c r="I3366" s="309">
        <v>-0.08</v>
      </c>
    </row>
    <row r="3367" spans="2:9">
      <c r="B3367" s="899"/>
      <c r="C3367" s="284" t="s">
        <v>9769</v>
      </c>
      <c r="D3367" s="10" t="s">
        <v>7296</v>
      </c>
      <c r="E3367" s="10" t="s">
        <v>7296</v>
      </c>
      <c r="F3367" s="308">
        <v>0.17499999999999999</v>
      </c>
      <c r="G3367" s="307">
        <v>1.7999999999999999E-2</v>
      </c>
      <c r="H3367" s="307">
        <v>0.111</v>
      </c>
      <c r="I3367" s="309">
        <v>0.28699999999999998</v>
      </c>
    </row>
    <row r="3368" spans="2:9">
      <c r="B3368" s="899"/>
      <c r="C3368" s="284" t="s">
        <v>9770</v>
      </c>
      <c r="D3368" s="10" t="s">
        <v>10418</v>
      </c>
      <c r="E3368" s="10" t="s">
        <v>7296</v>
      </c>
      <c r="F3368" s="308">
        <v>5.6000000000000001E-2</v>
      </c>
      <c r="G3368" s="307">
        <v>0.13200000000000001</v>
      </c>
      <c r="H3368" s="307">
        <v>-9.0999999999999998E-2</v>
      </c>
      <c r="I3368" s="309">
        <v>3.2000000000000001E-2</v>
      </c>
    </row>
    <row r="3369" spans="2:9">
      <c r="B3369" s="899"/>
      <c r="C3369" s="284" t="s">
        <v>9771</v>
      </c>
      <c r="D3369" s="10" t="s">
        <v>7296</v>
      </c>
      <c r="E3369" s="10" t="s">
        <v>7296</v>
      </c>
      <c r="F3369" s="308">
        <v>5.7000000000000002E-2</v>
      </c>
      <c r="G3369" s="307">
        <v>-6.7000000000000004E-2</v>
      </c>
      <c r="H3369" s="307">
        <v>3.4000000000000002E-2</v>
      </c>
      <c r="I3369" s="309">
        <v>-2.1999999999999999E-2</v>
      </c>
    </row>
    <row r="3370" spans="2:9">
      <c r="B3370" s="899"/>
      <c r="C3370" s="284" t="s">
        <v>9772</v>
      </c>
      <c r="D3370" s="10" t="s">
        <v>7296</v>
      </c>
      <c r="E3370" s="10" t="s">
        <v>7296</v>
      </c>
      <c r="F3370" s="308">
        <v>0.157</v>
      </c>
      <c r="G3370" s="307">
        <v>0.155</v>
      </c>
      <c r="H3370" s="307">
        <v>-3.3000000000000002E-2</v>
      </c>
      <c r="I3370" s="309">
        <v>7.8E-2</v>
      </c>
    </row>
    <row r="3371" spans="2:9">
      <c r="B3371" s="899"/>
      <c r="C3371" s="284" t="s">
        <v>7463</v>
      </c>
      <c r="D3371" s="10" t="s">
        <v>10418</v>
      </c>
      <c r="E3371" s="10" t="s">
        <v>7296</v>
      </c>
      <c r="F3371" s="308">
        <v>4.7E-2</v>
      </c>
      <c r="G3371" s="307">
        <v>4.8000000000000001E-2</v>
      </c>
      <c r="H3371" s="307">
        <v>-0.11</v>
      </c>
      <c r="I3371" s="309">
        <v>5.2999999999999999E-2</v>
      </c>
    </row>
    <row r="3372" spans="2:9">
      <c r="B3372" s="899"/>
      <c r="C3372" s="284" t="s">
        <v>7728</v>
      </c>
      <c r="D3372" s="10" t="s">
        <v>7296</v>
      </c>
      <c r="E3372" s="10" t="s">
        <v>7296</v>
      </c>
      <c r="F3372" s="308">
        <v>0.16300000000000001</v>
      </c>
      <c r="G3372" s="307">
        <v>0.153</v>
      </c>
      <c r="H3372" s="307">
        <v>-7.6999999999999999E-2</v>
      </c>
      <c r="I3372" s="309">
        <v>0.20599999999999999</v>
      </c>
    </row>
    <row r="3373" spans="2:9">
      <c r="B3373" s="899"/>
      <c r="C3373" s="284" t="s">
        <v>827</v>
      </c>
      <c r="D3373" s="10" t="s">
        <v>7296</v>
      </c>
      <c r="E3373" s="10" t="s">
        <v>10418</v>
      </c>
      <c r="F3373" s="308"/>
      <c r="G3373" s="307"/>
      <c r="H3373" s="307"/>
      <c r="I3373" s="309"/>
    </row>
    <row r="3374" spans="2:9">
      <c r="B3374" s="899"/>
      <c r="C3374" s="284" t="s">
        <v>9773</v>
      </c>
      <c r="D3374" s="10" t="s">
        <v>7296</v>
      </c>
      <c r="E3374" s="10" t="s">
        <v>7296</v>
      </c>
      <c r="F3374" s="308"/>
      <c r="G3374" s="307"/>
      <c r="H3374" s="307"/>
      <c r="I3374" s="309"/>
    </row>
    <row r="3375" spans="2:9">
      <c r="B3375" s="899"/>
      <c r="C3375" s="284" t="s">
        <v>9320</v>
      </c>
      <c r="D3375" s="10" t="s">
        <v>7296</v>
      </c>
      <c r="E3375" s="10" t="s">
        <v>7296</v>
      </c>
      <c r="F3375" s="308"/>
      <c r="G3375" s="307"/>
      <c r="H3375" s="307"/>
      <c r="I3375" s="309"/>
    </row>
    <row r="3376" spans="2:9">
      <c r="B3376" s="899"/>
      <c r="C3376" s="284" t="s">
        <v>9774</v>
      </c>
      <c r="D3376" s="10" t="s">
        <v>7296</v>
      </c>
      <c r="E3376" s="10" t="s">
        <v>7296</v>
      </c>
      <c r="F3376" s="308">
        <v>0.44600000000000001</v>
      </c>
      <c r="G3376" s="307">
        <v>0.378</v>
      </c>
      <c r="H3376" s="307">
        <v>0.33200000000000002</v>
      </c>
      <c r="I3376" s="309">
        <v>0.44500000000000001</v>
      </c>
    </row>
    <row r="3377" spans="2:9">
      <c r="B3377" s="899"/>
      <c r="C3377" s="284" t="s">
        <v>9775</v>
      </c>
      <c r="D3377" s="10" t="s">
        <v>7296</v>
      </c>
      <c r="E3377" s="10" t="s">
        <v>7296</v>
      </c>
      <c r="F3377" s="308">
        <v>2.3E-2</v>
      </c>
      <c r="G3377" s="307">
        <v>0.02</v>
      </c>
      <c r="H3377" s="307">
        <v>-1.7000000000000001E-2</v>
      </c>
      <c r="I3377" s="309">
        <v>-3.2000000000000001E-2</v>
      </c>
    </row>
    <row r="3378" spans="2:9">
      <c r="B3378" s="899"/>
      <c r="C3378" s="284" t="s">
        <v>9776</v>
      </c>
      <c r="D3378" s="10" t="s">
        <v>7296</v>
      </c>
      <c r="E3378" s="10" t="s">
        <v>7296</v>
      </c>
      <c r="F3378" s="308">
        <v>0</v>
      </c>
      <c r="G3378" s="307">
        <v>-0.05</v>
      </c>
      <c r="H3378" s="307">
        <v>-2E-3</v>
      </c>
      <c r="I3378" s="309">
        <v>-2E-3</v>
      </c>
    </row>
    <row r="3379" spans="2:9">
      <c r="B3379" s="899"/>
      <c r="C3379" s="284" t="s">
        <v>9777</v>
      </c>
      <c r="D3379" s="10" t="s">
        <v>7296</v>
      </c>
      <c r="E3379" s="10" t="s">
        <v>7296</v>
      </c>
      <c r="F3379" s="308"/>
      <c r="G3379" s="307"/>
      <c r="H3379" s="307"/>
      <c r="I3379" s="309"/>
    </row>
    <row r="3380" spans="2:9">
      <c r="B3380" s="899"/>
      <c r="C3380" s="284" t="s">
        <v>9778</v>
      </c>
      <c r="D3380" s="10" t="s">
        <v>7296</v>
      </c>
      <c r="E3380" s="10" t="s">
        <v>7296</v>
      </c>
      <c r="F3380" s="308">
        <v>5.1999999999999998E-2</v>
      </c>
      <c r="G3380" s="307">
        <v>-1.4E-2</v>
      </c>
      <c r="H3380" s="307">
        <v>8.2000000000000003E-2</v>
      </c>
      <c r="I3380" s="309">
        <v>0.11899999999999999</v>
      </c>
    </row>
    <row r="3381" spans="2:9">
      <c r="B3381" s="899"/>
      <c r="C3381" s="284" t="s">
        <v>789</v>
      </c>
      <c r="D3381" s="10" t="s">
        <v>7296</v>
      </c>
      <c r="E3381" s="10" t="s">
        <v>10418</v>
      </c>
      <c r="F3381" s="308">
        <v>0.27</v>
      </c>
      <c r="G3381" s="307">
        <v>0.27</v>
      </c>
      <c r="H3381" s="307">
        <v>0.65900000000000003</v>
      </c>
      <c r="I3381" s="309">
        <v>0.2</v>
      </c>
    </row>
    <row r="3382" spans="2:9">
      <c r="B3382" s="899"/>
      <c r="C3382" s="284" t="s">
        <v>241</v>
      </c>
      <c r="D3382" s="10" t="s">
        <v>7296</v>
      </c>
      <c r="E3382" s="10" t="s">
        <v>10418</v>
      </c>
      <c r="F3382" s="308">
        <v>0.121</v>
      </c>
      <c r="G3382" s="307">
        <v>0.13300000000000001</v>
      </c>
      <c r="H3382" s="307">
        <v>6.5000000000000002E-2</v>
      </c>
      <c r="I3382" s="309">
        <v>0.155</v>
      </c>
    </row>
    <row r="3383" spans="2:9">
      <c r="B3383" s="899"/>
      <c r="C3383" s="284" t="s">
        <v>815</v>
      </c>
      <c r="D3383" s="10" t="s">
        <v>7296</v>
      </c>
      <c r="E3383" s="10" t="s">
        <v>10418</v>
      </c>
      <c r="F3383" s="308">
        <v>0.129</v>
      </c>
      <c r="G3383" s="307">
        <v>7.5999999999999998E-2</v>
      </c>
      <c r="H3383" s="307">
        <v>-2.5000000000000001E-2</v>
      </c>
      <c r="I3383" s="309">
        <v>0.20799999999999999</v>
      </c>
    </row>
    <row r="3384" spans="2:9">
      <c r="B3384" s="899"/>
      <c r="C3384" s="284" t="s">
        <v>9779</v>
      </c>
      <c r="D3384" s="10" t="s">
        <v>7296</v>
      </c>
      <c r="E3384" s="10" t="s">
        <v>7296</v>
      </c>
      <c r="F3384" s="308">
        <v>0.33600000000000002</v>
      </c>
      <c r="G3384" s="307">
        <v>0.38800000000000001</v>
      </c>
      <c r="H3384" s="307">
        <v>0.122</v>
      </c>
      <c r="I3384" s="309">
        <v>0.16200000000000001</v>
      </c>
    </row>
    <row r="3385" spans="2:9">
      <c r="B3385" s="899"/>
      <c r="C3385" s="284" t="s">
        <v>9780</v>
      </c>
      <c r="D3385" s="10" t="s">
        <v>7296</v>
      </c>
      <c r="E3385" s="10" t="s">
        <v>7296</v>
      </c>
      <c r="F3385" s="308">
        <v>8.7999999999999995E-2</v>
      </c>
      <c r="G3385" s="307">
        <v>0.114</v>
      </c>
      <c r="H3385" s="307">
        <v>3.9E-2</v>
      </c>
      <c r="I3385" s="309">
        <v>0.157</v>
      </c>
    </row>
    <row r="3386" spans="2:9">
      <c r="B3386" s="899"/>
      <c r="C3386" s="284" t="s">
        <v>9781</v>
      </c>
      <c r="D3386" s="10" t="s">
        <v>7296</v>
      </c>
      <c r="E3386" s="10" t="s">
        <v>7296</v>
      </c>
      <c r="F3386" s="308">
        <v>5.3999999999999999E-2</v>
      </c>
      <c r="G3386" s="307">
        <v>-0.01</v>
      </c>
      <c r="H3386" s="307">
        <v>3.4000000000000002E-2</v>
      </c>
      <c r="I3386" s="309">
        <v>-3.5000000000000003E-2</v>
      </c>
    </row>
    <row r="3387" spans="2:9">
      <c r="B3387" s="899"/>
      <c r="C3387" s="284" t="s">
        <v>8594</v>
      </c>
      <c r="D3387" s="10" t="s">
        <v>7296</v>
      </c>
      <c r="E3387" s="10" t="s">
        <v>7296</v>
      </c>
      <c r="F3387" s="308"/>
      <c r="G3387" s="307"/>
      <c r="H3387" s="307"/>
      <c r="I3387" s="309"/>
    </row>
    <row r="3388" spans="2:9">
      <c r="B3388" s="899"/>
      <c r="C3388" s="284" t="s">
        <v>9106</v>
      </c>
      <c r="D3388" s="10" t="s">
        <v>7296</v>
      </c>
      <c r="E3388" s="10" t="s">
        <v>7296</v>
      </c>
      <c r="F3388" s="308">
        <v>0.159</v>
      </c>
      <c r="G3388" s="307">
        <v>8.6999999999999994E-2</v>
      </c>
      <c r="H3388" s="307">
        <v>1.2E-2</v>
      </c>
      <c r="I3388" s="309">
        <v>0.379</v>
      </c>
    </row>
    <row r="3389" spans="2:9">
      <c r="B3389" s="899"/>
      <c r="C3389" s="284" t="s">
        <v>9782</v>
      </c>
      <c r="D3389" s="10" t="s">
        <v>7296</v>
      </c>
      <c r="E3389" s="10" t="s">
        <v>7296</v>
      </c>
      <c r="F3389" s="308">
        <v>-2.5999999999999999E-2</v>
      </c>
      <c r="G3389" s="307">
        <v>2.3E-2</v>
      </c>
      <c r="H3389" s="307">
        <v>-7.0000000000000001E-3</v>
      </c>
      <c r="I3389" s="309">
        <v>-7.1999999999999995E-2</v>
      </c>
    </row>
    <row r="3390" spans="2:9">
      <c r="B3390" s="899"/>
      <c r="C3390" s="284" t="s">
        <v>9331</v>
      </c>
      <c r="D3390" s="10" t="s">
        <v>7296</v>
      </c>
      <c r="E3390" s="10" t="s">
        <v>7296</v>
      </c>
      <c r="F3390" s="308">
        <v>5.8000000000000003E-2</v>
      </c>
      <c r="G3390" s="307">
        <v>9.1999999999999998E-2</v>
      </c>
      <c r="H3390" s="307">
        <v>3.4000000000000002E-2</v>
      </c>
      <c r="I3390" s="309">
        <v>-4.2999999999999997E-2</v>
      </c>
    </row>
    <row r="3391" spans="2:9">
      <c r="B3391" s="899"/>
      <c r="C3391" s="284" t="s">
        <v>9783</v>
      </c>
      <c r="D3391" s="10" t="s">
        <v>7296</v>
      </c>
      <c r="E3391" s="10" t="s">
        <v>7296</v>
      </c>
      <c r="F3391" s="308">
        <v>9.0999999999999998E-2</v>
      </c>
      <c r="G3391" s="307">
        <v>2.7E-2</v>
      </c>
      <c r="H3391" s="307">
        <v>0.27800000000000002</v>
      </c>
      <c r="I3391" s="309">
        <v>-5.8000000000000003E-2</v>
      </c>
    </row>
    <row r="3392" spans="2:9">
      <c r="B3392" s="899"/>
      <c r="C3392" s="284" t="s">
        <v>9784</v>
      </c>
      <c r="D3392" s="10" t="s">
        <v>7296</v>
      </c>
      <c r="E3392" s="10" t="s">
        <v>7296</v>
      </c>
      <c r="F3392" s="308">
        <v>1.9E-2</v>
      </c>
      <c r="G3392" s="307">
        <v>-1E-3</v>
      </c>
      <c r="H3392" s="307">
        <v>4.7E-2</v>
      </c>
      <c r="I3392" s="309">
        <v>-8.5999999999999993E-2</v>
      </c>
    </row>
    <row r="3393" spans="2:9">
      <c r="B3393" s="899"/>
      <c r="C3393" s="284" t="s">
        <v>9558</v>
      </c>
      <c r="D3393" s="10" t="s">
        <v>7296</v>
      </c>
      <c r="E3393" s="10" t="s">
        <v>7296</v>
      </c>
      <c r="F3393" s="308">
        <v>3.4000000000000002E-2</v>
      </c>
      <c r="G3393" s="307">
        <v>1.9E-2</v>
      </c>
      <c r="H3393" s="307">
        <v>-6.0999999999999999E-2</v>
      </c>
      <c r="I3393" s="309">
        <v>-0.03</v>
      </c>
    </row>
    <row r="3394" spans="2:9">
      <c r="B3394" s="899"/>
      <c r="C3394" s="284" t="s">
        <v>9785</v>
      </c>
      <c r="D3394" s="10" t="s">
        <v>7296</v>
      </c>
      <c r="E3394" s="10" t="s">
        <v>7296</v>
      </c>
      <c r="F3394" s="308">
        <v>0.24299999999999999</v>
      </c>
      <c r="G3394" s="307">
        <v>0.106</v>
      </c>
      <c r="H3394" s="307">
        <v>0.122</v>
      </c>
      <c r="I3394" s="309">
        <v>6.5000000000000002E-2</v>
      </c>
    </row>
    <row r="3395" spans="2:9">
      <c r="B3395" s="899"/>
      <c r="C3395" s="284" t="s">
        <v>9786</v>
      </c>
      <c r="D3395" s="10" t="s">
        <v>7296</v>
      </c>
      <c r="E3395" s="10" t="s">
        <v>7296</v>
      </c>
      <c r="F3395" s="308"/>
      <c r="G3395" s="307"/>
      <c r="H3395" s="307"/>
      <c r="I3395" s="309"/>
    </row>
    <row r="3396" spans="2:9">
      <c r="B3396" s="899"/>
      <c r="C3396" s="284" t="s">
        <v>7627</v>
      </c>
      <c r="D3396" s="10" t="s">
        <v>7296</v>
      </c>
      <c r="E3396" s="10" t="s">
        <v>7296</v>
      </c>
      <c r="F3396" s="308">
        <v>-4.2000000000000003E-2</v>
      </c>
      <c r="G3396" s="307">
        <v>-0.10100000000000001</v>
      </c>
      <c r="H3396" s="307">
        <v>-0.1</v>
      </c>
      <c r="I3396" s="309">
        <v>-3.5999999999999997E-2</v>
      </c>
    </row>
    <row r="3397" spans="2:9">
      <c r="B3397" s="899"/>
      <c r="C3397" s="284" t="s">
        <v>475</v>
      </c>
      <c r="D3397" s="10" t="s">
        <v>7296</v>
      </c>
      <c r="E3397" s="10" t="s">
        <v>10418</v>
      </c>
      <c r="F3397" s="308">
        <v>0.184</v>
      </c>
      <c r="G3397" s="307">
        <v>0.104</v>
      </c>
      <c r="H3397" s="307">
        <v>5.2999999999999999E-2</v>
      </c>
      <c r="I3397" s="309">
        <v>0.11</v>
      </c>
    </row>
    <row r="3398" spans="2:9">
      <c r="B3398" s="899"/>
      <c r="C3398" s="284" t="s">
        <v>9787</v>
      </c>
      <c r="D3398" s="10" t="s">
        <v>7296</v>
      </c>
      <c r="E3398" s="10" t="s">
        <v>7296</v>
      </c>
      <c r="F3398" s="308">
        <v>1.7000000000000001E-2</v>
      </c>
      <c r="G3398" s="307">
        <v>2.7E-2</v>
      </c>
      <c r="H3398" s="307">
        <v>-0.11600000000000001</v>
      </c>
      <c r="I3398" s="309">
        <v>-0.112</v>
      </c>
    </row>
    <row r="3399" spans="2:9">
      <c r="B3399" s="899"/>
      <c r="C3399" s="284" t="s">
        <v>9788</v>
      </c>
      <c r="D3399" s="10" t="s">
        <v>7296</v>
      </c>
      <c r="E3399" s="10" t="s">
        <v>7296</v>
      </c>
      <c r="F3399" s="308">
        <v>0.16500000000000001</v>
      </c>
      <c r="G3399" s="307">
        <v>6.9000000000000006E-2</v>
      </c>
      <c r="H3399" s="307">
        <v>-7.5999999999999998E-2</v>
      </c>
      <c r="I3399" s="309">
        <v>-8.9999999999999993E-3</v>
      </c>
    </row>
    <row r="3400" spans="2:9">
      <c r="B3400" s="899"/>
      <c r="C3400" s="284" t="s">
        <v>8869</v>
      </c>
      <c r="D3400" s="10" t="s">
        <v>7296</v>
      </c>
      <c r="E3400" s="10" t="s">
        <v>7296</v>
      </c>
      <c r="F3400" s="308">
        <v>3.2000000000000001E-2</v>
      </c>
      <c r="G3400" s="307">
        <v>2.7E-2</v>
      </c>
      <c r="H3400" s="307">
        <v>0.17</v>
      </c>
      <c r="I3400" s="309">
        <v>3.2000000000000001E-2</v>
      </c>
    </row>
    <row r="3401" spans="2:9">
      <c r="B3401" s="899"/>
      <c r="C3401" s="284" t="s">
        <v>9789</v>
      </c>
      <c r="D3401" s="10" t="s">
        <v>7296</v>
      </c>
      <c r="E3401" s="10" t="s">
        <v>7296</v>
      </c>
      <c r="F3401" s="308">
        <v>-4.0000000000000001E-3</v>
      </c>
      <c r="G3401" s="307">
        <v>1.4999999999999999E-2</v>
      </c>
      <c r="H3401" s="307">
        <v>0.19600000000000001</v>
      </c>
      <c r="I3401" s="309">
        <v>-2.9000000000000001E-2</v>
      </c>
    </row>
    <row r="3402" spans="2:9">
      <c r="B3402" s="899"/>
      <c r="C3402" s="284" t="s">
        <v>9790</v>
      </c>
      <c r="D3402" s="10" t="s">
        <v>7296</v>
      </c>
      <c r="E3402" s="10" t="s">
        <v>7296</v>
      </c>
      <c r="F3402" s="308">
        <v>1.4E-2</v>
      </c>
      <c r="G3402" s="307">
        <v>7.6999999999999999E-2</v>
      </c>
      <c r="H3402" s="307">
        <v>-4.2000000000000003E-2</v>
      </c>
      <c r="I3402" s="309">
        <v>-7.0000000000000001E-3</v>
      </c>
    </row>
    <row r="3403" spans="2:9">
      <c r="B3403" s="899"/>
      <c r="C3403" s="284" t="s">
        <v>9566</v>
      </c>
      <c r="D3403" s="10" t="s">
        <v>7296</v>
      </c>
      <c r="E3403" s="10" t="s">
        <v>7296</v>
      </c>
      <c r="F3403" s="308"/>
      <c r="G3403" s="307"/>
      <c r="H3403" s="307"/>
      <c r="I3403" s="309"/>
    </row>
    <row r="3404" spans="2:9">
      <c r="B3404" s="899"/>
      <c r="C3404" s="284" t="s">
        <v>9791</v>
      </c>
      <c r="D3404" s="10" t="s">
        <v>7296</v>
      </c>
      <c r="E3404" s="10" t="s">
        <v>7296</v>
      </c>
      <c r="F3404" s="308">
        <v>8.6999999999999994E-2</v>
      </c>
      <c r="G3404" s="307">
        <v>5.2999999999999999E-2</v>
      </c>
      <c r="H3404" s="307">
        <v>-7.6999999999999999E-2</v>
      </c>
      <c r="I3404" s="309">
        <v>3.2000000000000001E-2</v>
      </c>
    </row>
    <row r="3405" spans="2:9">
      <c r="B3405" s="899"/>
      <c r="C3405" s="284" t="s">
        <v>9792</v>
      </c>
      <c r="D3405" s="10" t="s">
        <v>7296</v>
      </c>
      <c r="E3405" s="10" t="s">
        <v>7296</v>
      </c>
      <c r="F3405" s="308">
        <v>-1.4999999999999999E-2</v>
      </c>
      <c r="G3405" s="307">
        <v>4.2999999999999997E-2</v>
      </c>
      <c r="H3405" s="307">
        <v>-3.1E-2</v>
      </c>
      <c r="I3405" s="309">
        <v>-3.1E-2</v>
      </c>
    </row>
    <row r="3406" spans="2:9">
      <c r="B3406" s="899"/>
      <c r="C3406" s="284" t="s">
        <v>7487</v>
      </c>
      <c r="D3406" s="10" t="s">
        <v>7296</v>
      </c>
      <c r="E3406" s="10" t="s">
        <v>7296</v>
      </c>
      <c r="F3406" s="308"/>
      <c r="G3406" s="307"/>
      <c r="H3406" s="307"/>
      <c r="I3406" s="309"/>
    </row>
    <row r="3407" spans="2:9">
      <c r="B3407" s="899"/>
      <c r="C3407" s="284" t="s">
        <v>9793</v>
      </c>
      <c r="D3407" s="10" t="s">
        <v>7296</v>
      </c>
      <c r="E3407" s="10" t="s">
        <v>7296</v>
      </c>
      <c r="F3407" s="308">
        <v>6.6000000000000003E-2</v>
      </c>
      <c r="G3407" s="307">
        <v>3.5999999999999997E-2</v>
      </c>
      <c r="H3407" s="307">
        <v>-6.8000000000000005E-2</v>
      </c>
      <c r="I3407" s="309">
        <v>-2.4E-2</v>
      </c>
    </row>
    <row r="3408" spans="2:9">
      <c r="B3408" s="899"/>
      <c r="C3408" s="284" t="s">
        <v>9794</v>
      </c>
      <c r="D3408" s="10" t="s">
        <v>10418</v>
      </c>
      <c r="E3408" s="10" t="s">
        <v>7296</v>
      </c>
      <c r="F3408" s="308">
        <v>0.20699999999999999</v>
      </c>
      <c r="G3408" s="307">
        <v>0.17599999999999999</v>
      </c>
      <c r="H3408" s="307">
        <v>8.5999999999999993E-2</v>
      </c>
      <c r="I3408" s="309">
        <v>0.14099999999999999</v>
      </c>
    </row>
    <row r="3409" spans="2:9">
      <c r="B3409" s="899"/>
      <c r="C3409" s="284" t="s">
        <v>7631</v>
      </c>
      <c r="D3409" s="10" t="s">
        <v>7296</v>
      </c>
      <c r="E3409" s="10" t="s">
        <v>7296</v>
      </c>
      <c r="F3409" s="308">
        <v>-3.0000000000000001E-3</v>
      </c>
      <c r="G3409" s="307">
        <v>-7.5999999999999998E-2</v>
      </c>
      <c r="H3409" s="307">
        <v>-0.01</v>
      </c>
      <c r="I3409" s="309">
        <v>-8.1000000000000003E-2</v>
      </c>
    </row>
    <row r="3410" spans="2:9">
      <c r="B3410" s="899"/>
      <c r="C3410" s="284" t="s">
        <v>9795</v>
      </c>
      <c r="D3410" s="10" t="s">
        <v>7296</v>
      </c>
      <c r="E3410" s="10" t="s">
        <v>7296</v>
      </c>
      <c r="F3410" s="308">
        <v>7.6999999999999999E-2</v>
      </c>
      <c r="G3410" s="307">
        <v>5.0000000000000001E-3</v>
      </c>
      <c r="H3410" s="307">
        <v>4.9000000000000002E-2</v>
      </c>
      <c r="I3410" s="309">
        <v>0.14399999999999999</v>
      </c>
    </row>
    <row r="3411" spans="2:9">
      <c r="B3411" s="899"/>
      <c r="C3411" s="284" t="s">
        <v>196</v>
      </c>
      <c r="D3411" s="10" t="s">
        <v>7296</v>
      </c>
      <c r="E3411" s="10" t="s">
        <v>10418</v>
      </c>
      <c r="F3411" s="308">
        <v>9.4E-2</v>
      </c>
      <c r="G3411" s="307">
        <v>0</v>
      </c>
      <c r="H3411" s="307">
        <v>-8.1000000000000003E-2</v>
      </c>
      <c r="I3411" s="309">
        <v>0.26900000000000002</v>
      </c>
    </row>
    <row r="3412" spans="2:9">
      <c r="B3412" s="899"/>
      <c r="C3412" s="284" t="s">
        <v>8885</v>
      </c>
      <c r="D3412" s="10" t="s">
        <v>7296</v>
      </c>
      <c r="E3412" s="10" t="s">
        <v>7296</v>
      </c>
      <c r="F3412" s="308">
        <v>3.4000000000000002E-2</v>
      </c>
      <c r="G3412" s="307">
        <v>5.0000000000000001E-3</v>
      </c>
      <c r="H3412" s="307">
        <v>4.8000000000000001E-2</v>
      </c>
      <c r="I3412" s="309">
        <v>3.4000000000000002E-2</v>
      </c>
    </row>
    <row r="3413" spans="2:9">
      <c r="B3413" s="899"/>
      <c r="C3413" s="284" t="s">
        <v>9796</v>
      </c>
      <c r="D3413" s="10" t="s">
        <v>7296</v>
      </c>
      <c r="E3413" s="10" t="s">
        <v>7296</v>
      </c>
      <c r="F3413" s="308">
        <v>0.28699999999999998</v>
      </c>
      <c r="G3413" s="307">
        <v>0.185</v>
      </c>
      <c r="H3413" s="307">
        <v>0.182</v>
      </c>
      <c r="I3413" s="309">
        <v>0.10199999999999999</v>
      </c>
    </row>
    <row r="3414" spans="2:9" s="371" customFormat="1">
      <c r="B3414" s="899"/>
      <c r="C3414" s="381" t="s">
        <v>5077</v>
      </c>
      <c r="D3414" s="384"/>
      <c r="E3414" s="384"/>
      <c r="F3414" s="312"/>
      <c r="G3414" s="311"/>
      <c r="H3414" s="311"/>
      <c r="I3414" s="313"/>
    </row>
    <row r="3415" spans="2:9">
      <c r="B3415" s="899"/>
      <c r="C3415" s="284" t="s">
        <v>542</v>
      </c>
      <c r="D3415" s="10" t="s">
        <v>7296</v>
      </c>
      <c r="E3415" s="10" t="s">
        <v>10418</v>
      </c>
      <c r="F3415" s="308">
        <v>0.32100000000000001</v>
      </c>
      <c r="G3415" s="307">
        <v>4.5999999999999999E-2</v>
      </c>
      <c r="H3415" s="307">
        <v>0.60299999999999998</v>
      </c>
      <c r="I3415" s="309">
        <v>-2.4E-2</v>
      </c>
    </row>
    <row r="3416" spans="2:9">
      <c r="B3416" s="899"/>
      <c r="C3416" s="284" t="s">
        <v>9797</v>
      </c>
      <c r="D3416" s="10" t="s">
        <v>7296</v>
      </c>
      <c r="E3416" s="10" t="s">
        <v>7296</v>
      </c>
      <c r="F3416" s="308">
        <v>8.5999999999999993E-2</v>
      </c>
      <c r="G3416" s="307">
        <v>8.6999999999999994E-2</v>
      </c>
      <c r="H3416" s="307">
        <v>4.2000000000000003E-2</v>
      </c>
      <c r="I3416" s="309">
        <v>0.16700000000000001</v>
      </c>
    </row>
    <row r="3417" spans="2:9">
      <c r="B3417" s="899"/>
      <c r="C3417" s="284" t="s">
        <v>7491</v>
      </c>
      <c r="D3417" s="10" t="s">
        <v>7296</v>
      </c>
      <c r="E3417" s="10" t="s">
        <v>7296</v>
      </c>
      <c r="F3417" s="308">
        <v>6.0999999999999999E-2</v>
      </c>
      <c r="G3417" s="307">
        <v>-5.7000000000000002E-2</v>
      </c>
      <c r="H3417" s="307">
        <v>0.20599999999999999</v>
      </c>
      <c r="I3417" s="309">
        <v>-3.4000000000000002E-2</v>
      </c>
    </row>
    <row r="3418" spans="2:9">
      <c r="B3418" s="899"/>
      <c r="C3418" s="284" t="s">
        <v>9798</v>
      </c>
      <c r="D3418" s="10" t="s">
        <v>7296</v>
      </c>
      <c r="E3418" s="10" t="s">
        <v>7296</v>
      </c>
      <c r="F3418" s="308"/>
      <c r="G3418" s="307"/>
      <c r="H3418" s="307"/>
      <c r="I3418" s="309"/>
    </row>
    <row r="3419" spans="2:9">
      <c r="B3419" s="899"/>
      <c r="C3419" s="284" t="s">
        <v>9799</v>
      </c>
      <c r="D3419" s="10" t="s">
        <v>7296</v>
      </c>
      <c r="E3419" s="10" t="s">
        <v>7296</v>
      </c>
      <c r="F3419" s="308">
        <v>0.121</v>
      </c>
      <c r="G3419" s="307">
        <v>0.104</v>
      </c>
      <c r="H3419" s="307">
        <v>0.123</v>
      </c>
      <c r="I3419" s="309">
        <v>7.1999999999999995E-2</v>
      </c>
    </row>
    <row r="3420" spans="2:9">
      <c r="B3420" s="899"/>
      <c r="C3420" s="284" t="s">
        <v>9800</v>
      </c>
      <c r="D3420" s="10" t="s">
        <v>7296</v>
      </c>
      <c r="E3420" s="10" t="s">
        <v>7296</v>
      </c>
      <c r="F3420" s="308">
        <v>0.34100000000000003</v>
      </c>
      <c r="G3420" s="307">
        <v>0.09</v>
      </c>
      <c r="H3420" s="307">
        <v>0.69699999999999995</v>
      </c>
      <c r="I3420" s="309">
        <v>4.2999999999999997E-2</v>
      </c>
    </row>
    <row r="3421" spans="2:9">
      <c r="B3421" s="899"/>
      <c r="C3421" s="284" t="s">
        <v>8887</v>
      </c>
      <c r="D3421" s="10" t="s">
        <v>7296</v>
      </c>
      <c r="E3421" s="10" t="s">
        <v>7296</v>
      </c>
      <c r="F3421" s="308">
        <v>7.8E-2</v>
      </c>
      <c r="G3421" s="307">
        <v>-5.0000000000000001E-3</v>
      </c>
      <c r="H3421" s="307">
        <v>0.125</v>
      </c>
      <c r="I3421" s="309">
        <v>8.7999999999999995E-2</v>
      </c>
    </row>
    <row r="3422" spans="2:9">
      <c r="B3422" s="899"/>
      <c r="C3422" s="284" t="s">
        <v>843</v>
      </c>
      <c r="D3422" s="10" t="s">
        <v>7296</v>
      </c>
      <c r="E3422" s="10" t="s">
        <v>10418</v>
      </c>
      <c r="F3422" s="308">
        <v>0.15</v>
      </c>
      <c r="G3422" s="307">
        <v>7.0000000000000007E-2</v>
      </c>
      <c r="H3422" s="307">
        <v>0.20899999999999999</v>
      </c>
      <c r="I3422" s="309">
        <v>0.115</v>
      </c>
    </row>
    <row r="3423" spans="2:9">
      <c r="B3423" s="899"/>
      <c r="C3423" s="284" t="s">
        <v>9801</v>
      </c>
      <c r="D3423" s="10" t="s">
        <v>7296</v>
      </c>
      <c r="E3423" s="10" t="s">
        <v>7296</v>
      </c>
      <c r="F3423" s="308">
        <v>0.13</v>
      </c>
      <c r="G3423" s="307">
        <v>0.215</v>
      </c>
      <c r="H3423" s="307">
        <v>-2.1999999999999999E-2</v>
      </c>
      <c r="I3423" s="309">
        <v>2.1000000000000001E-2</v>
      </c>
    </row>
    <row r="3424" spans="2:9">
      <c r="B3424" s="899"/>
      <c r="C3424" s="284" t="s">
        <v>7635</v>
      </c>
      <c r="D3424" s="10" t="s">
        <v>7296</v>
      </c>
      <c r="E3424" s="10" t="s">
        <v>7296</v>
      </c>
      <c r="F3424" s="308">
        <v>6.5000000000000002E-2</v>
      </c>
      <c r="G3424" s="307">
        <v>7.2999999999999995E-2</v>
      </c>
      <c r="H3424" s="307">
        <v>-5.3999999999999999E-2</v>
      </c>
      <c r="I3424" s="309">
        <v>-2.3E-2</v>
      </c>
    </row>
    <row r="3425" spans="2:9">
      <c r="B3425" s="899"/>
      <c r="C3425" s="284" t="s">
        <v>9802</v>
      </c>
      <c r="D3425" s="10" t="s">
        <v>7296</v>
      </c>
      <c r="E3425" s="10" t="s">
        <v>7296</v>
      </c>
      <c r="F3425" s="308">
        <v>0.158</v>
      </c>
      <c r="G3425" s="307">
        <v>9.6000000000000002E-2</v>
      </c>
      <c r="H3425" s="307">
        <v>0.57099999999999995</v>
      </c>
      <c r="I3425" s="309">
        <v>1.6E-2</v>
      </c>
    </row>
    <row r="3426" spans="2:9">
      <c r="B3426" s="899"/>
      <c r="C3426" s="284" t="s">
        <v>9803</v>
      </c>
      <c r="D3426" s="10" t="s">
        <v>7296</v>
      </c>
      <c r="E3426" s="10" t="s">
        <v>7296</v>
      </c>
      <c r="F3426" s="308">
        <v>0.13400000000000001</v>
      </c>
      <c r="G3426" s="307">
        <v>0.108</v>
      </c>
      <c r="H3426" s="307">
        <v>1.4E-2</v>
      </c>
      <c r="I3426" s="309">
        <v>0.108</v>
      </c>
    </row>
    <row r="3427" spans="2:9">
      <c r="B3427" s="899"/>
      <c r="C3427" s="284" t="s">
        <v>9804</v>
      </c>
      <c r="D3427" s="10" t="s">
        <v>7296</v>
      </c>
      <c r="E3427" s="10" t="s">
        <v>7296</v>
      </c>
      <c r="F3427" s="308">
        <v>7.3999999999999996E-2</v>
      </c>
      <c r="G3427" s="307">
        <v>5.5E-2</v>
      </c>
      <c r="H3427" s="307">
        <v>0.106</v>
      </c>
      <c r="I3427" s="309">
        <v>0.14599999999999999</v>
      </c>
    </row>
    <row r="3428" spans="2:9">
      <c r="B3428" s="899"/>
      <c r="C3428" s="284" t="s">
        <v>7950</v>
      </c>
      <c r="D3428" s="10" t="s">
        <v>7296</v>
      </c>
      <c r="E3428" s="10" t="s">
        <v>7296</v>
      </c>
      <c r="F3428" s="308">
        <v>0.106</v>
      </c>
      <c r="G3428" s="307">
        <v>-2.1000000000000001E-2</v>
      </c>
      <c r="H3428" s="307">
        <v>0.13900000000000001</v>
      </c>
      <c r="I3428" s="309">
        <v>4.1000000000000002E-2</v>
      </c>
    </row>
    <row r="3429" spans="2:9">
      <c r="B3429" s="899"/>
      <c r="C3429" s="284" t="s">
        <v>9805</v>
      </c>
      <c r="D3429" s="10" t="s">
        <v>7296</v>
      </c>
      <c r="E3429" s="10" t="s">
        <v>7296</v>
      </c>
      <c r="F3429" s="308">
        <v>0.121</v>
      </c>
      <c r="G3429" s="307">
        <v>0.152</v>
      </c>
      <c r="H3429" s="307">
        <v>-0.06</v>
      </c>
      <c r="I3429" s="309">
        <v>2.1999999999999999E-2</v>
      </c>
    </row>
    <row r="3430" spans="2:9">
      <c r="B3430" s="899"/>
      <c r="C3430" s="284" t="s">
        <v>7636</v>
      </c>
      <c r="D3430" s="10" t="s">
        <v>10418</v>
      </c>
      <c r="E3430" s="10" t="s">
        <v>7296</v>
      </c>
      <c r="F3430" s="308">
        <v>0.27600000000000002</v>
      </c>
      <c r="G3430" s="307">
        <v>6.0999999999999999E-2</v>
      </c>
      <c r="H3430" s="307">
        <v>0.35599999999999998</v>
      </c>
      <c r="I3430" s="309">
        <v>0.154</v>
      </c>
    </row>
    <row r="3431" spans="2:9">
      <c r="B3431" s="899"/>
      <c r="C3431" s="284" t="s">
        <v>8376</v>
      </c>
      <c r="D3431" s="10" t="s">
        <v>7296</v>
      </c>
      <c r="E3431" s="10" t="s">
        <v>7296</v>
      </c>
      <c r="F3431" s="308">
        <v>0.19500000000000001</v>
      </c>
      <c r="G3431" s="307">
        <v>0.20399999999999999</v>
      </c>
      <c r="H3431" s="307">
        <v>0.14799999999999999</v>
      </c>
      <c r="I3431" s="309">
        <v>7.5999999999999998E-2</v>
      </c>
    </row>
    <row r="3432" spans="2:9">
      <c r="B3432" s="899"/>
      <c r="C3432" s="284" t="s">
        <v>9806</v>
      </c>
      <c r="D3432" s="10" t="s">
        <v>7296</v>
      </c>
      <c r="E3432" s="10" t="s">
        <v>7296</v>
      </c>
      <c r="F3432" s="308">
        <v>0.112</v>
      </c>
      <c r="G3432" s="307">
        <v>8.5000000000000006E-2</v>
      </c>
      <c r="H3432" s="307">
        <v>0.20499999999999999</v>
      </c>
      <c r="I3432" s="309">
        <v>-8.2000000000000003E-2</v>
      </c>
    </row>
    <row r="3433" spans="2:9">
      <c r="B3433" s="899"/>
      <c r="C3433" s="284" t="s">
        <v>9807</v>
      </c>
      <c r="D3433" s="10" t="s">
        <v>7296</v>
      </c>
      <c r="E3433" s="10" t="s">
        <v>7296</v>
      </c>
      <c r="F3433" s="308">
        <v>8.8999999999999996E-2</v>
      </c>
      <c r="G3433" s="307">
        <v>0.153</v>
      </c>
      <c r="H3433" s="307">
        <v>3.7999999999999999E-2</v>
      </c>
      <c r="I3433" s="309">
        <v>-2.1000000000000001E-2</v>
      </c>
    </row>
    <row r="3434" spans="2:9">
      <c r="B3434" s="899"/>
      <c r="C3434" s="284" t="s">
        <v>9808</v>
      </c>
      <c r="D3434" s="10" t="s">
        <v>7296</v>
      </c>
      <c r="E3434" s="10" t="s">
        <v>7296</v>
      </c>
      <c r="F3434" s="308"/>
      <c r="G3434" s="307"/>
      <c r="H3434" s="307"/>
      <c r="I3434" s="309"/>
    </row>
    <row r="3435" spans="2:9">
      <c r="B3435" s="899"/>
      <c r="C3435" s="284" t="s">
        <v>9809</v>
      </c>
      <c r="D3435" s="10" t="s">
        <v>7296</v>
      </c>
      <c r="E3435" s="10" t="s">
        <v>7296</v>
      </c>
      <c r="F3435" s="308"/>
      <c r="G3435" s="307"/>
      <c r="H3435" s="307"/>
      <c r="I3435" s="309"/>
    </row>
    <row r="3436" spans="2:9">
      <c r="B3436" s="899"/>
      <c r="C3436" s="284" t="s">
        <v>9810</v>
      </c>
      <c r="D3436" s="10" t="s">
        <v>7296</v>
      </c>
      <c r="E3436" s="10" t="s">
        <v>7296</v>
      </c>
      <c r="F3436" s="308">
        <v>0.111</v>
      </c>
      <c r="G3436" s="307">
        <v>4.9000000000000002E-2</v>
      </c>
      <c r="H3436" s="307">
        <v>-7.6999999999999999E-2</v>
      </c>
      <c r="I3436" s="309">
        <v>0.13300000000000001</v>
      </c>
    </row>
    <row r="3437" spans="2:9">
      <c r="B3437" s="899"/>
      <c r="C3437" s="284" t="s">
        <v>410</v>
      </c>
      <c r="D3437" s="10" t="s">
        <v>7296</v>
      </c>
      <c r="E3437" s="10" t="s">
        <v>10418</v>
      </c>
      <c r="F3437" s="308">
        <v>0.127</v>
      </c>
      <c r="G3437" s="307">
        <v>0.20300000000000001</v>
      </c>
      <c r="H3437" s="307">
        <v>-0.111</v>
      </c>
      <c r="I3437" s="309">
        <v>2.9000000000000001E-2</v>
      </c>
    </row>
    <row r="3438" spans="2:9">
      <c r="B3438" s="899"/>
      <c r="C3438" s="284" t="s">
        <v>9811</v>
      </c>
      <c r="D3438" s="10" t="s">
        <v>7296</v>
      </c>
      <c r="E3438" s="10" t="s">
        <v>7296</v>
      </c>
      <c r="F3438" s="308">
        <v>0.13</v>
      </c>
      <c r="G3438" s="307">
        <v>9.6000000000000002E-2</v>
      </c>
      <c r="H3438" s="307">
        <v>7.6999999999999999E-2</v>
      </c>
      <c r="I3438" s="309">
        <v>2E-3</v>
      </c>
    </row>
    <row r="3439" spans="2:9">
      <c r="B3439" s="899"/>
      <c r="C3439" s="284" t="s">
        <v>9812</v>
      </c>
      <c r="D3439" s="10" t="s">
        <v>7296</v>
      </c>
      <c r="E3439" s="10" t="s">
        <v>7296</v>
      </c>
      <c r="F3439" s="308"/>
      <c r="G3439" s="307"/>
      <c r="H3439" s="307"/>
      <c r="I3439" s="309"/>
    </row>
    <row r="3440" spans="2:9">
      <c r="B3440" s="899"/>
      <c r="C3440" s="284" t="s">
        <v>7752</v>
      </c>
      <c r="D3440" s="10" t="s">
        <v>7296</v>
      </c>
      <c r="E3440" s="10" t="s">
        <v>7296</v>
      </c>
      <c r="F3440" s="308">
        <v>7.1999999999999995E-2</v>
      </c>
      <c r="G3440" s="307">
        <v>-1.2999999999999999E-2</v>
      </c>
      <c r="H3440" s="307">
        <v>-6.3E-2</v>
      </c>
      <c r="I3440" s="309">
        <v>4.8000000000000001E-2</v>
      </c>
    </row>
    <row r="3441" spans="2:9">
      <c r="B3441" s="899"/>
      <c r="C3441" s="284" t="s">
        <v>9813</v>
      </c>
      <c r="D3441" s="10" t="s">
        <v>10418</v>
      </c>
      <c r="E3441" s="10" t="s">
        <v>7296</v>
      </c>
      <c r="F3441" s="308">
        <v>0.16200000000000001</v>
      </c>
      <c r="G3441" s="307">
        <v>0.129</v>
      </c>
      <c r="H3441" s="307">
        <v>-3.1E-2</v>
      </c>
      <c r="I3441" s="309">
        <v>0.159</v>
      </c>
    </row>
    <row r="3442" spans="2:9">
      <c r="B3442" s="899"/>
      <c r="C3442" s="284" t="s">
        <v>9814</v>
      </c>
      <c r="D3442" s="10" t="s">
        <v>7296</v>
      </c>
      <c r="E3442" s="10" t="s">
        <v>7296</v>
      </c>
      <c r="F3442" s="308">
        <v>7.0000000000000007E-2</v>
      </c>
      <c r="G3442" s="307">
        <v>0.14799999999999999</v>
      </c>
      <c r="H3442" s="307">
        <v>2.1999999999999999E-2</v>
      </c>
      <c r="I3442" s="309">
        <v>-5.5E-2</v>
      </c>
    </row>
    <row r="3443" spans="2:9">
      <c r="B3443" s="899"/>
      <c r="C3443" s="284" t="s">
        <v>380</v>
      </c>
      <c r="D3443" s="10" t="s">
        <v>7296</v>
      </c>
      <c r="E3443" s="10" t="s">
        <v>10418</v>
      </c>
      <c r="F3443" s="308">
        <v>0.20200000000000001</v>
      </c>
      <c r="G3443" s="307">
        <v>0.26400000000000001</v>
      </c>
      <c r="H3443" s="307">
        <v>0.221</v>
      </c>
      <c r="I3443" s="309">
        <v>8.4000000000000005E-2</v>
      </c>
    </row>
    <row r="3444" spans="2:9">
      <c r="B3444" s="899"/>
      <c r="C3444" s="284" t="s">
        <v>9130</v>
      </c>
      <c r="D3444" s="10" t="s">
        <v>7296</v>
      </c>
      <c r="E3444" s="10" t="s">
        <v>7296</v>
      </c>
      <c r="F3444" s="308">
        <v>-1.2E-2</v>
      </c>
      <c r="G3444" s="307">
        <v>-0.11</v>
      </c>
      <c r="H3444" s="307">
        <v>-9.9000000000000005E-2</v>
      </c>
      <c r="I3444" s="309">
        <v>8.4000000000000005E-2</v>
      </c>
    </row>
    <row r="3445" spans="2:9">
      <c r="B3445" s="899"/>
      <c r="C3445" s="284" t="s">
        <v>768</v>
      </c>
      <c r="D3445" s="10" t="s">
        <v>7296</v>
      </c>
      <c r="E3445" s="10" t="s">
        <v>10418</v>
      </c>
      <c r="F3445" s="308">
        <v>5.0999999999999997E-2</v>
      </c>
      <c r="G3445" s="307">
        <v>0.08</v>
      </c>
      <c r="H3445" s="307">
        <v>0.108</v>
      </c>
      <c r="I3445" s="309">
        <v>-3.6999999999999998E-2</v>
      </c>
    </row>
    <row r="3446" spans="2:9">
      <c r="B3446" s="899"/>
      <c r="C3446" s="284" t="s">
        <v>8137</v>
      </c>
      <c r="D3446" s="10" t="s">
        <v>7296</v>
      </c>
      <c r="E3446" s="10" t="s">
        <v>7296</v>
      </c>
      <c r="F3446" s="308">
        <v>0.129</v>
      </c>
      <c r="G3446" s="307">
        <v>0.10299999999999999</v>
      </c>
      <c r="H3446" s="307">
        <v>2.1999999999999999E-2</v>
      </c>
      <c r="I3446" s="309">
        <v>0.17799999999999999</v>
      </c>
    </row>
    <row r="3447" spans="2:9">
      <c r="B3447" s="899"/>
      <c r="C3447" s="284" t="s">
        <v>8384</v>
      </c>
      <c r="D3447" s="10" t="s">
        <v>7296</v>
      </c>
      <c r="E3447" s="10" t="s">
        <v>7296</v>
      </c>
      <c r="F3447" s="308">
        <v>6.4000000000000001E-2</v>
      </c>
      <c r="G3447" s="307">
        <v>2.5000000000000001E-2</v>
      </c>
      <c r="H3447" s="307">
        <v>0.27100000000000002</v>
      </c>
      <c r="I3447" s="309">
        <v>-1.6E-2</v>
      </c>
    </row>
    <row r="3448" spans="2:9">
      <c r="B3448" s="899"/>
      <c r="C3448" s="284" t="s">
        <v>9815</v>
      </c>
      <c r="D3448" s="10" t="s">
        <v>7296</v>
      </c>
      <c r="E3448" s="10" t="s">
        <v>7296</v>
      </c>
      <c r="F3448" s="308">
        <v>7.8E-2</v>
      </c>
      <c r="G3448" s="307">
        <v>7.6999999999999999E-2</v>
      </c>
      <c r="H3448" s="307">
        <v>0.14199999999999999</v>
      </c>
      <c r="I3448" s="309">
        <v>0.14899999999999999</v>
      </c>
    </row>
    <row r="3449" spans="2:9">
      <c r="B3449" s="899"/>
      <c r="C3449" s="284" t="s">
        <v>9816</v>
      </c>
      <c r="D3449" s="10" t="s">
        <v>7296</v>
      </c>
      <c r="E3449" s="10" t="s">
        <v>7296</v>
      </c>
      <c r="F3449" s="308">
        <v>7.0000000000000007E-2</v>
      </c>
      <c r="G3449" s="307">
        <v>-3.3000000000000002E-2</v>
      </c>
      <c r="H3449" s="307">
        <v>0.13100000000000001</v>
      </c>
      <c r="I3449" s="309">
        <v>0.215</v>
      </c>
    </row>
    <row r="3450" spans="2:9">
      <c r="B3450" s="899"/>
      <c r="C3450" s="284" t="s">
        <v>9817</v>
      </c>
      <c r="D3450" s="10" t="s">
        <v>7296</v>
      </c>
      <c r="E3450" s="10" t="s">
        <v>7296</v>
      </c>
      <c r="F3450" s="308">
        <v>-7.0000000000000001E-3</v>
      </c>
      <c r="G3450" s="307">
        <v>-5.2999999999999999E-2</v>
      </c>
      <c r="H3450" s="307">
        <v>0.06</v>
      </c>
      <c r="I3450" s="309">
        <v>-4.1000000000000002E-2</v>
      </c>
    </row>
    <row r="3451" spans="2:9">
      <c r="B3451" s="899"/>
      <c r="C3451" s="284" t="s">
        <v>9818</v>
      </c>
      <c r="D3451" s="10" t="s">
        <v>7296</v>
      </c>
      <c r="E3451" s="10" t="s">
        <v>7296</v>
      </c>
      <c r="F3451" s="308">
        <v>-3.5000000000000003E-2</v>
      </c>
      <c r="G3451" s="307">
        <v>-3.5999999999999997E-2</v>
      </c>
      <c r="H3451" s="307">
        <v>0.11700000000000001</v>
      </c>
      <c r="I3451" s="309">
        <v>-6.7000000000000004E-2</v>
      </c>
    </row>
    <row r="3452" spans="2:9">
      <c r="B3452" s="899"/>
      <c r="C3452" s="284" t="s">
        <v>9819</v>
      </c>
      <c r="D3452" s="10" t="s">
        <v>7296</v>
      </c>
      <c r="E3452" s="10" t="s">
        <v>7296</v>
      </c>
      <c r="F3452" s="308">
        <v>0.187</v>
      </c>
      <c r="G3452" s="307">
        <v>4.7E-2</v>
      </c>
      <c r="H3452" s="307">
        <v>0.48899999999999999</v>
      </c>
      <c r="I3452" s="309">
        <v>0.12</v>
      </c>
    </row>
    <row r="3453" spans="2:9">
      <c r="B3453" s="899"/>
      <c r="C3453" s="284" t="s">
        <v>7966</v>
      </c>
      <c r="D3453" s="10" t="s">
        <v>7296</v>
      </c>
      <c r="E3453" s="10" t="s">
        <v>7296</v>
      </c>
      <c r="F3453" s="308">
        <v>6.2E-2</v>
      </c>
      <c r="G3453" s="307">
        <v>-2.1000000000000001E-2</v>
      </c>
      <c r="H3453" s="307">
        <v>-1.6E-2</v>
      </c>
      <c r="I3453" s="309">
        <v>-2.9000000000000001E-2</v>
      </c>
    </row>
    <row r="3454" spans="2:9">
      <c r="B3454" s="899"/>
      <c r="C3454" s="284" t="s">
        <v>9820</v>
      </c>
      <c r="D3454" s="10" t="s">
        <v>7296</v>
      </c>
      <c r="E3454" s="10" t="s">
        <v>7296</v>
      </c>
      <c r="F3454" s="308">
        <v>5.0999999999999997E-2</v>
      </c>
      <c r="G3454" s="307">
        <v>4.3999999999999997E-2</v>
      </c>
      <c r="H3454" s="307">
        <v>-0.16300000000000001</v>
      </c>
      <c r="I3454" s="309">
        <v>-1.4999999999999999E-2</v>
      </c>
    </row>
    <row r="3455" spans="2:9">
      <c r="B3455" s="899"/>
      <c r="C3455" s="284" t="s">
        <v>9821</v>
      </c>
      <c r="D3455" s="10" t="s">
        <v>7296</v>
      </c>
      <c r="E3455" s="10" t="s">
        <v>7296</v>
      </c>
      <c r="F3455" s="308">
        <v>-0.02</v>
      </c>
      <c r="G3455" s="307">
        <v>-0.06</v>
      </c>
      <c r="H3455" s="307">
        <v>-9.0999999999999998E-2</v>
      </c>
      <c r="I3455" s="309">
        <v>-5.5E-2</v>
      </c>
    </row>
    <row r="3456" spans="2:9">
      <c r="B3456" s="899"/>
      <c r="C3456" s="284" t="s">
        <v>9588</v>
      </c>
      <c r="D3456" s="10" t="s">
        <v>7296</v>
      </c>
      <c r="E3456" s="10" t="s">
        <v>7296</v>
      </c>
      <c r="F3456" s="308">
        <v>1.7999999999999999E-2</v>
      </c>
      <c r="G3456" s="307">
        <v>0.105</v>
      </c>
      <c r="H3456" s="307">
        <v>-6.2E-2</v>
      </c>
      <c r="I3456" s="309">
        <v>6.0000000000000001E-3</v>
      </c>
    </row>
    <row r="3457" spans="2:9">
      <c r="B3457" s="899"/>
      <c r="C3457" s="284" t="s">
        <v>7760</v>
      </c>
      <c r="D3457" s="10" t="s">
        <v>10418</v>
      </c>
      <c r="E3457" s="10" t="s">
        <v>7296</v>
      </c>
      <c r="F3457" s="308">
        <v>9.6000000000000002E-2</v>
      </c>
      <c r="G3457" s="307">
        <v>5.8999999999999997E-2</v>
      </c>
      <c r="H3457" s="307">
        <v>5.7000000000000002E-2</v>
      </c>
      <c r="I3457" s="309">
        <v>1.4E-2</v>
      </c>
    </row>
    <row r="3458" spans="2:9">
      <c r="B3458" s="899"/>
      <c r="C3458" s="284" t="s">
        <v>9822</v>
      </c>
      <c r="D3458" s="10" t="s">
        <v>7296</v>
      </c>
      <c r="E3458" s="10" t="s">
        <v>7296</v>
      </c>
      <c r="F3458" s="308">
        <v>0.253</v>
      </c>
      <c r="G3458" s="307">
        <v>0.19</v>
      </c>
      <c r="H3458" s="307">
        <v>0.14299999999999999</v>
      </c>
      <c r="I3458" s="309">
        <v>0.17499999999999999</v>
      </c>
    </row>
    <row r="3459" spans="2:9">
      <c r="B3459" s="899"/>
      <c r="C3459" s="284" t="s">
        <v>9823</v>
      </c>
      <c r="D3459" s="10" t="s">
        <v>7296</v>
      </c>
      <c r="E3459" s="10" t="s">
        <v>7296</v>
      </c>
      <c r="F3459" s="308">
        <v>5.8000000000000003E-2</v>
      </c>
      <c r="G3459" s="307">
        <v>0.05</v>
      </c>
      <c r="H3459" s="307">
        <v>-5.0000000000000001E-3</v>
      </c>
      <c r="I3459" s="309">
        <v>-3.0000000000000001E-3</v>
      </c>
    </row>
    <row r="3460" spans="2:9">
      <c r="B3460" s="899"/>
      <c r="C3460" s="284" t="s">
        <v>9824</v>
      </c>
      <c r="D3460" s="10" t="s">
        <v>7296</v>
      </c>
      <c r="E3460" s="10" t="s">
        <v>7296</v>
      </c>
      <c r="F3460" s="308">
        <v>4.5999999999999999E-2</v>
      </c>
      <c r="G3460" s="307">
        <v>1.7999999999999999E-2</v>
      </c>
      <c r="H3460" s="307">
        <v>-4.2999999999999997E-2</v>
      </c>
      <c r="I3460" s="309">
        <v>-2.5999999999999999E-2</v>
      </c>
    </row>
    <row r="3461" spans="2:9">
      <c r="B3461" s="899"/>
      <c r="C3461" s="284" t="s">
        <v>9825</v>
      </c>
      <c r="D3461" s="10" t="s">
        <v>10418</v>
      </c>
      <c r="E3461" s="10" t="s">
        <v>7296</v>
      </c>
      <c r="F3461" s="308">
        <v>3.5000000000000003E-2</v>
      </c>
      <c r="G3461" s="307">
        <v>3.7999999999999999E-2</v>
      </c>
      <c r="H3461" s="307">
        <v>-0.03</v>
      </c>
      <c r="I3461" s="309">
        <v>-5.6000000000000001E-2</v>
      </c>
    </row>
    <row r="3462" spans="2:9">
      <c r="B3462" s="899"/>
      <c r="C3462" s="284" t="s">
        <v>9826</v>
      </c>
      <c r="D3462" s="10" t="s">
        <v>7296</v>
      </c>
      <c r="E3462" s="10" t="s">
        <v>7296</v>
      </c>
      <c r="F3462" s="308">
        <v>2.1000000000000001E-2</v>
      </c>
      <c r="G3462" s="307">
        <v>-6.4000000000000001E-2</v>
      </c>
      <c r="H3462" s="307">
        <v>3.9E-2</v>
      </c>
      <c r="I3462" s="309">
        <v>-2.5999999999999999E-2</v>
      </c>
    </row>
    <row r="3463" spans="2:9">
      <c r="B3463" s="899"/>
      <c r="C3463" s="284" t="s">
        <v>9827</v>
      </c>
      <c r="D3463" s="10" t="s">
        <v>7296</v>
      </c>
      <c r="E3463" s="10" t="s">
        <v>7296</v>
      </c>
      <c r="F3463" s="308">
        <v>9.4E-2</v>
      </c>
      <c r="G3463" s="307">
        <v>0.06</v>
      </c>
      <c r="H3463" s="307">
        <v>-0.05</v>
      </c>
      <c r="I3463" s="309">
        <v>8.8999999999999996E-2</v>
      </c>
    </row>
    <row r="3464" spans="2:9">
      <c r="B3464" s="899"/>
      <c r="C3464" s="284" t="s">
        <v>9138</v>
      </c>
      <c r="D3464" s="10" t="s">
        <v>7296</v>
      </c>
      <c r="E3464" s="10" t="s">
        <v>7296</v>
      </c>
      <c r="F3464" s="308"/>
      <c r="G3464" s="307"/>
      <c r="H3464" s="307"/>
      <c r="I3464" s="309"/>
    </row>
    <row r="3465" spans="2:9">
      <c r="B3465" s="899"/>
      <c r="C3465" s="284" t="s">
        <v>9828</v>
      </c>
      <c r="D3465" s="10" t="s">
        <v>7296</v>
      </c>
      <c r="E3465" s="10" t="s">
        <v>7296</v>
      </c>
      <c r="F3465" s="308">
        <v>0.39800000000000002</v>
      </c>
      <c r="G3465" s="307">
        <v>3.0000000000000001E-3</v>
      </c>
      <c r="H3465" s="307">
        <v>0.48</v>
      </c>
      <c r="I3465" s="309">
        <v>0.109</v>
      </c>
    </row>
    <row r="3466" spans="2:9">
      <c r="B3466" s="899"/>
      <c r="C3466" s="284" t="s">
        <v>9589</v>
      </c>
      <c r="D3466" s="10" t="s">
        <v>7296</v>
      </c>
      <c r="E3466" s="10" t="s">
        <v>7296</v>
      </c>
      <c r="F3466" s="308">
        <v>-0.02</v>
      </c>
      <c r="G3466" s="307">
        <v>-4.2000000000000003E-2</v>
      </c>
      <c r="H3466" s="307">
        <v>0.128</v>
      </c>
      <c r="I3466" s="309">
        <v>-9.8000000000000004E-2</v>
      </c>
    </row>
    <row r="3467" spans="2:9">
      <c r="B3467" s="899"/>
      <c r="C3467" s="284" t="s">
        <v>9829</v>
      </c>
      <c r="D3467" s="10" t="s">
        <v>7296</v>
      </c>
      <c r="E3467" s="10" t="s">
        <v>7296</v>
      </c>
      <c r="F3467" s="308">
        <v>0.11</v>
      </c>
      <c r="G3467" s="307">
        <v>5.5E-2</v>
      </c>
      <c r="H3467" s="307">
        <v>-8.0000000000000002E-3</v>
      </c>
      <c r="I3467" s="309">
        <v>1.6E-2</v>
      </c>
    </row>
    <row r="3468" spans="2:9">
      <c r="B3468" s="899"/>
      <c r="C3468" s="284" t="s">
        <v>606</v>
      </c>
      <c r="D3468" s="10" t="s">
        <v>7296</v>
      </c>
      <c r="E3468" s="10" t="s">
        <v>10418</v>
      </c>
      <c r="F3468" s="308">
        <v>0.40899999999999997</v>
      </c>
      <c r="G3468" s="307">
        <v>0.125</v>
      </c>
      <c r="H3468" s="307">
        <v>0.23300000000000001</v>
      </c>
      <c r="I3468" s="309">
        <v>0.216</v>
      </c>
    </row>
    <row r="3469" spans="2:9">
      <c r="B3469" s="899"/>
      <c r="C3469" s="284" t="s">
        <v>9830</v>
      </c>
      <c r="D3469" s="10" t="s">
        <v>7296</v>
      </c>
      <c r="E3469" s="10" t="s">
        <v>7296</v>
      </c>
      <c r="F3469" s="308"/>
      <c r="G3469" s="307"/>
      <c r="H3469" s="307"/>
      <c r="I3469" s="309"/>
    </row>
    <row r="3470" spans="2:9">
      <c r="B3470" s="899"/>
      <c r="C3470" s="284" t="s">
        <v>9831</v>
      </c>
      <c r="D3470" s="10" t="s">
        <v>7296</v>
      </c>
      <c r="E3470" s="10" t="s">
        <v>7296</v>
      </c>
      <c r="F3470" s="308">
        <v>0.158</v>
      </c>
      <c r="G3470" s="307">
        <v>0.13300000000000001</v>
      </c>
      <c r="H3470" s="307">
        <v>8.5000000000000006E-2</v>
      </c>
      <c r="I3470" s="309">
        <v>7.8E-2</v>
      </c>
    </row>
    <row r="3471" spans="2:9">
      <c r="B3471" s="899"/>
      <c r="C3471" s="284" t="s">
        <v>9832</v>
      </c>
      <c r="D3471" s="10" t="s">
        <v>7296</v>
      </c>
      <c r="E3471" s="10" t="s">
        <v>7296</v>
      </c>
      <c r="F3471" s="308">
        <v>0.433</v>
      </c>
      <c r="G3471" s="307">
        <v>0.252</v>
      </c>
      <c r="H3471" s="307">
        <v>0.74399999999999999</v>
      </c>
      <c r="I3471" s="309">
        <v>0.24299999999999999</v>
      </c>
    </row>
    <row r="3472" spans="2:9">
      <c r="B3472" s="899"/>
      <c r="C3472" s="284" t="s">
        <v>9833</v>
      </c>
      <c r="D3472" s="10" t="s">
        <v>7296</v>
      </c>
      <c r="E3472" s="10" t="s">
        <v>7296</v>
      </c>
      <c r="F3472" s="308">
        <v>7.0999999999999994E-2</v>
      </c>
      <c r="G3472" s="307">
        <v>-0.02</v>
      </c>
      <c r="H3472" s="307">
        <v>0.11700000000000001</v>
      </c>
      <c r="I3472" s="309">
        <v>0.105</v>
      </c>
    </row>
    <row r="3473" spans="2:9">
      <c r="B3473" s="899"/>
      <c r="C3473" s="284" t="s">
        <v>9834</v>
      </c>
      <c r="D3473" s="10" t="s">
        <v>7296</v>
      </c>
      <c r="E3473" s="10" t="s">
        <v>7296</v>
      </c>
      <c r="F3473" s="308"/>
      <c r="G3473" s="307"/>
      <c r="H3473" s="307"/>
      <c r="I3473" s="309"/>
    </row>
    <row r="3474" spans="2:9">
      <c r="B3474" s="899"/>
      <c r="C3474" s="284" t="s">
        <v>8617</v>
      </c>
      <c r="D3474" s="10" t="s">
        <v>7296</v>
      </c>
      <c r="E3474" s="10" t="s">
        <v>7296</v>
      </c>
      <c r="F3474" s="308">
        <v>0.48699999999999999</v>
      </c>
      <c r="G3474" s="307">
        <v>0.318</v>
      </c>
      <c r="H3474" s="307">
        <v>-0.01</v>
      </c>
      <c r="I3474" s="309">
        <v>0.46</v>
      </c>
    </row>
    <row r="3475" spans="2:9">
      <c r="B3475" s="899"/>
      <c r="C3475" s="284" t="s">
        <v>9835</v>
      </c>
      <c r="D3475" s="10" t="s">
        <v>7296</v>
      </c>
      <c r="E3475" s="10" t="s">
        <v>7296</v>
      </c>
      <c r="F3475" s="308"/>
      <c r="G3475" s="307"/>
      <c r="H3475" s="307"/>
      <c r="I3475" s="309"/>
    </row>
    <row r="3476" spans="2:9">
      <c r="B3476" s="899"/>
      <c r="C3476" s="284" t="s">
        <v>9836</v>
      </c>
      <c r="D3476" s="10" t="s">
        <v>10418</v>
      </c>
      <c r="E3476" s="10" t="s">
        <v>7296</v>
      </c>
      <c r="F3476" s="308">
        <v>5.1999999999999998E-2</v>
      </c>
      <c r="G3476" s="307">
        <v>0.01</v>
      </c>
      <c r="H3476" s="307">
        <v>-3.0000000000000001E-3</v>
      </c>
      <c r="I3476" s="309">
        <v>6.8000000000000005E-2</v>
      </c>
    </row>
    <row r="3477" spans="2:9">
      <c r="B3477" s="899"/>
      <c r="C3477" s="284" t="s">
        <v>9837</v>
      </c>
      <c r="D3477" s="10" t="s">
        <v>7296</v>
      </c>
      <c r="E3477" s="10" t="s">
        <v>7296</v>
      </c>
      <c r="F3477" s="308">
        <v>-4.0000000000000001E-3</v>
      </c>
      <c r="G3477" s="307">
        <v>-1.4E-2</v>
      </c>
      <c r="H3477" s="307">
        <v>6.5000000000000002E-2</v>
      </c>
      <c r="I3477" s="309">
        <v>-3.9E-2</v>
      </c>
    </row>
    <row r="3478" spans="2:9">
      <c r="B3478" s="899"/>
      <c r="C3478" s="284" t="s">
        <v>9838</v>
      </c>
      <c r="D3478" s="10" t="s">
        <v>7296</v>
      </c>
      <c r="E3478" s="10" t="s">
        <v>7296</v>
      </c>
      <c r="F3478" s="308">
        <v>-3.1E-2</v>
      </c>
      <c r="G3478" s="307">
        <v>-9.9000000000000005E-2</v>
      </c>
      <c r="H3478" s="307">
        <v>-4.1000000000000002E-2</v>
      </c>
      <c r="I3478" s="309">
        <v>8.9999999999999993E-3</v>
      </c>
    </row>
    <row r="3479" spans="2:9">
      <c r="B3479" s="899"/>
      <c r="C3479" s="284" t="s">
        <v>22</v>
      </c>
      <c r="D3479" s="10" t="s">
        <v>7296</v>
      </c>
      <c r="E3479" s="10" t="s">
        <v>10418</v>
      </c>
      <c r="F3479" s="308">
        <v>0.39</v>
      </c>
      <c r="G3479" s="307">
        <v>0.38300000000000001</v>
      </c>
      <c r="H3479" s="307">
        <v>0.40200000000000002</v>
      </c>
      <c r="I3479" s="309">
        <v>0.20899999999999999</v>
      </c>
    </row>
    <row r="3480" spans="2:9">
      <c r="B3480" s="899"/>
      <c r="C3480" s="284" t="s">
        <v>9839</v>
      </c>
      <c r="D3480" s="10" t="s">
        <v>7296</v>
      </c>
      <c r="E3480" s="10" t="s">
        <v>7296</v>
      </c>
      <c r="F3480" s="308">
        <v>9.8000000000000004E-2</v>
      </c>
      <c r="G3480" s="307">
        <v>1.9E-2</v>
      </c>
      <c r="H3480" s="307">
        <v>0.16400000000000001</v>
      </c>
      <c r="I3480" s="309">
        <v>7.2999999999999995E-2</v>
      </c>
    </row>
    <row r="3481" spans="2:9">
      <c r="B3481" s="899"/>
      <c r="C3481" s="284" t="s">
        <v>9840</v>
      </c>
      <c r="D3481" s="10" t="s">
        <v>7296</v>
      </c>
      <c r="E3481" s="10" t="s">
        <v>7296</v>
      </c>
      <c r="F3481" s="308">
        <v>1.9E-2</v>
      </c>
      <c r="G3481" s="307">
        <v>7.0999999999999994E-2</v>
      </c>
      <c r="H3481" s="307">
        <v>4.5999999999999999E-2</v>
      </c>
      <c r="I3481" s="309">
        <v>-4.2999999999999997E-2</v>
      </c>
    </row>
    <row r="3482" spans="2:9">
      <c r="B3482" s="899"/>
      <c r="C3482" s="284" t="s">
        <v>8156</v>
      </c>
      <c r="D3482" s="10" t="s">
        <v>7296</v>
      </c>
      <c r="E3482" s="10" t="s">
        <v>7296</v>
      </c>
      <c r="F3482" s="308">
        <v>1.4999999999999999E-2</v>
      </c>
      <c r="G3482" s="307">
        <v>-1.7999999999999999E-2</v>
      </c>
      <c r="H3482" s="307">
        <v>-4.0000000000000001E-3</v>
      </c>
      <c r="I3482" s="309">
        <v>-0.04</v>
      </c>
    </row>
    <row r="3483" spans="2:9">
      <c r="B3483" s="899"/>
      <c r="C3483" s="284" t="s">
        <v>9841</v>
      </c>
      <c r="D3483" s="10" t="s">
        <v>10418</v>
      </c>
      <c r="E3483" s="10" t="s">
        <v>7296</v>
      </c>
      <c r="F3483" s="308">
        <v>0.14899999999999999</v>
      </c>
      <c r="G3483" s="307">
        <v>0.216</v>
      </c>
      <c r="H3483" s="307">
        <v>8.0000000000000002E-3</v>
      </c>
      <c r="I3483" s="309">
        <v>6.5000000000000002E-2</v>
      </c>
    </row>
    <row r="3484" spans="2:9">
      <c r="B3484" s="899"/>
      <c r="C3484" s="284" t="s">
        <v>9842</v>
      </c>
      <c r="D3484" s="10" t="s">
        <v>7296</v>
      </c>
      <c r="E3484" s="10" t="s">
        <v>7296</v>
      </c>
      <c r="F3484" s="308">
        <v>0.13</v>
      </c>
      <c r="G3484" s="307">
        <v>7.8E-2</v>
      </c>
      <c r="H3484" s="307">
        <v>-1.2999999999999999E-2</v>
      </c>
      <c r="I3484" s="309">
        <v>-4.2000000000000003E-2</v>
      </c>
    </row>
    <row r="3485" spans="2:9">
      <c r="B3485" s="899"/>
      <c r="C3485" s="284" t="s">
        <v>9843</v>
      </c>
      <c r="D3485" s="10" t="s">
        <v>7296</v>
      </c>
      <c r="E3485" s="10" t="s">
        <v>7296</v>
      </c>
      <c r="F3485" s="308"/>
      <c r="G3485" s="307"/>
      <c r="H3485" s="307"/>
      <c r="I3485" s="309"/>
    </row>
    <row r="3486" spans="2:9">
      <c r="B3486" s="899"/>
      <c r="C3486" s="284" t="s">
        <v>9844</v>
      </c>
      <c r="D3486" s="10" t="s">
        <v>7296</v>
      </c>
      <c r="E3486" s="10" t="s">
        <v>7296</v>
      </c>
      <c r="F3486" s="308"/>
      <c r="G3486" s="307"/>
      <c r="H3486" s="307"/>
      <c r="I3486" s="309"/>
    </row>
    <row r="3487" spans="2:9">
      <c r="B3487" s="899"/>
      <c r="C3487" s="284" t="s">
        <v>9845</v>
      </c>
      <c r="D3487" s="10" t="s">
        <v>7296</v>
      </c>
      <c r="E3487" s="10" t="s">
        <v>7296</v>
      </c>
      <c r="F3487" s="308">
        <v>0.26100000000000001</v>
      </c>
      <c r="G3487" s="307">
        <v>0.188</v>
      </c>
      <c r="H3487" s="307">
        <v>3.1E-2</v>
      </c>
      <c r="I3487" s="309">
        <v>1.9E-2</v>
      </c>
    </row>
    <row r="3488" spans="2:9">
      <c r="B3488" s="899"/>
      <c r="C3488" s="284" t="s">
        <v>7766</v>
      </c>
      <c r="D3488" s="10" t="s">
        <v>7296</v>
      </c>
      <c r="E3488" s="10" t="s">
        <v>7296</v>
      </c>
      <c r="F3488" s="308"/>
      <c r="G3488" s="307"/>
      <c r="H3488" s="307"/>
      <c r="I3488" s="309"/>
    </row>
    <row r="3489" spans="2:9">
      <c r="B3489" s="899"/>
      <c r="C3489" s="284" t="s">
        <v>9846</v>
      </c>
      <c r="D3489" s="10" t="s">
        <v>7296</v>
      </c>
      <c r="E3489" s="10" t="s">
        <v>7296</v>
      </c>
      <c r="F3489" s="308"/>
      <c r="G3489" s="307"/>
      <c r="H3489" s="307"/>
      <c r="I3489" s="309"/>
    </row>
    <row r="3490" spans="2:9">
      <c r="B3490" s="899"/>
      <c r="C3490" s="284" t="s">
        <v>9847</v>
      </c>
      <c r="D3490" s="10" t="s">
        <v>7296</v>
      </c>
      <c r="E3490" s="10" t="s">
        <v>7296</v>
      </c>
      <c r="F3490" s="308"/>
      <c r="G3490" s="307"/>
      <c r="H3490" s="307"/>
      <c r="I3490" s="309"/>
    </row>
    <row r="3491" spans="2:9">
      <c r="B3491" s="899"/>
      <c r="C3491" s="284" t="s">
        <v>8419</v>
      </c>
      <c r="D3491" s="10" t="s">
        <v>7296</v>
      </c>
      <c r="E3491" s="10" t="s">
        <v>7296</v>
      </c>
      <c r="F3491" s="308">
        <v>0.02</v>
      </c>
      <c r="G3491" s="307">
        <v>-5.3999999999999999E-2</v>
      </c>
      <c r="H3491" s="307">
        <v>4.5999999999999999E-2</v>
      </c>
      <c r="I3491" s="309">
        <v>2.8000000000000001E-2</v>
      </c>
    </row>
    <row r="3492" spans="2:9">
      <c r="B3492" s="899"/>
      <c r="C3492" s="284" t="s">
        <v>9848</v>
      </c>
      <c r="D3492" s="10" t="s">
        <v>7296</v>
      </c>
      <c r="E3492" s="10" t="s">
        <v>7296</v>
      </c>
      <c r="F3492" s="308">
        <v>-7.0000000000000001E-3</v>
      </c>
      <c r="G3492" s="307">
        <v>5.6000000000000001E-2</v>
      </c>
      <c r="H3492" s="307">
        <v>2.5999999999999999E-2</v>
      </c>
      <c r="I3492" s="309">
        <v>-7.5999999999999998E-2</v>
      </c>
    </row>
    <row r="3493" spans="2:9">
      <c r="B3493" s="899"/>
      <c r="C3493" s="284" t="s">
        <v>8162</v>
      </c>
      <c r="D3493" s="10" t="s">
        <v>7296</v>
      </c>
      <c r="E3493" s="10" t="s">
        <v>7296</v>
      </c>
      <c r="F3493" s="308">
        <v>-1.7000000000000001E-2</v>
      </c>
      <c r="G3493" s="307">
        <v>3.6999999999999998E-2</v>
      </c>
      <c r="H3493" s="307">
        <v>-8.2000000000000003E-2</v>
      </c>
      <c r="I3493" s="309">
        <v>0.06</v>
      </c>
    </row>
    <row r="3494" spans="2:9">
      <c r="B3494" s="899"/>
      <c r="C3494" s="284" t="s">
        <v>9849</v>
      </c>
      <c r="D3494" s="10" t="s">
        <v>7296</v>
      </c>
      <c r="E3494" s="10" t="s">
        <v>7296</v>
      </c>
      <c r="F3494" s="308"/>
      <c r="G3494" s="307"/>
      <c r="H3494" s="307"/>
      <c r="I3494" s="309"/>
    </row>
    <row r="3495" spans="2:9">
      <c r="B3495" s="899"/>
      <c r="C3495" s="284" t="s">
        <v>9850</v>
      </c>
      <c r="D3495" s="10" t="s">
        <v>7296</v>
      </c>
      <c r="E3495" s="10" t="s">
        <v>7296</v>
      </c>
      <c r="F3495" s="308">
        <v>8.5000000000000006E-2</v>
      </c>
      <c r="G3495" s="307">
        <v>9.2999999999999999E-2</v>
      </c>
      <c r="H3495" s="307">
        <v>-9.5000000000000001E-2</v>
      </c>
      <c r="I3495" s="309">
        <v>3.2000000000000001E-2</v>
      </c>
    </row>
    <row r="3496" spans="2:9">
      <c r="B3496" s="899"/>
      <c r="C3496" s="284" t="s">
        <v>8422</v>
      </c>
      <c r="D3496" s="10" t="s">
        <v>7296</v>
      </c>
      <c r="E3496" s="10" t="s">
        <v>7296</v>
      </c>
      <c r="F3496" s="308">
        <v>3.3000000000000002E-2</v>
      </c>
      <c r="G3496" s="307">
        <v>8.4000000000000005E-2</v>
      </c>
      <c r="H3496" s="307">
        <v>-1.9E-2</v>
      </c>
      <c r="I3496" s="309">
        <v>-4.7E-2</v>
      </c>
    </row>
    <row r="3497" spans="2:9">
      <c r="B3497" s="899"/>
      <c r="C3497" s="284" t="s">
        <v>536</v>
      </c>
      <c r="D3497" s="10" t="s">
        <v>7296</v>
      </c>
      <c r="E3497" s="10" t="s">
        <v>10418</v>
      </c>
      <c r="F3497" s="308"/>
      <c r="G3497" s="307"/>
      <c r="H3497" s="307"/>
      <c r="I3497" s="309"/>
    </row>
    <row r="3498" spans="2:9">
      <c r="B3498" s="899"/>
      <c r="C3498" s="284" t="s">
        <v>9395</v>
      </c>
      <c r="D3498" s="10" t="s">
        <v>7296</v>
      </c>
      <c r="E3498" s="10" t="s">
        <v>7296</v>
      </c>
      <c r="F3498" s="308">
        <v>0.153</v>
      </c>
      <c r="G3498" s="307">
        <v>-2.8000000000000001E-2</v>
      </c>
      <c r="H3498" s="307">
        <v>0.193</v>
      </c>
      <c r="I3498" s="309">
        <v>6.3E-2</v>
      </c>
    </row>
    <row r="3499" spans="2:9">
      <c r="B3499" s="899"/>
      <c r="C3499" s="284" t="s">
        <v>6861</v>
      </c>
      <c r="D3499" s="10" t="s">
        <v>7296</v>
      </c>
      <c r="E3499" s="10" t="s">
        <v>7296</v>
      </c>
      <c r="F3499" s="308">
        <v>0.54700000000000004</v>
      </c>
      <c r="G3499" s="307">
        <v>0.17399999999999999</v>
      </c>
      <c r="H3499" s="307">
        <v>0.27700000000000002</v>
      </c>
      <c r="I3499" s="309">
        <v>0.218</v>
      </c>
    </row>
    <row r="3500" spans="2:9">
      <c r="B3500" s="899"/>
      <c r="C3500" s="284" t="s">
        <v>9851</v>
      </c>
      <c r="D3500" s="10" t="s">
        <v>7296</v>
      </c>
      <c r="E3500" s="10" t="s">
        <v>7296</v>
      </c>
      <c r="F3500" s="308"/>
      <c r="G3500" s="307"/>
      <c r="H3500" s="307"/>
      <c r="I3500" s="309"/>
    </row>
    <row r="3501" spans="2:9">
      <c r="B3501" s="899"/>
      <c r="C3501" s="284" t="s">
        <v>9852</v>
      </c>
      <c r="D3501" s="10" t="s">
        <v>7296</v>
      </c>
      <c r="E3501" s="10" t="s">
        <v>7296</v>
      </c>
      <c r="F3501" s="308">
        <v>3.4000000000000002E-2</v>
      </c>
      <c r="G3501" s="307">
        <v>-2.8000000000000001E-2</v>
      </c>
      <c r="H3501" s="307">
        <v>-6.6000000000000003E-2</v>
      </c>
      <c r="I3501" s="309">
        <v>0.02</v>
      </c>
    </row>
    <row r="3502" spans="2:9">
      <c r="B3502" s="899"/>
      <c r="C3502" s="284" t="s">
        <v>9853</v>
      </c>
      <c r="D3502" s="10" t="s">
        <v>7296</v>
      </c>
      <c r="E3502" s="10" t="s">
        <v>7296</v>
      </c>
      <c r="F3502" s="308">
        <v>0.154</v>
      </c>
      <c r="G3502" s="307">
        <v>0.20799999999999999</v>
      </c>
      <c r="H3502" s="307">
        <v>-8.6999999999999994E-2</v>
      </c>
      <c r="I3502" s="309">
        <v>2.7E-2</v>
      </c>
    </row>
    <row r="3503" spans="2:9">
      <c r="B3503" s="899"/>
      <c r="C3503" s="284" t="s">
        <v>8945</v>
      </c>
      <c r="D3503" s="10" t="s">
        <v>7296</v>
      </c>
      <c r="E3503" s="10" t="s">
        <v>7296</v>
      </c>
      <c r="F3503" s="308">
        <v>0.42399999999999999</v>
      </c>
      <c r="G3503" s="307">
        <v>0.29499999999999998</v>
      </c>
      <c r="H3503" s="307">
        <v>0.372</v>
      </c>
      <c r="I3503" s="309">
        <v>0.33300000000000002</v>
      </c>
    </row>
    <row r="3504" spans="2:9">
      <c r="B3504" s="899"/>
      <c r="C3504" s="284" t="s">
        <v>9854</v>
      </c>
      <c r="D3504" s="10" t="s">
        <v>7296</v>
      </c>
      <c r="E3504" s="10" t="s">
        <v>7296</v>
      </c>
      <c r="F3504" s="308"/>
      <c r="G3504" s="307"/>
      <c r="H3504" s="307"/>
      <c r="I3504" s="309"/>
    </row>
    <row r="3505" spans="2:9">
      <c r="B3505" s="899"/>
      <c r="C3505" s="284" t="s">
        <v>9855</v>
      </c>
      <c r="D3505" s="10" t="s">
        <v>7296</v>
      </c>
      <c r="E3505" s="10" t="s">
        <v>7296</v>
      </c>
      <c r="F3505" s="308">
        <v>1.2999999999999999E-2</v>
      </c>
      <c r="G3505" s="307">
        <v>-6.6000000000000003E-2</v>
      </c>
      <c r="H3505" s="307">
        <v>-2.7E-2</v>
      </c>
      <c r="I3505" s="309">
        <v>-3.5999999999999997E-2</v>
      </c>
    </row>
    <row r="3506" spans="2:9">
      <c r="B3506" s="899"/>
      <c r="C3506" s="284" t="s">
        <v>9856</v>
      </c>
      <c r="D3506" s="10" t="s">
        <v>7296</v>
      </c>
      <c r="E3506" s="10" t="s">
        <v>7296</v>
      </c>
      <c r="F3506" s="308"/>
      <c r="G3506" s="307"/>
      <c r="H3506" s="307"/>
      <c r="I3506" s="309"/>
    </row>
    <row r="3507" spans="2:9">
      <c r="B3507" s="899"/>
      <c r="C3507" s="284" t="s">
        <v>7990</v>
      </c>
      <c r="D3507" s="10" t="s">
        <v>7296</v>
      </c>
      <c r="E3507" s="10" t="s">
        <v>7296</v>
      </c>
      <c r="F3507" s="308">
        <v>0.03</v>
      </c>
      <c r="G3507" s="307">
        <v>-4.9000000000000002E-2</v>
      </c>
      <c r="H3507" s="307">
        <v>-7.4999999999999997E-2</v>
      </c>
      <c r="I3507" s="309">
        <v>6.5000000000000002E-2</v>
      </c>
    </row>
    <row r="3508" spans="2:9">
      <c r="B3508" s="899"/>
      <c r="C3508" s="284" t="s">
        <v>9857</v>
      </c>
      <c r="D3508" s="10" t="s">
        <v>7296</v>
      </c>
      <c r="E3508" s="10" t="s">
        <v>7296</v>
      </c>
      <c r="F3508" s="308"/>
      <c r="G3508" s="307"/>
      <c r="H3508" s="307"/>
      <c r="I3508" s="309"/>
    </row>
    <row r="3509" spans="2:9">
      <c r="B3509" s="899"/>
      <c r="C3509" s="284" t="s">
        <v>9858</v>
      </c>
      <c r="D3509" s="10" t="s">
        <v>7296</v>
      </c>
      <c r="E3509" s="10" t="s">
        <v>7296</v>
      </c>
      <c r="F3509" s="308"/>
      <c r="G3509" s="307"/>
      <c r="H3509" s="307"/>
      <c r="I3509" s="309"/>
    </row>
    <row r="3510" spans="2:9">
      <c r="B3510" s="899"/>
      <c r="C3510" s="284" t="s">
        <v>562</v>
      </c>
      <c r="D3510" s="10" t="s">
        <v>7296</v>
      </c>
      <c r="E3510" s="10" t="s">
        <v>10418</v>
      </c>
      <c r="F3510" s="308"/>
      <c r="G3510" s="307"/>
      <c r="H3510" s="307"/>
      <c r="I3510" s="309"/>
    </row>
    <row r="3511" spans="2:9">
      <c r="B3511" s="899"/>
      <c r="C3511" s="284" t="s">
        <v>7658</v>
      </c>
      <c r="D3511" s="10" t="s">
        <v>7296</v>
      </c>
      <c r="E3511" s="10" t="s">
        <v>7296</v>
      </c>
      <c r="F3511" s="308"/>
      <c r="G3511" s="307"/>
      <c r="H3511" s="307"/>
      <c r="I3511" s="309"/>
    </row>
    <row r="3512" spans="2:9" ht="15" thickBot="1">
      <c r="B3512" s="899"/>
      <c r="C3512" s="284" t="s">
        <v>9859</v>
      </c>
      <c r="D3512" s="10" t="s">
        <v>7296</v>
      </c>
      <c r="E3512" s="10" t="s">
        <v>7296</v>
      </c>
      <c r="F3512" s="308"/>
      <c r="G3512" s="307"/>
      <c r="H3512" s="307"/>
      <c r="I3512" s="309"/>
    </row>
    <row r="3513" spans="2:9">
      <c r="B3513" s="900" t="s">
        <v>10387</v>
      </c>
      <c r="C3513" s="283" t="s">
        <v>9860</v>
      </c>
      <c r="D3513" s="137" t="s">
        <v>7296</v>
      </c>
      <c r="E3513" s="137" t="s">
        <v>7296</v>
      </c>
      <c r="F3513" s="388">
        <v>0.109</v>
      </c>
      <c r="G3513" s="299">
        <v>8.8999999999999996E-2</v>
      </c>
      <c r="H3513" s="299">
        <v>0.10199999999999999</v>
      </c>
      <c r="I3513" s="387">
        <v>0.17699999999999999</v>
      </c>
    </row>
    <row r="3514" spans="2:9">
      <c r="B3514" s="899"/>
      <c r="C3514" s="284" t="s">
        <v>9861</v>
      </c>
      <c r="D3514" s="10" t="s">
        <v>7296</v>
      </c>
      <c r="E3514" s="10" t="s">
        <v>7296</v>
      </c>
      <c r="F3514" s="308">
        <v>0.222</v>
      </c>
      <c r="G3514" s="307">
        <v>0.25600000000000001</v>
      </c>
      <c r="H3514" s="307">
        <v>7.5999999999999998E-2</v>
      </c>
      <c r="I3514" s="309">
        <v>0.12</v>
      </c>
    </row>
    <row r="3515" spans="2:9">
      <c r="B3515" s="899"/>
      <c r="C3515" s="284" t="s">
        <v>9862</v>
      </c>
      <c r="D3515" s="10" t="s">
        <v>7296</v>
      </c>
      <c r="E3515" s="10" t="s">
        <v>7296</v>
      </c>
      <c r="F3515" s="308">
        <v>0.159</v>
      </c>
      <c r="G3515" s="307">
        <v>5.0999999999999997E-2</v>
      </c>
      <c r="H3515" s="307">
        <v>0.14299999999999999</v>
      </c>
      <c r="I3515" s="309">
        <v>4.9000000000000002E-2</v>
      </c>
    </row>
    <row r="3516" spans="2:9">
      <c r="B3516" s="899"/>
      <c r="C3516" s="284" t="s">
        <v>9623</v>
      </c>
      <c r="D3516" s="10" t="s">
        <v>7296</v>
      </c>
      <c r="E3516" s="10" t="s">
        <v>7296</v>
      </c>
      <c r="F3516" s="308"/>
      <c r="G3516" s="307"/>
      <c r="H3516" s="307"/>
      <c r="I3516" s="309"/>
    </row>
    <row r="3517" spans="2:9">
      <c r="B3517" s="899"/>
      <c r="C3517" s="284" t="s">
        <v>9863</v>
      </c>
      <c r="D3517" s="10" t="s">
        <v>7296</v>
      </c>
      <c r="E3517" s="10" t="s">
        <v>7296</v>
      </c>
      <c r="F3517" s="308">
        <v>-4.9000000000000002E-2</v>
      </c>
      <c r="G3517" s="307">
        <v>-7.8E-2</v>
      </c>
      <c r="H3517" s="307">
        <v>-6.4000000000000001E-2</v>
      </c>
      <c r="I3517" s="309">
        <v>-1E-3</v>
      </c>
    </row>
    <row r="3518" spans="2:9">
      <c r="B3518" s="899"/>
      <c r="C3518" s="284" t="s">
        <v>9624</v>
      </c>
      <c r="D3518" s="10" t="s">
        <v>7296</v>
      </c>
      <c r="E3518" s="10" t="s">
        <v>7296</v>
      </c>
      <c r="F3518" s="308">
        <v>0.11700000000000001</v>
      </c>
      <c r="G3518" s="307">
        <v>0.11600000000000001</v>
      </c>
      <c r="H3518" s="307">
        <v>6.9000000000000006E-2</v>
      </c>
      <c r="I3518" s="309">
        <v>3.3000000000000002E-2</v>
      </c>
    </row>
    <row r="3519" spans="2:9">
      <c r="B3519" s="899"/>
      <c r="C3519" s="284" t="s">
        <v>7777</v>
      </c>
      <c r="D3519" s="10" t="s">
        <v>7296</v>
      </c>
      <c r="E3519" s="10" t="s">
        <v>7296</v>
      </c>
      <c r="F3519" s="308">
        <v>3.4000000000000002E-2</v>
      </c>
      <c r="G3519" s="307">
        <v>6.2E-2</v>
      </c>
      <c r="H3519" s="307">
        <v>-8.8999999999999996E-2</v>
      </c>
      <c r="I3519" s="309">
        <v>7.3999999999999996E-2</v>
      </c>
    </row>
    <row r="3520" spans="2:9">
      <c r="B3520" s="899"/>
      <c r="C3520" s="284" t="s">
        <v>7779</v>
      </c>
      <c r="D3520" s="10" t="s">
        <v>7296</v>
      </c>
      <c r="E3520" s="10" t="s">
        <v>7296</v>
      </c>
      <c r="F3520" s="308">
        <v>6.9000000000000006E-2</v>
      </c>
      <c r="G3520" s="307">
        <v>6.8000000000000005E-2</v>
      </c>
      <c r="H3520" s="307">
        <v>-4.8000000000000001E-2</v>
      </c>
      <c r="I3520" s="309">
        <v>3.3000000000000002E-2</v>
      </c>
    </row>
    <row r="3521" spans="2:9">
      <c r="B3521" s="899"/>
      <c r="C3521" s="284" t="s">
        <v>8647</v>
      </c>
      <c r="D3521" s="10" t="s">
        <v>7296</v>
      </c>
      <c r="E3521" s="10" t="s">
        <v>7296</v>
      </c>
      <c r="F3521" s="308">
        <v>8.1000000000000003E-2</v>
      </c>
      <c r="G3521" s="307">
        <v>0.14599999999999999</v>
      </c>
      <c r="H3521" s="307">
        <v>0.14899999999999999</v>
      </c>
      <c r="I3521" s="309">
        <v>4.1000000000000002E-2</v>
      </c>
    </row>
    <row r="3522" spans="2:9">
      <c r="B3522" s="899"/>
      <c r="C3522" s="284" t="s">
        <v>9864</v>
      </c>
      <c r="D3522" s="10" t="s">
        <v>7296</v>
      </c>
      <c r="E3522" s="10" t="s">
        <v>7296</v>
      </c>
      <c r="F3522" s="308">
        <v>7.4999999999999997E-2</v>
      </c>
      <c r="G3522" s="307">
        <v>6.4000000000000001E-2</v>
      </c>
      <c r="H3522" s="307">
        <v>-6.9000000000000006E-2</v>
      </c>
      <c r="I3522" s="309">
        <v>0.223</v>
      </c>
    </row>
    <row r="3523" spans="2:9">
      <c r="B3523" s="899"/>
      <c r="C3523" s="284" t="s">
        <v>9865</v>
      </c>
      <c r="D3523" s="10" t="s">
        <v>7296</v>
      </c>
      <c r="E3523" s="10" t="s">
        <v>7296</v>
      </c>
      <c r="F3523" s="308">
        <v>2.7E-2</v>
      </c>
      <c r="G3523" s="307">
        <v>0.03</v>
      </c>
      <c r="H3523" s="307">
        <v>-0.106</v>
      </c>
      <c r="I3523" s="309">
        <v>9.5000000000000001E-2</v>
      </c>
    </row>
    <row r="3524" spans="2:9">
      <c r="B3524" s="899"/>
      <c r="C3524" s="284" t="s">
        <v>9866</v>
      </c>
      <c r="D3524" s="10" t="s">
        <v>10418</v>
      </c>
      <c r="E3524" s="10" t="s">
        <v>7296</v>
      </c>
      <c r="F3524" s="308">
        <v>0.17599999999999999</v>
      </c>
      <c r="G3524" s="307">
        <v>0.17100000000000001</v>
      </c>
      <c r="H3524" s="307">
        <v>5.7000000000000002E-2</v>
      </c>
      <c r="I3524" s="309">
        <v>0.22900000000000001</v>
      </c>
    </row>
    <row r="3525" spans="2:9">
      <c r="B3525" s="899"/>
      <c r="C3525" s="284" t="s">
        <v>7784</v>
      </c>
      <c r="D3525" s="10" t="s">
        <v>7296</v>
      </c>
      <c r="E3525" s="10" t="s">
        <v>7296</v>
      </c>
      <c r="F3525" s="308">
        <v>7.0999999999999994E-2</v>
      </c>
      <c r="G3525" s="307">
        <v>-4.2000000000000003E-2</v>
      </c>
      <c r="H3525" s="307">
        <v>0.182</v>
      </c>
      <c r="I3525" s="309">
        <v>0.13300000000000001</v>
      </c>
    </row>
    <row r="3526" spans="2:9">
      <c r="B3526" s="899"/>
      <c r="C3526" s="284" t="s">
        <v>9867</v>
      </c>
      <c r="D3526" s="10" t="s">
        <v>7296</v>
      </c>
      <c r="E3526" s="10" t="s">
        <v>7296</v>
      </c>
      <c r="F3526" s="308">
        <v>1.7000000000000001E-2</v>
      </c>
      <c r="G3526" s="307">
        <v>-1.9E-2</v>
      </c>
      <c r="H3526" s="307">
        <v>-2.1999999999999999E-2</v>
      </c>
      <c r="I3526" s="309">
        <v>-6.5000000000000002E-2</v>
      </c>
    </row>
    <row r="3527" spans="2:9">
      <c r="B3527" s="899"/>
      <c r="C3527" s="284" t="s">
        <v>9868</v>
      </c>
      <c r="D3527" s="10" t="s">
        <v>10418</v>
      </c>
      <c r="E3527" s="10" t="s">
        <v>7296</v>
      </c>
      <c r="F3527" s="308">
        <v>7.3999999999999996E-2</v>
      </c>
      <c r="G3527" s="307">
        <v>5.0999999999999997E-2</v>
      </c>
      <c r="H3527" s="307">
        <v>-7.6999999999999999E-2</v>
      </c>
      <c r="I3527" s="309">
        <v>2.9000000000000001E-2</v>
      </c>
    </row>
    <row r="3528" spans="2:9">
      <c r="B3528" s="899"/>
      <c r="C3528" s="284" t="s">
        <v>5054</v>
      </c>
      <c r="D3528" s="10" t="s">
        <v>7296</v>
      </c>
      <c r="E3528" s="10" t="s">
        <v>7296</v>
      </c>
      <c r="F3528" s="308">
        <v>0.24199999999999999</v>
      </c>
      <c r="G3528" s="307">
        <v>0.27200000000000002</v>
      </c>
      <c r="H3528" s="307">
        <v>0.11799999999999999</v>
      </c>
      <c r="I3528" s="309">
        <v>0.109</v>
      </c>
    </row>
    <row r="3529" spans="2:9">
      <c r="B3529" s="899"/>
      <c r="C3529" s="284" t="s">
        <v>7256</v>
      </c>
      <c r="D3529" s="10" t="s">
        <v>7296</v>
      </c>
      <c r="E3529" s="10" t="s">
        <v>7296</v>
      </c>
      <c r="F3529" s="308">
        <v>6.2E-2</v>
      </c>
      <c r="G3529" s="307">
        <v>9.4E-2</v>
      </c>
      <c r="H3529" s="307">
        <v>-2.5999999999999999E-2</v>
      </c>
      <c r="I3529" s="309">
        <v>-6.0000000000000001E-3</v>
      </c>
    </row>
    <row r="3530" spans="2:9">
      <c r="B3530" s="899"/>
      <c r="C3530" s="284" t="s">
        <v>9869</v>
      </c>
      <c r="D3530" s="10" t="s">
        <v>7296</v>
      </c>
      <c r="E3530" s="10" t="s">
        <v>7296</v>
      </c>
      <c r="F3530" s="308">
        <v>-1.9E-2</v>
      </c>
      <c r="G3530" s="307">
        <v>-7.0000000000000007E-2</v>
      </c>
      <c r="H3530" s="307">
        <v>0.115</v>
      </c>
      <c r="I3530" s="309">
        <v>-3.7999999999999999E-2</v>
      </c>
    </row>
    <row r="3531" spans="2:9">
      <c r="B3531" s="899"/>
      <c r="C3531" s="284" t="s">
        <v>209</v>
      </c>
      <c r="D3531" s="10" t="s">
        <v>7296</v>
      </c>
      <c r="E3531" s="10" t="s">
        <v>10418</v>
      </c>
      <c r="F3531" s="308">
        <v>0.02</v>
      </c>
      <c r="G3531" s="307">
        <v>-7.2999999999999995E-2</v>
      </c>
      <c r="H3531" s="307">
        <v>3.9E-2</v>
      </c>
      <c r="I3531" s="309">
        <v>3.3000000000000002E-2</v>
      </c>
    </row>
    <row r="3532" spans="2:9">
      <c r="B3532" s="899"/>
      <c r="C3532" s="284" t="s">
        <v>9870</v>
      </c>
      <c r="D3532" s="10" t="s">
        <v>7296</v>
      </c>
      <c r="E3532" s="10" t="s">
        <v>7296</v>
      </c>
      <c r="F3532" s="308"/>
      <c r="G3532" s="307"/>
      <c r="H3532" s="307"/>
      <c r="I3532" s="309"/>
    </row>
    <row r="3533" spans="2:9">
      <c r="B3533" s="899"/>
      <c r="C3533" s="284" t="s">
        <v>8967</v>
      </c>
      <c r="D3533" s="10" t="s">
        <v>7296</v>
      </c>
      <c r="E3533" s="10" t="s">
        <v>7296</v>
      </c>
      <c r="F3533" s="308">
        <v>0.16500000000000001</v>
      </c>
      <c r="G3533" s="307">
        <v>3.0000000000000001E-3</v>
      </c>
      <c r="H3533" s="307">
        <v>9.6000000000000002E-2</v>
      </c>
      <c r="I3533" s="309">
        <v>-1.6E-2</v>
      </c>
    </row>
    <row r="3534" spans="2:9">
      <c r="B3534" s="899"/>
      <c r="C3534" s="284" t="s">
        <v>9640</v>
      </c>
      <c r="D3534" s="10" t="s">
        <v>7296</v>
      </c>
      <c r="E3534" s="10" t="s">
        <v>7296</v>
      </c>
      <c r="F3534" s="308">
        <v>0.05</v>
      </c>
      <c r="G3534" s="307">
        <v>2E-3</v>
      </c>
      <c r="H3534" s="307">
        <v>0.111</v>
      </c>
      <c r="I3534" s="309">
        <v>-8.6999999999999994E-2</v>
      </c>
    </row>
    <row r="3535" spans="2:9">
      <c r="B3535" s="899"/>
      <c r="C3535" s="284" t="s">
        <v>9871</v>
      </c>
      <c r="D3535" s="10" t="s">
        <v>10418</v>
      </c>
      <c r="E3535" s="10" t="s">
        <v>7296</v>
      </c>
      <c r="F3535" s="308">
        <v>-4.0000000000000001E-3</v>
      </c>
      <c r="G3535" s="307">
        <v>8.5999999999999993E-2</v>
      </c>
      <c r="H3535" s="307">
        <v>1.9E-2</v>
      </c>
      <c r="I3535" s="309">
        <v>-4.9000000000000002E-2</v>
      </c>
    </row>
    <row r="3536" spans="2:9">
      <c r="B3536" s="899"/>
      <c r="C3536" s="284" t="s">
        <v>9872</v>
      </c>
      <c r="D3536" s="10" t="s">
        <v>7296</v>
      </c>
      <c r="E3536" s="10" t="s">
        <v>7296</v>
      </c>
      <c r="F3536" s="308">
        <v>0.14000000000000001</v>
      </c>
      <c r="G3536" s="307">
        <v>0.107</v>
      </c>
      <c r="H3536" s="307">
        <v>7.4999999999999997E-2</v>
      </c>
      <c r="I3536" s="309">
        <v>-0.03</v>
      </c>
    </row>
    <row r="3537" spans="2:9">
      <c r="B3537" s="899"/>
      <c r="C3537" s="284" t="s">
        <v>7061</v>
      </c>
      <c r="D3537" s="10" t="s">
        <v>7296</v>
      </c>
      <c r="E3537" s="10" t="s">
        <v>7296</v>
      </c>
      <c r="F3537" s="308">
        <v>0.20699999999999999</v>
      </c>
      <c r="G3537" s="307">
        <v>0.152</v>
      </c>
      <c r="H3537" s="307">
        <v>-3.5999999999999997E-2</v>
      </c>
      <c r="I3537" s="309">
        <v>0.126</v>
      </c>
    </row>
    <row r="3538" spans="2:9">
      <c r="B3538" s="899"/>
      <c r="C3538" s="284" t="s">
        <v>9873</v>
      </c>
      <c r="D3538" s="10" t="s">
        <v>7296</v>
      </c>
      <c r="E3538" s="10" t="s">
        <v>7296</v>
      </c>
      <c r="F3538" s="308">
        <v>4.5999999999999999E-2</v>
      </c>
      <c r="G3538" s="307">
        <v>0.12</v>
      </c>
      <c r="H3538" s="307">
        <v>-9.9000000000000005E-2</v>
      </c>
      <c r="I3538" s="309">
        <v>0.13600000000000001</v>
      </c>
    </row>
    <row r="3539" spans="2:9">
      <c r="B3539" s="899"/>
      <c r="C3539" s="284" t="s">
        <v>7790</v>
      </c>
      <c r="D3539" s="10" t="s">
        <v>7296</v>
      </c>
      <c r="E3539" s="10" t="s">
        <v>7296</v>
      </c>
      <c r="F3539" s="308">
        <v>-1.2E-2</v>
      </c>
      <c r="G3539" s="307">
        <v>-5.0999999999999997E-2</v>
      </c>
      <c r="H3539" s="307">
        <v>0.01</v>
      </c>
      <c r="I3539" s="309">
        <v>-2.5999999999999999E-2</v>
      </c>
    </row>
    <row r="3540" spans="2:9">
      <c r="B3540" s="899"/>
      <c r="C3540" s="284" t="s">
        <v>5371</v>
      </c>
      <c r="D3540" s="10" t="s">
        <v>7296</v>
      </c>
      <c r="E3540" s="10" t="s">
        <v>7296</v>
      </c>
      <c r="F3540" s="308"/>
      <c r="G3540" s="307"/>
      <c r="H3540" s="307"/>
      <c r="I3540" s="309"/>
    </row>
    <row r="3541" spans="2:9">
      <c r="B3541" s="899"/>
      <c r="C3541" s="284" t="s">
        <v>9874</v>
      </c>
      <c r="D3541" s="10" t="s">
        <v>10418</v>
      </c>
      <c r="E3541" s="10" t="s">
        <v>7296</v>
      </c>
      <c r="F3541" s="308">
        <v>0.13700000000000001</v>
      </c>
      <c r="G3541" s="307">
        <v>7.0999999999999994E-2</v>
      </c>
      <c r="H3541" s="307">
        <v>2.3E-2</v>
      </c>
      <c r="I3541" s="309">
        <v>0.111</v>
      </c>
    </row>
    <row r="3542" spans="2:9">
      <c r="B3542" s="899"/>
      <c r="C3542" s="284" t="s">
        <v>9875</v>
      </c>
      <c r="D3542" s="10" t="s">
        <v>7296</v>
      </c>
      <c r="E3542" s="10" t="s">
        <v>7296</v>
      </c>
      <c r="F3542" s="308">
        <v>8.9999999999999993E-3</v>
      </c>
      <c r="G3542" s="307">
        <v>2.7E-2</v>
      </c>
      <c r="H3542" s="307">
        <v>-0.114</v>
      </c>
      <c r="I3542" s="309">
        <v>-7.8E-2</v>
      </c>
    </row>
    <row r="3543" spans="2:9">
      <c r="B3543" s="899"/>
      <c r="C3543" s="284" t="s">
        <v>9876</v>
      </c>
      <c r="D3543" s="10" t="s">
        <v>7296</v>
      </c>
      <c r="E3543" s="10" t="s">
        <v>7296</v>
      </c>
      <c r="F3543" s="308">
        <v>8.5999999999999993E-2</v>
      </c>
      <c r="G3543" s="307">
        <v>6.5000000000000002E-2</v>
      </c>
      <c r="H3543" s="307">
        <v>1.7999999999999999E-2</v>
      </c>
      <c r="I3543" s="309">
        <v>0.08</v>
      </c>
    </row>
    <row r="3544" spans="2:9">
      <c r="B3544" s="899"/>
      <c r="C3544" s="284" t="s">
        <v>9877</v>
      </c>
      <c r="D3544" s="10" t="s">
        <v>7296</v>
      </c>
      <c r="E3544" s="10" t="s">
        <v>7296</v>
      </c>
      <c r="F3544" s="308">
        <v>5.7000000000000002E-2</v>
      </c>
      <c r="G3544" s="307">
        <v>-8.5999999999999993E-2</v>
      </c>
      <c r="H3544" s="307">
        <v>1.7999999999999999E-2</v>
      </c>
      <c r="I3544" s="309">
        <v>0.11899999999999999</v>
      </c>
    </row>
    <row r="3545" spans="2:9">
      <c r="B3545" s="899"/>
      <c r="C3545" s="284" t="s">
        <v>9878</v>
      </c>
      <c r="D3545" s="10" t="s">
        <v>7296</v>
      </c>
      <c r="E3545" s="10" t="s">
        <v>7296</v>
      </c>
      <c r="F3545" s="308">
        <v>0.13300000000000001</v>
      </c>
      <c r="G3545" s="307">
        <v>3.6999999999999998E-2</v>
      </c>
      <c r="H3545" s="307">
        <v>-1.6E-2</v>
      </c>
      <c r="I3545" s="309">
        <v>-4.8000000000000001E-2</v>
      </c>
    </row>
    <row r="3546" spans="2:9">
      <c r="B3546" s="899"/>
      <c r="C3546" s="284" t="s">
        <v>9879</v>
      </c>
      <c r="D3546" s="10" t="s">
        <v>10418</v>
      </c>
      <c r="E3546" s="10" t="s">
        <v>7296</v>
      </c>
      <c r="F3546" s="308">
        <v>5.0999999999999997E-2</v>
      </c>
      <c r="G3546" s="307">
        <v>8.2000000000000003E-2</v>
      </c>
      <c r="H3546" s="307">
        <v>-6.9000000000000006E-2</v>
      </c>
      <c r="I3546" s="309">
        <v>-1.2999999999999999E-2</v>
      </c>
    </row>
    <row r="3547" spans="2:9">
      <c r="B3547" s="899"/>
      <c r="C3547" s="284" t="s">
        <v>6456</v>
      </c>
      <c r="D3547" s="10" t="s">
        <v>10418</v>
      </c>
      <c r="E3547" s="10" t="s">
        <v>7296</v>
      </c>
      <c r="F3547" s="308">
        <v>3.5999999999999997E-2</v>
      </c>
      <c r="G3547" s="307">
        <v>4.1000000000000002E-2</v>
      </c>
      <c r="H3547" s="307">
        <v>-8.6999999999999994E-2</v>
      </c>
      <c r="I3547" s="309">
        <v>-4.2000000000000003E-2</v>
      </c>
    </row>
    <row r="3548" spans="2:9">
      <c r="B3548" s="899"/>
      <c r="C3548" s="284" t="s">
        <v>5936</v>
      </c>
      <c r="D3548" s="10" t="s">
        <v>7296</v>
      </c>
      <c r="E3548" s="10" t="s">
        <v>7296</v>
      </c>
      <c r="F3548" s="308">
        <v>0.129</v>
      </c>
      <c r="G3548" s="307">
        <v>2.5000000000000001E-2</v>
      </c>
      <c r="H3548" s="307">
        <v>1.2E-2</v>
      </c>
      <c r="I3548" s="309">
        <v>0.11700000000000001</v>
      </c>
    </row>
    <row r="3549" spans="2:9">
      <c r="B3549" s="899"/>
      <c r="C3549" s="284" t="s">
        <v>9880</v>
      </c>
      <c r="D3549" s="10" t="s">
        <v>7296</v>
      </c>
      <c r="E3549" s="10" t="s">
        <v>7296</v>
      </c>
      <c r="F3549" s="308">
        <v>4.9000000000000002E-2</v>
      </c>
      <c r="G3549" s="307">
        <v>8.9999999999999993E-3</v>
      </c>
      <c r="H3549" s="307">
        <v>2.7E-2</v>
      </c>
      <c r="I3549" s="309">
        <v>-0.10299999999999999</v>
      </c>
    </row>
    <row r="3550" spans="2:9">
      <c r="B3550" s="899"/>
      <c r="C3550" s="284" t="s">
        <v>9881</v>
      </c>
      <c r="D3550" s="10" t="s">
        <v>7296</v>
      </c>
      <c r="E3550" s="10" t="s">
        <v>7296</v>
      </c>
      <c r="F3550" s="308">
        <v>-1.4999999999999999E-2</v>
      </c>
      <c r="G3550" s="307">
        <v>-0.04</v>
      </c>
      <c r="H3550" s="307">
        <v>7.0000000000000001E-3</v>
      </c>
      <c r="I3550" s="309">
        <v>6.0000000000000001E-3</v>
      </c>
    </row>
    <row r="3551" spans="2:9">
      <c r="B3551" s="899"/>
      <c r="C3551" s="284" t="s">
        <v>9882</v>
      </c>
      <c r="D3551" s="10" t="s">
        <v>7296</v>
      </c>
      <c r="E3551" s="10" t="s">
        <v>7296</v>
      </c>
      <c r="F3551" s="308">
        <v>9.8000000000000004E-2</v>
      </c>
      <c r="G3551" s="307">
        <v>7.5999999999999998E-2</v>
      </c>
      <c r="H3551" s="307">
        <v>-5.2999999999999999E-2</v>
      </c>
      <c r="I3551" s="309">
        <v>8.1000000000000003E-2</v>
      </c>
    </row>
    <row r="3552" spans="2:9">
      <c r="B3552" s="899"/>
      <c r="C3552" s="284" t="s">
        <v>9883</v>
      </c>
      <c r="D3552" s="10" t="s">
        <v>7296</v>
      </c>
      <c r="E3552" s="10" t="s">
        <v>7296</v>
      </c>
      <c r="F3552" s="308">
        <v>0.221</v>
      </c>
      <c r="G3552" s="307">
        <v>-0.04</v>
      </c>
      <c r="H3552" s="307">
        <v>1.4E-2</v>
      </c>
      <c r="I3552" s="309">
        <v>8.9999999999999993E-3</v>
      </c>
    </row>
    <row r="3553" spans="2:9">
      <c r="B3553" s="899"/>
      <c r="C3553" s="284" t="s">
        <v>9884</v>
      </c>
      <c r="D3553" s="10" t="s">
        <v>7296</v>
      </c>
      <c r="E3553" s="10" t="s">
        <v>7296</v>
      </c>
      <c r="F3553" s="308">
        <v>8.3000000000000004E-2</v>
      </c>
      <c r="G3553" s="307">
        <v>0.03</v>
      </c>
      <c r="H3553" s="307">
        <v>-9.2999999999999999E-2</v>
      </c>
      <c r="I3553" s="309">
        <v>-8.0000000000000002E-3</v>
      </c>
    </row>
    <row r="3554" spans="2:9">
      <c r="B3554" s="899"/>
      <c r="C3554" s="284" t="s">
        <v>9885</v>
      </c>
      <c r="D3554" s="10" t="s">
        <v>10418</v>
      </c>
      <c r="E3554" s="10" t="s">
        <v>7296</v>
      </c>
      <c r="F3554" s="308">
        <v>0.09</v>
      </c>
      <c r="G3554" s="307">
        <v>3.1E-2</v>
      </c>
      <c r="H3554" s="307">
        <v>-2.5000000000000001E-2</v>
      </c>
      <c r="I3554" s="309">
        <v>4.0000000000000001E-3</v>
      </c>
    </row>
    <row r="3555" spans="2:9">
      <c r="B3555" s="899"/>
      <c r="C3555" s="284" t="s">
        <v>9886</v>
      </c>
      <c r="D3555" s="10" t="s">
        <v>7296</v>
      </c>
      <c r="E3555" s="10" t="s">
        <v>7296</v>
      </c>
      <c r="F3555" s="308">
        <v>-3.6999999999999998E-2</v>
      </c>
      <c r="G3555" s="307">
        <v>4.4999999999999998E-2</v>
      </c>
      <c r="H3555" s="307">
        <v>-8.0000000000000002E-3</v>
      </c>
      <c r="I3555" s="309">
        <v>-0.14399999999999999</v>
      </c>
    </row>
    <row r="3556" spans="2:9">
      <c r="B3556" s="899"/>
      <c r="C3556" s="284" t="s">
        <v>9197</v>
      </c>
      <c r="D3556" s="10" t="s">
        <v>7296</v>
      </c>
      <c r="E3556" s="10" t="s">
        <v>7296</v>
      </c>
      <c r="F3556" s="308"/>
      <c r="G3556" s="307"/>
      <c r="H3556" s="307"/>
      <c r="I3556" s="309"/>
    </row>
    <row r="3557" spans="2:9">
      <c r="B3557" s="899"/>
      <c r="C3557" s="284" t="s">
        <v>7330</v>
      </c>
      <c r="D3557" s="10" t="s">
        <v>7296</v>
      </c>
      <c r="E3557" s="10" t="s">
        <v>7296</v>
      </c>
      <c r="F3557" s="308"/>
      <c r="G3557" s="307"/>
      <c r="H3557" s="307"/>
      <c r="I3557" s="309"/>
    </row>
    <row r="3558" spans="2:9">
      <c r="B3558" s="899"/>
      <c r="C3558" s="284" t="s">
        <v>9887</v>
      </c>
      <c r="D3558" s="10" t="s">
        <v>7296</v>
      </c>
      <c r="E3558" s="10" t="s">
        <v>7296</v>
      </c>
      <c r="F3558" s="308"/>
      <c r="G3558" s="307"/>
      <c r="H3558" s="307"/>
      <c r="I3558" s="309"/>
    </row>
    <row r="3559" spans="2:9">
      <c r="B3559" s="899"/>
      <c r="C3559" s="284" t="s">
        <v>9888</v>
      </c>
      <c r="D3559" s="10" t="s">
        <v>7296</v>
      </c>
      <c r="E3559" s="10" t="s">
        <v>7296</v>
      </c>
      <c r="F3559" s="308">
        <v>-3.2000000000000001E-2</v>
      </c>
      <c r="G3559" s="307">
        <v>-5.6000000000000001E-2</v>
      </c>
      <c r="H3559" s="307">
        <v>2E-3</v>
      </c>
      <c r="I3559" s="309">
        <v>0.01</v>
      </c>
    </row>
    <row r="3560" spans="2:9">
      <c r="B3560" s="899"/>
      <c r="C3560" s="284" t="s">
        <v>9889</v>
      </c>
      <c r="D3560" s="10" t="s">
        <v>10418</v>
      </c>
      <c r="E3560" s="10" t="s">
        <v>7296</v>
      </c>
      <c r="F3560" s="308">
        <v>9.2999999999999999E-2</v>
      </c>
      <c r="G3560" s="307">
        <v>0.04</v>
      </c>
      <c r="H3560" s="307">
        <v>0.17</v>
      </c>
      <c r="I3560" s="309">
        <v>-8.5000000000000006E-2</v>
      </c>
    </row>
    <row r="3561" spans="2:9">
      <c r="B3561" s="899"/>
      <c r="C3561" s="284" t="s">
        <v>9890</v>
      </c>
      <c r="D3561" s="10" t="s">
        <v>7296</v>
      </c>
      <c r="E3561" s="10" t="s">
        <v>7296</v>
      </c>
      <c r="F3561" s="308">
        <v>0.20100000000000001</v>
      </c>
      <c r="G3561" s="307">
        <v>3.2000000000000001E-2</v>
      </c>
      <c r="H3561" s="307">
        <v>4.9000000000000002E-2</v>
      </c>
      <c r="I3561" s="309">
        <v>0.125</v>
      </c>
    </row>
    <row r="3562" spans="2:9">
      <c r="B3562" s="899"/>
      <c r="C3562" s="284" t="s">
        <v>9891</v>
      </c>
      <c r="D3562" s="10" t="s">
        <v>7296</v>
      </c>
      <c r="E3562" s="10" t="s">
        <v>7296</v>
      </c>
      <c r="F3562" s="308">
        <v>0.313</v>
      </c>
      <c r="G3562" s="307">
        <v>0.14699999999999999</v>
      </c>
      <c r="H3562" s="307">
        <v>0.186</v>
      </c>
      <c r="I3562" s="309">
        <v>0.29099999999999998</v>
      </c>
    </row>
    <row r="3563" spans="2:9">
      <c r="B3563" s="899"/>
      <c r="C3563" s="284" t="s">
        <v>9892</v>
      </c>
      <c r="D3563" s="10" t="s">
        <v>7296</v>
      </c>
      <c r="E3563" s="10" t="s">
        <v>7296</v>
      </c>
      <c r="F3563" s="308">
        <v>0.57999999999999996</v>
      </c>
      <c r="G3563" s="307">
        <v>0.45100000000000001</v>
      </c>
      <c r="H3563" s="307">
        <v>0.22900000000000001</v>
      </c>
      <c r="I3563" s="309">
        <v>0.41799999999999998</v>
      </c>
    </row>
    <row r="3564" spans="2:9">
      <c r="B3564" s="899"/>
      <c r="C3564" s="284" t="s">
        <v>9893</v>
      </c>
      <c r="D3564" s="10" t="s">
        <v>7296</v>
      </c>
      <c r="E3564" s="10" t="s">
        <v>7296</v>
      </c>
      <c r="F3564" s="308">
        <v>-2.1999999999999999E-2</v>
      </c>
      <c r="G3564" s="307">
        <v>1.4999999999999999E-2</v>
      </c>
      <c r="H3564" s="307">
        <v>2.9000000000000001E-2</v>
      </c>
      <c r="I3564" s="309">
        <v>-5.7000000000000002E-2</v>
      </c>
    </row>
    <row r="3565" spans="2:9">
      <c r="B3565" s="899"/>
      <c r="C3565" s="284" t="s">
        <v>8986</v>
      </c>
      <c r="D3565" s="10" t="s">
        <v>7296</v>
      </c>
      <c r="E3565" s="10" t="s">
        <v>7296</v>
      </c>
      <c r="F3565" s="308">
        <v>0.20699999999999999</v>
      </c>
      <c r="G3565" s="307">
        <v>0.20100000000000001</v>
      </c>
      <c r="H3565" s="307">
        <v>-3.7999999999999999E-2</v>
      </c>
      <c r="I3565" s="309">
        <v>0.14299999999999999</v>
      </c>
    </row>
    <row r="3566" spans="2:9">
      <c r="B3566" s="899"/>
      <c r="C3566" s="284" t="s">
        <v>9894</v>
      </c>
      <c r="D3566" s="10" t="s">
        <v>10418</v>
      </c>
      <c r="E3566" s="10" t="s">
        <v>7296</v>
      </c>
      <c r="F3566" s="308">
        <v>2.3E-2</v>
      </c>
      <c r="G3566" s="307">
        <v>1.2999999999999999E-2</v>
      </c>
      <c r="H3566" s="307">
        <v>8.0000000000000002E-3</v>
      </c>
      <c r="I3566" s="309">
        <v>8.3000000000000004E-2</v>
      </c>
    </row>
    <row r="3567" spans="2:9">
      <c r="B3567" s="899"/>
      <c r="C3567" s="284" t="s">
        <v>9895</v>
      </c>
      <c r="D3567" s="10" t="s">
        <v>7296</v>
      </c>
      <c r="E3567" s="10" t="s">
        <v>7296</v>
      </c>
      <c r="F3567" s="308">
        <v>3.0000000000000001E-3</v>
      </c>
      <c r="G3567" s="307">
        <v>0</v>
      </c>
      <c r="H3567" s="307">
        <v>-0.05</v>
      </c>
      <c r="I3567" s="309">
        <v>-0.105</v>
      </c>
    </row>
    <row r="3568" spans="2:9">
      <c r="B3568" s="899"/>
      <c r="C3568" s="284" t="s">
        <v>9896</v>
      </c>
      <c r="D3568" s="10" t="s">
        <v>7296</v>
      </c>
      <c r="E3568" s="10" t="s">
        <v>7296</v>
      </c>
      <c r="F3568" s="308">
        <v>2.8000000000000001E-2</v>
      </c>
      <c r="G3568" s="307">
        <v>4.2999999999999997E-2</v>
      </c>
      <c r="H3568" s="307">
        <v>0.11799999999999999</v>
      </c>
      <c r="I3568" s="309">
        <v>-0.128</v>
      </c>
    </row>
    <row r="3569" spans="2:9">
      <c r="B3569" s="899"/>
      <c r="C3569" s="284" t="s">
        <v>906</v>
      </c>
      <c r="D3569" s="10" t="s">
        <v>7296</v>
      </c>
      <c r="E3569" s="10" t="s">
        <v>10418</v>
      </c>
      <c r="F3569" s="308">
        <v>0.313</v>
      </c>
      <c r="G3569" s="307">
        <v>0.29599999999999999</v>
      </c>
      <c r="H3569" s="307">
        <v>0.158</v>
      </c>
      <c r="I3569" s="309">
        <v>0.223</v>
      </c>
    </row>
    <row r="3570" spans="2:9">
      <c r="B3570" s="899"/>
      <c r="C3570" s="284" t="s">
        <v>9897</v>
      </c>
      <c r="D3570" s="10" t="s">
        <v>7296</v>
      </c>
      <c r="E3570" s="10" t="s">
        <v>7296</v>
      </c>
      <c r="F3570" s="308">
        <v>0.215</v>
      </c>
      <c r="G3570" s="307">
        <v>5.3999999999999999E-2</v>
      </c>
      <c r="H3570" s="307">
        <v>0.311</v>
      </c>
      <c r="I3570" s="309">
        <v>0.17899999999999999</v>
      </c>
    </row>
    <row r="3571" spans="2:9">
      <c r="B3571" s="899"/>
      <c r="C3571" s="284" t="s">
        <v>7572</v>
      </c>
      <c r="D3571" s="10" t="s">
        <v>10418</v>
      </c>
      <c r="E3571" s="10" t="s">
        <v>7296</v>
      </c>
      <c r="F3571" s="308">
        <v>1.7000000000000001E-2</v>
      </c>
      <c r="G3571" s="307">
        <v>-8.0000000000000002E-3</v>
      </c>
      <c r="H3571" s="307">
        <v>8.5000000000000006E-2</v>
      </c>
      <c r="I3571" s="309">
        <v>-6.3E-2</v>
      </c>
    </row>
    <row r="3572" spans="2:9">
      <c r="B3572" s="899"/>
      <c r="C3572" s="284" t="s">
        <v>9898</v>
      </c>
      <c r="D3572" s="10" t="s">
        <v>7296</v>
      </c>
      <c r="E3572" s="10" t="s">
        <v>7296</v>
      </c>
      <c r="F3572" s="308">
        <v>8.5000000000000006E-2</v>
      </c>
      <c r="G3572" s="307">
        <v>0.14199999999999999</v>
      </c>
      <c r="H3572" s="307">
        <v>0.105</v>
      </c>
      <c r="I3572" s="309">
        <v>5.8999999999999997E-2</v>
      </c>
    </row>
    <row r="3573" spans="2:9">
      <c r="B3573" s="899"/>
      <c r="C3573" s="284" t="s">
        <v>8517</v>
      </c>
      <c r="D3573" s="10" t="s">
        <v>7296</v>
      </c>
      <c r="E3573" s="10" t="s">
        <v>7296</v>
      </c>
      <c r="F3573" s="308">
        <v>3.7999999999999999E-2</v>
      </c>
      <c r="G3573" s="307">
        <v>2.4E-2</v>
      </c>
      <c r="H3573" s="307">
        <v>9.0999999999999998E-2</v>
      </c>
      <c r="I3573" s="309">
        <v>3.2000000000000001E-2</v>
      </c>
    </row>
    <row r="3574" spans="2:9">
      <c r="B3574" s="899"/>
      <c r="C3574" s="284" t="s">
        <v>7816</v>
      </c>
      <c r="D3574" s="10" t="s">
        <v>7296</v>
      </c>
      <c r="E3574" s="10" t="s">
        <v>7296</v>
      </c>
      <c r="F3574" s="308">
        <v>7.5999999999999998E-2</v>
      </c>
      <c r="G3574" s="307">
        <v>3.7999999999999999E-2</v>
      </c>
      <c r="H3574" s="307">
        <v>0.20399999999999999</v>
      </c>
      <c r="I3574" s="309">
        <v>3.2000000000000001E-2</v>
      </c>
    </row>
    <row r="3575" spans="2:9">
      <c r="B3575" s="899"/>
      <c r="C3575" s="284" t="s">
        <v>9899</v>
      </c>
      <c r="D3575" s="10" t="s">
        <v>7296</v>
      </c>
      <c r="E3575" s="10" t="s">
        <v>7296</v>
      </c>
      <c r="F3575" s="308">
        <v>0.121</v>
      </c>
      <c r="G3575" s="307">
        <v>2.3E-2</v>
      </c>
      <c r="H3575" s="307">
        <v>-0.16500000000000001</v>
      </c>
      <c r="I3575" s="309">
        <v>7.2999999999999995E-2</v>
      </c>
    </row>
    <row r="3576" spans="2:9">
      <c r="B3576" s="899"/>
      <c r="C3576" s="284" t="s">
        <v>9900</v>
      </c>
      <c r="D3576" s="10" t="s">
        <v>7296</v>
      </c>
      <c r="E3576" s="10" t="s">
        <v>7296</v>
      </c>
      <c r="F3576" s="308"/>
      <c r="G3576" s="307"/>
      <c r="H3576" s="307"/>
      <c r="I3576" s="309"/>
    </row>
    <row r="3577" spans="2:9">
      <c r="B3577" s="899"/>
      <c r="C3577" s="284" t="s">
        <v>9901</v>
      </c>
      <c r="D3577" s="10" t="s">
        <v>7296</v>
      </c>
      <c r="E3577" s="10" t="s">
        <v>7296</v>
      </c>
      <c r="F3577" s="308">
        <v>-4.0000000000000001E-3</v>
      </c>
      <c r="G3577" s="307">
        <v>-6.5000000000000002E-2</v>
      </c>
      <c r="H3577" s="307">
        <v>1.4E-2</v>
      </c>
      <c r="I3577" s="309">
        <v>0.02</v>
      </c>
    </row>
    <row r="3578" spans="2:9">
      <c r="B3578" s="899"/>
      <c r="C3578" s="284" t="s">
        <v>254</v>
      </c>
      <c r="D3578" s="10" t="s">
        <v>7296</v>
      </c>
      <c r="E3578" s="10" t="s">
        <v>10418</v>
      </c>
      <c r="F3578" s="308">
        <v>0.14399999999999999</v>
      </c>
      <c r="G3578" s="307">
        <v>6.0999999999999999E-2</v>
      </c>
      <c r="H3578" s="307">
        <v>1.4999999999999999E-2</v>
      </c>
      <c r="I3578" s="309">
        <v>0.16600000000000001</v>
      </c>
    </row>
    <row r="3579" spans="2:9">
      <c r="B3579" s="899"/>
      <c r="C3579" s="284" t="s">
        <v>9902</v>
      </c>
      <c r="D3579" s="10" t="s">
        <v>7296</v>
      </c>
      <c r="E3579" s="10" t="s">
        <v>7296</v>
      </c>
      <c r="F3579" s="308"/>
      <c r="G3579" s="307"/>
      <c r="H3579" s="307"/>
      <c r="I3579" s="309"/>
    </row>
    <row r="3580" spans="2:9">
      <c r="B3580" s="899"/>
      <c r="C3580" s="284" t="s">
        <v>9903</v>
      </c>
      <c r="D3580" s="10" t="s">
        <v>7296</v>
      </c>
      <c r="E3580" s="10" t="s">
        <v>7296</v>
      </c>
      <c r="F3580" s="308">
        <v>0.16300000000000001</v>
      </c>
      <c r="G3580" s="307">
        <v>0.185</v>
      </c>
      <c r="H3580" s="307">
        <v>-2.8000000000000001E-2</v>
      </c>
      <c r="I3580" s="309">
        <v>4.4999999999999998E-2</v>
      </c>
    </row>
    <row r="3581" spans="2:9">
      <c r="B3581" s="899"/>
      <c r="C3581" s="284" t="s">
        <v>9904</v>
      </c>
      <c r="D3581" s="10" t="s">
        <v>7296</v>
      </c>
      <c r="E3581" s="10" t="s">
        <v>7296</v>
      </c>
      <c r="F3581" s="308">
        <v>0.111</v>
      </c>
      <c r="G3581" s="307">
        <v>0.20200000000000001</v>
      </c>
      <c r="H3581" s="307">
        <v>-0.05</v>
      </c>
      <c r="I3581" s="309">
        <v>0.192</v>
      </c>
    </row>
    <row r="3582" spans="2:9">
      <c r="B3582" s="899"/>
      <c r="C3582" s="284" t="s">
        <v>9905</v>
      </c>
      <c r="D3582" s="10" t="s">
        <v>7296</v>
      </c>
      <c r="E3582" s="10" t="s">
        <v>7296</v>
      </c>
      <c r="F3582" s="308">
        <v>-3.1E-2</v>
      </c>
      <c r="G3582" s="307">
        <v>-2.7E-2</v>
      </c>
      <c r="H3582" s="307">
        <v>-8.2000000000000003E-2</v>
      </c>
      <c r="I3582" s="309">
        <v>4.0000000000000001E-3</v>
      </c>
    </row>
    <row r="3583" spans="2:9">
      <c r="B3583" s="899"/>
      <c r="C3583" s="284" t="s">
        <v>9906</v>
      </c>
      <c r="D3583" s="10" t="s">
        <v>7296</v>
      </c>
      <c r="E3583" s="10" t="s">
        <v>7296</v>
      </c>
      <c r="F3583" s="308">
        <v>-2.7E-2</v>
      </c>
      <c r="G3583" s="307">
        <v>5.0999999999999997E-2</v>
      </c>
      <c r="H3583" s="307">
        <v>-0.112</v>
      </c>
      <c r="I3583" s="309">
        <v>-5.3999999999999999E-2</v>
      </c>
    </row>
    <row r="3584" spans="2:9">
      <c r="B3584" s="899"/>
      <c r="C3584" s="284" t="s">
        <v>9907</v>
      </c>
      <c r="D3584" s="10" t="s">
        <v>7296</v>
      </c>
      <c r="E3584" s="10" t="s">
        <v>7296</v>
      </c>
      <c r="F3584" s="308">
        <v>8.8999999999999996E-2</v>
      </c>
      <c r="G3584" s="307">
        <v>3.1E-2</v>
      </c>
      <c r="H3584" s="307">
        <v>2E-3</v>
      </c>
      <c r="I3584" s="309">
        <v>4.2999999999999997E-2</v>
      </c>
    </row>
    <row r="3585" spans="2:9">
      <c r="B3585" s="899"/>
      <c r="C3585" s="284" t="s">
        <v>7347</v>
      </c>
      <c r="D3585" s="10" t="s">
        <v>7296</v>
      </c>
      <c r="E3585" s="10" t="s">
        <v>7296</v>
      </c>
      <c r="F3585" s="308">
        <v>0.14799999999999999</v>
      </c>
      <c r="G3585" s="307">
        <v>0.123</v>
      </c>
      <c r="H3585" s="307">
        <v>4.2000000000000003E-2</v>
      </c>
      <c r="I3585" s="309">
        <v>-8.1000000000000003E-2</v>
      </c>
    </row>
    <row r="3586" spans="2:9">
      <c r="B3586" s="899"/>
      <c r="C3586" s="284" t="s">
        <v>9908</v>
      </c>
      <c r="D3586" s="10" t="s">
        <v>7296</v>
      </c>
      <c r="E3586" s="10" t="s">
        <v>7296</v>
      </c>
      <c r="F3586" s="308"/>
      <c r="G3586" s="307"/>
      <c r="H3586" s="307"/>
      <c r="I3586" s="309"/>
    </row>
    <row r="3587" spans="2:9">
      <c r="B3587" s="899"/>
      <c r="C3587" s="284" t="s">
        <v>7348</v>
      </c>
      <c r="D3587" s="10" t="s">
        <v>7296</v>
      </c>
      <c r="E3587" s="10" t="s">
        <v>7296</v>
      </c>
      <c r="F3587" s="308">
        <v>6.3E-2</v>
      </c>
      <c r="G3587" s="307">
        <v>2.1000000000000001E-2</v>
      </c>
      <c r="H3587" s="307">
        <v>0.13100000000000001</v>
      </c>
      <c r="I3587" s="309">
        <v>0.13400000000000001</v>
      </c>
    </row>
    <row r="3588" spans="2:9">
      <c r="B3588" s="899"/>
      <c r="C3588" s="284" t="s">
        <v>9909</v>
      </c>
      <c r="D3588" s="10" t="s">
        <v>7296</v>
      </c>
      <c r="E3588" s="10" t="s">
        <v>7296</v>
      </c>
      <c r="F3588" s="308">
        <v>5.8000000000000003E-2</v>
      </c>
      <c r="G3588" s="307">
        <v>8.2000000000000003E-2</v>
      </c>
      <c r="H3588" s="307">
        <v>-5.8000000000000003E-2</v>
      </c>
      <c r="I3588" s="309">
        <v>-7.0000000000000001E-3</v>
      </c>
    </row>
    <row r="3589" spans="2:9">
      <c r="B3589" s="899"/>
      <c r="C3589" s="284" t="s">
        <v>8034</v>
      </c>
      <c r="D3589" s="10" t="s">
        <v>7296</v>
      </c>
      <c r="E3589" s="10" t="s">
        <v>7296</v>
      </c>
      <c r="F3589" s="308">
        <v>0.46400000000000002</v>
      </c>
      <c r="G3589" s="307">
        <v>0.29399999999999998</v>
      </c>
      <c r="H3589" s="307">
        <v>0.51500000000000001</v>
      </c>
      <c r="I3589" s="309">
        <v>0.224</v>
      </c>
    </row>
    <row r="3590" spans="2:9">
      <c r="B3590" s="899"/>
      <c r="C3590" s="284" t="s">
        <v>9910</v>
      </c>
      <c r="D3590" s="10" t="s">
        <v>7296</v>
      </c>
      <c r="E3590" s="10" t="s">
        <v>7296</v>
      </c>
      <c r="F3590" s="308">
        <v>0.13800000000000001</v>
      </c>
      <c r="G3590" s="307">
        <v>6.9000000000000006E-2</v>
      </c>
      <c r="H3590" s="307">
        <v>0.29899999999999999</v>
      </c>
      <c r="I3590" s="309">
        <v>7.2999999999999995E-2</v>
      </c>
    </row>
    <row r="3591" spans="2:9">
      <c r="B3591" s="899"/>
      <c r="C3591" s="284" t="s">
        <v>9911</v>
      </c>
      <c r="D3591" s="10" t="s">
        <v>7296</v>
      </c>
      <c r="E3591" s="10" t="s">
        <v>7296</v>
      </c>
      <c r="F3591" s="308">
        <v>-1E-3</v>
      </c>
      <c r="G3591" s="307">
        <v>4.0000000000000001E-3</v>
      </c>
      <c r="H3591" s="307">
        <v>-0.06</v>
      </c>
      <c r="I3591" s="309">
        <v>3.2000000000000001E-2</v>
      </c>
    </row>
    <row r="3592" spans="2:9">
      <c r="B3592" s="899"/>
      <c r="C3592" s="284" t="s">
        <v>9912</v>
      </c>
      <c r="D3592" s="10" t="s">
        <v>7296</v>
      </c>
      <c r="E3592" s="10" t="s">
        <v>7296</v>
      </c>
      <c r="F3592" s="308"/>
      <c r="G3592" s="307"/>
      <c r="H3592" s="307"/>
      <c r="I3592" s="309"/>
    </row>
    <row r="3593" spans="2:9">
      <c r="B3593" s="899"/>
      <c r="C3593" s="284" t="s">
        <v>9231</v>
      </c>
      <c r="D3593" s="10" t="s">
        <v>7296</v>
      </c>
      <c r="E3593" s="10" t="s">
        <v>7296</v>
      </c>
      <c r="F3593" s="308">
        <v>5.7000000000000002E-2</v>
      </c>
      <c r="G3593" s="307">
        <v>-0.01</v>
      </c>
      <c r="H3593" s="307">
        <v>7.0999999999999994E-2</v>
      </c>
      <c r="I3593" s="309">
        <v>0.11600000000000001</v>
      </c>
    </row>
    <row r="3594" spans="2:9">
      <c r="B3594" s="899"/>
      <c r="C3594" s="284" t="s">
        <v>9913</v>
      </c>
      <c r="D3594" s="10" t="s">
        <v>7296</v>
      </c>
      <c r="E3594" s="10" t="s">
        <v>7296</v>
      </c>
      <c r="F3594" s="308">
        <v>3.9E-2</v>
      </c>
      <c r="G3594" s="307">
        <v>6.0000000000000001E-3</v>
      </c>
      <c r="H3594" s="307">
        <v>-0.06</v>
      </c>
      <c r="I3594" s="309">
        <v>8.1000000000000003E-2</v>
      </c>
    </row>
    <row r="3595" spans="2:9">
      <c r="B3595" s="899"/>
      <c r="C3595" s="284" t="s">
        <v>9914</v>
      </c>
      <c r="D3595" s="10" t="s">
        <v>7296</v>
      </c>
      <c r="E3595" s="10" t="s">
        <v>7296</v>
      </c>
      <c r="F3595" s="308">
        <v>1.4E-2</v>
      </c>
      <c r="G3595" s="307">
        <v>-7.1999999999999995E-2</v>
      </c>
      <c r="H3595" s="307">
        <v>-6.3E-2</v>
      </c>
      <c r="I3595" s="309">
        <v>-2.5999999999999999E-2</v>
      </c>
    </row>
    <row r="3596" spans="2:9">
      <c r="B3596" s="899"/>
      <c r="C3596" s="284" t="s">
        <v>8237</v>
      </c>
      <c r="D3596" s="10" t="s">
        <v>7296</v>
      </c>
      <c r="E3596" s="10" t="s">
        <v>7296</v>
      </c>
      <c r="F3596" s="308">
        <v>4.5999999999999999E-2</v>
      </c>
      <c r="G3596" s="307">
        <v>4.7E-2</v>
      </c>
      <c r="H3596" s="307">
        <v>-4.2000000000000003E-2</v>
      </c>
      <c r="I3596" s="309">
        <v>3.4000000000000002E-2</v>
      </c>
    </row>
    <row r="3597" spans="2:9">
      <c r="B3597" s="899"/>
      <c r="C3597" s="284" t="s">
        <v>9915</v>
      </c>
      <c r="D3597" s="10" t="s">
        <v>7296</v>
      </c>
      <c r="E3597" s="10" t="s">
        <v>7296</v>
      </c>
      <c r="F3597" s="308">
        <v>7.5999999999999998E-2</v>
      </c>
      <c r="G3597" s="307">
        <v>4.9000000000000002E-2</v>
      </c>
      <c r="H3597" s="307">
        <v>-8.8999999999999996E-2</v>
      </c>
      <c r="I3597" s="309">
        <v>0.125</v>
      </c>
    </row>
    <row r="3598" spans="2:9">
      <c r="B3598" s="899"/>
      <c r="C3598" s="284" t="s">
        <v>9454</v>
      </c>
      <c r="D3598" s="10" t="s">
        <v>7296</v>
      </c>
      <c r="E3598" s="10" t="s">
        <v>7296</v>
      </c>
      <c r="F3598" s="308">
        <v>7.0000000000000001E-3</v>
      </c>
      <c r="G3598" s="307">
        <v>0.05</v>
      </c>
      <c r="H3598" s="307">
        <v>3.6999999999999998E-2</v>
      </c>
      <c r="I3598" s="309">
        <v>-8.3000000000000004E-2</v>
      </c>
    </row>
    <row r="3599" spans="2:9">
      <c r="B3599" s="899"/>
      <c r="C3599" s="284" t="s">
        <v>9916</v>
      </c>
      <c r="D3599" s="10" t="s">
        <v>7296</v>
      </c>
      <c r="E3599" s="10" t="s">
        <v>7296</v>
      </c>
      <c r="F3599" s="308">
        <v>1.4999999999999999E-2</v>
      </c>
      <c r="G3599" s="307">
        <v>-9.0999999999999998E-2</v>
      </c>
      <c r="H3599" s="307">
        <v>-2.8000000000000001E-2</v>
      </c>
      <c r="I3599" s="309">
        <v>7.0000000000000001E-3</v>
      </c>
    </row>
    <row r="3600" spans="2:9">
      <c r="B3600" s="899"/>
      <c r="C3600" s="284" t="s">
        <v>9917</v>
      </c>
      <c r="D3600" s="10" t="s">
        <v>7296</v>
      </c>
      <c r="E3600" s="10" t="s">
        <v>7296</v>
      </c>
      <c r="F3600" s="308">
        <v>8.6999999999999994E-2</v>
      </c>
      <c r="G3600" s="307">
        <v>8.1000000000000003E-2</v>
      </c>
      <c r="H3600" s="307">
        <v>2.4E-2</v>
      </c>
      <c r="I3600" s="309">
        <v>-3.3000000000000002E-2</v>
      </c>
    </row>
    <row r="3601" spans="2:9">
      <c r="B3601" s="899"/>
      <c r="C3601" s="284" t="s">
        <v>7367</v>
      </c>
      <c r="D3601" s="10" t="s">
        <v>7296</v>
      </c>
      <c r="E3601" s="10" t="s">
        <v>7296</v>
      </c>
      <c r="F3601" s="308">
        <v>4.0000000000000001E-3</v>
      </c>
      <c r="G3601" s="307">
        <v>2.1000000000000001E-2</v>
      </c>
      <c r="H3601" s="307">
        <v>-1.7000000000000001E-2</v>
      </c>
      <c r="I3601" s="309">
        <v>-2.3E-2</v>
      </c>
    </row>
    <row r="3602" spans="2:9">
      <c r="B3602" s="899"/>
      <c r="C3602" s="284" t="s">
        <v>9918</v>
      </c>
      <c r="D3602" s="10" t="s">
        <v>7296</v>
      </c>
      <c r="E3602" s="10" t="s">
        <v>7296</v>
      </c>
      <c r="F3602" s="308">
        <v>8.4000000000000005E-2</v>
      </c>
      <c r="G3602" s="307">
        <v>8.4000000000000005E-2</v>
      </c>
      <c r="H3602" s="307">
        <v>-7.3999999999999996E-2</v>
      </c>
      <c r="I3602" s="309">
        <v>7.9000000000000001E-2</v>
      </c>
    </row>
    <row r="3603" spans="2:9">
      <c r="B3603" s="899"/>
      <c r="C3603" s="284" t="s">
        <v>7369</v>
      </c>
      <c r="D3603" s="10" t="s">
        <v>7296</v>
      </c>
      <c r="E3603" s="10" t="s">
        <v>7296</v>
      </c>
      <c r="F3603" s="308">
        <v>8.5999999999999993E-2</v>
      </c>
      <c r="G3603" s="307">
        <v>-7.2999999999999995E-2</v>
      </c>
      <c r="H3603" s="307">
        <v>0.09</v>
      </c>
      <c r="I3603" s="309">
        <v>3.3000000000000002E-2</v>
      </c>
    </row>
    <row r="3604" spans="2:9">
      <c r="B3604" s="899"/>
      <c r="C3604" s="284" t="s">
        <v>7835</v>
      </c>
      <c r="D3604" s="10" t="s">
        <v>7296</v>
      </c>
      <c r="E3604" s="10" t="s">
        <v>7296</v>
      </c>
      <c r="F3604" s="308">
        <v>7.1999999999999995E-2</v>
      </c>
      <c r="G3604" s="307">
        <v>0.04</v>
      </c>
      <c r="H3604" s="307">
        <v>4.3999999999999997E-2</v>
      </c>
      <c r="I3604" s="309">
        <v>3.5000000000000003E-2</v>
      </c>
    </row>
    <row r="3605" spans="2:9">
      <c r="B3605" s="899"/>
      <c r="C3605" s="284" t="s">
        <v>8053</v>
      </c>
      <c r="D3605" s="10" t="s">
        <v>7296</v>
      </c>
      <c r="E3605" s="10" t="s">
        <v>7296</v>
      </c>
      <c r="F3605" s="308">
        <v>5.6000000000000001E-2</v>
      </c>
      <c r="G3605" s="307">
        <v>-2.9000000000000001E-2</v>
      </c>
      <c r="H3605" s="307">
        <v>0.159</v>
      </c>
      <c r="I3605" s="309">
        <v>-5.1999999999999998E-2</v>
      </c>
    </row>
    <row r="3606" spans="2:9">
      <c r="B3606" s="899"/>
      <c r="C3606" s="284" t="s">
        <v>9919</v>
      </c>
      <c r="D3606" s="10" t="s">
        <v>7296</v>
      </c>
      <c r="E3606" s="10" t="s">
        <v>7296</v>
      </c>
      <c r="F3606" s="308"/>
      <c r="G3606" s="307"/>
      <c r="H3606" s="307"/>
      <c r="I3606" s="309"/>
    </row>
    <row r="3607" spans="2:9">
      <c r="B3607" s="899"/>
      <c r="C3607" s="284" t="s">
        <v>9920</v>
      </c>
      <c r="D3607" s="10" t="s">
        <v>7296</v>
      </c>
      <c r="E3607" s="10" t="s">
        <v>7296</v>
      </c>
      <c r="F3607" s="308">
        <v>4.7E-2</v>
      </c>
      <c r="G3607" s="307">
        <v>4.3999999999999997E-2</v>
      </c>
      <c r="H3607" s="307">
        <v>-0.12</v>
      </c>
      <c r="I3607" s="309">
        <v>0.03</v>
      </c>
    </row>
    <row r="3608" spans="2:9">
      <c r="B3608" s="899"/>
      <c r="C3608" s="284" t="s">
        <v>9921</v>
      </c>
      <c r="D3608" s="10" t="s">
        <v>7296</v>
      </c>
      <c r="E3608" s="10" t="s">
        <v>7296</v>
      </c>
      <c r="F3608" s="308">
        <v>-1.6E-2</v>
      </c>
      <c r="G3608" s="307">
        <v>3.5000000000000003E-2</v>
      </c>
      <c r="H3608" s="307">
        <v>-4.4999999999999998E-2</v>
      </c>
      <c r="I3608" s="309">
        <v>-0.122</v>
      </c>
    </row>
    <row r="3609" spans="2:9">
      <c r="B3609" s="899"/>
      <c r="C3609" s="284" t="s">
        <v>9922</v>
      </c>
      <c r="D3609" s="10" t="s">
        <v>7296</v>
      </c>
      <c r="E3609" s="10" t="s">
        <v>7296</v>
      </c>
      <c r="F3609" s="308">
        <v>1.0999999999999999E-2</v>
      </c>
      <c r="G3609" s="307">
        <v>-0.09</v>
      </c>
      <c r="H3609" s="307">
        <v>3.2000000000000001E-2</v>
      </c>
      <c r="I3609" s="309">
        <v>0.06</v>
      </c>
    </row>
    <row r="3610" spans="2:9">
      <c r="B3610" s="899"/>
      <c r="C3610" s="284" t="s">
        <v>6107</v>
      </c>
      <c r="D3610" s="10" t="s">
        <v>7296</v>
      </c>
      <c r="E3610" s="10" t="s">
        <v>7296</v>
      </c>
      <c r="F3610" s="308">
        <v>6.7000000000000004E-2</v>
      </c>
      <c r="G3610" s="307">
        <v>-5.0000000000000001E-3</v>
      </c>
      <c r="H3610" s="307">
        <v>-6.2E-2</v>
      </c>
      <c r="I3610" s="309">
        <v>-3.2000000000000001E-2</v>
      </c>
    </row>
    <row r="3611" spans="2:9">
      <c r="B3611" s="899"/>
      <c r="C3611" s="284" t="s">
        <v>8059</v>
      </c>
      <c r="D3611" s="10" t="s">
        <v>7296</v>
      </c>
      <c r="E3611" s="10" t="s">
        <v>7296</v>
      </c>
      <c r="F3611" s="308">
        <v>0.53500000000000003</v>
      </c>
      <c r="G3611" s="307">
        <v>0.28399999999999997</v>
      </c>
      <c r="H3611" s="307">
        <v>0.56799999999999995</v>
      </c>
      <c r="I3611" s="309">
        <v>0.40600000000000003</v>
      </c>
    </row>
    <row r="3612" spans="2:9">
      <c r="B3612" s="899"/>
      <c r="C3612" s="284" t="s">
        <v>9923</v>
      </c>
      <c r="D3612" s="10" t="s">
        <v>10418</v>
      </c>
      <c r="E3612" s="10" t="s">
        <v>7296</v>
      </c>
      <c r="F3612" s="308">
        <v>-3.6999999999999998E-2</v>
      </c>
      <c r="G3612" s="307">
        <v>-7.6999999999999999E-2</v>
      </c>
      <c r="H3612" s="307">
        <v>4.0000000000000001E-3</v>
      </c>
      <c r="I3612" s="309">
        <v>-5.3999999999999999E-2</v>
      </c>
    </row>
    <row r="3613" spans="2:9">
      <c r="B3613" s="899"/>
      <c r="C3613" s="284" t="s">
        <v>9924</v>
      </c>
      <c r="D3613" s="10" t="s">
        <v>7296</v>
      </c>
      <c r="E3613" s="10" t="s">
        <v>7296</v>
      </c>
      <c r="F3613" s="308"/>
      <c r="G3613" s="307"/>
      <c r="H3613" s="307"/>
      <c r="I3613" s="309"/>
    </row>
    <row r="3614" spans="2:9">
      <c r="B3614" s="899"/>
      <c r="C3614" s="284" t="s">
        <v>8732</v>
      </c>
      <c r="D3614" s="10" t="s">
        <v>7296</v>
      </c>
      <c r="E3614" s="10" t="s">
        <v>7296</v>
      </c>
      <c r="F3614" s="308">
        <v>0.156</v>
      </c>
      <c r="G3614" s="307">
        <v>0.3</v>
      </c>
      <c r="H3614" s="307">
        <v>-3.6999999999999998E-2</v>
      </c>
      <c r="I3614" s="309">
        <v>3.5000000000000003E-2</v>
      </c>
    </row>
    <row r="3615" spans="2:9">
      <c r="B3615" s="899"/>
      <c r="C3615" s="284" t="s">
        <v>9925</v>
      </c>
      <c r="D3615" s="10" t="s">
        <v>7296</v>
      </c>
      <c r="E3615" s="10" t="s">
        <v>7296</v>
      </c>
      <c r="F3615" s="308">
        <v>-2E-3</v>
      </c>
      <c r="G3615" s="307">
        <v>-3.2000000000000001E-2</v>
      </c>
      <c r="H3615" s="307">
        <v>5.8000000000000003E-2</v>
      </c>
      <c r="I3615" s="309">
        <v>-9.9000000000000005E-2</v>
      </c>
    </row>
    <row r="3616" spans="2:9">
      <c r="B3616" s="899"/>
      <c r="C3616" s="284" t="s">
        <v>9926</v>
      </c>
      <c r="D3616" s="10" t="s">
        <v>7296</v>
      </c>
      <c r="E3616" s="10" t="s">
        <v>7296</v>
      </c>
      <c r="F3616" s="308">
        <v>1.4E-2</v>
      </c>
      <c r="G3616" s="307">
        <v>-4.3999999999999997E-2</v>
      </c>
      <c r="H3616" s="307">
        <v>-2.1000000000000001E-2</v>
      </c>
      <c r="I3616" s="309">
        <v>-0.08</v>
      </c>
    </row>
    <row r="3617" spans="2:9">
      <c r="B3617" s="899"/>
      <c r="C3617" s="284" t="s">
        <v>9026</v>
      </c>
      <c r="D3617" s="10" t="s">
        <v>7296</v>
      </c>
      <c r="E3617" s="10" t="s">
        <v>7296</v>
      </c>
      <c r="F3617" s="308">
        <v>0.42599999999999999</v>
      </c>
      <c r="G3617" s="307">
        <v>0.39300000000000002</v>
      </c>
      <c r="H3617" s="307">
        <v>0.32900000000000001</v>
      </c>
      <c r="I3617" s="309">
        <v>0.36899999999999999</v>
      </c>
    </row>
    <row r="3618" spans="2:9">
      <c r="B3618" s="899"/>
      <c r="C3618" s="284" t="s">
        <v>9927</v>
      </c>
      <c r="D3618" s="10" t="s">
        <v>7296</v>
      </c>
      <c r="E3618" s="10" t="s">
        <v>7296</v>
      </c>
      <c r="F3618" s="308">
        <v>0.14899999999999999</v>
      </c>
      <c r="G3618" s="307">
        <v>8.5999999999999993E-2</v>
      </c>
      <c r="H3618" s="307">
        <v>-2.3E-2</v>
      </c>
      <c r="I3618" s="309">
        <v>0.1</v>
      </c>
    </row>
    <row r="3619" spans="2:9">
      <c r="B3619" s="899"/>
      <c r="C3619" s="284" t="s">
        <v>7845</v>
      </c>
      <c r="D3619" s="10" t="s">
        <v>7296</v>
      </c>
      <c r="E3619" s="10" t="s">
        <v>7296</v>
      </c>
      <c r="F3619" s="308">
        <v>7.3999999999999996E-2</v>
      </c>
      <c r="G3619" s="307">
        <v>0.17100000000000001</v>
      </c>
      <c r="H3619" s="307">
        <v>7.5999999999999998E-2</v>
      </c>
      <c r="I3619" s="309">
        <v>3.5000000000000003E-2</v>
      </c>
    </row>
    <row r="3620" spans="2:9">
      <c r="B3620" s="899"/>
      <c r="C3620" s="284" t="s">
        <v>9928</v>
      </c>
      <c r="D3620" s="10" t="s">
        <v>7296</v>
      </c>
      <c r="E3620" s="10" t="s">
        <v>7296</v>
      </c>
      <c r="F3620" s="308">
        <v>0.14899999999999999</v>
      </c>
      <c r="G3620" s="307">
        <v>0.193</v>
      </c>
      <c r="H3620" s="307">
        <v>-0.108</v>
      </c>
      <c r="I3620" s="309">
        <v>3.4000000000000002E-2</v>
      </c>
    </row>
    <row r="3621" spans="2:9">
      <c r="B3621" s="899"/>
      <c r="C3621" s="284" t="s">
        <v>5273</v>
      </c>
      <c r="D3621" s="10" t="s">
        <v>7296</v>
      </c>
      <c r="E3621" s="10" t="s">
        <v>7296</v>
      </c>
      <c r="F3621" s="308">
        <v>9.5000000000000001E-2</v>
      </c>
      <c r="G3621" s="307">
        <v>3.1E-2</v>
      </c>
      <c r="H3621" s="307">
        <v>-9.8000000000000004E-2</v>
      </c>
      <c r="I3621" s="309">
        <v>1E-3</v>
      </c>
    </row>
    <row r="3622" spans="2:9">
      <c r="B3622" s="899"/>
      <c r="C3622" s="284" t="s">
        <v>9929</v>
      </c>
      <c r="D3622" s="10" t="s">
        <v>7296</v>
      </c>
      <c r="E3622" s="10" t="s">
        <v>7296</v>
      </c>
      <c r="F3622" s="308"/>
      <c r="G3622" s="307"/>
      <c r="H3622" s="307"/>
      <c r="I3622" s="309"/>
    </row>
    <row r="3623" spans="2:9">
      <c r="B3623" s="899"/>
      <c r="C3623" s="284" t="s">
        <v>9930</v>
      </c>
      <c r="D3623" s="10" t="s">
        <v>7296</v>
      </c>
      <c r="E3623" s="10" t="s">
        <v>7296</v>
      </c>
      <c r="F3623" s="308"/>
      <c r="G3623" s="307"/>
      <c r="H3623" s="307"/>
      <c r="I3623" s="309"/>
    </row>
    <row r="3624" spans="2:9">
      <c r="B3624" s="899"/>
      <c r="C3624" s="284" t="s">
        <v>7384</v>
      </c>
      <c r="D3624" s="10" t="s">
        <v>7296</v>
      </c>
      <c r="E3624" s="10" t="s">
        <v>7296</v>
      </c>
      <c r="F3624" s="308">
        <v>0.121</v>
      </c>
      <c r="G3624" s="307">
        <v>0.13</v>
      </c>
      <c r="H3624" s="307">
        <v>-3.5999999999999997E-2</v>
      </c>
      <c r="I3624" s="309">
        <v>0.214</v>
      </c>
    </row>
    <row r="3625" spans="2:9">
      <c r="B3625" s="899"/>
      <c r="C3625" s="284" t="s">
        <v>9931</v>
      </c>
      <c r="D3625" s="10" t="s">
        <v>7296</v>
      </c>
      <c r="E3625" s="10" t="s">
        <v>7296</v>
      </c>
      <c r="F3625" s="308">
        <v>4.3999999999999997E-2</v>
      </c>
      <c r="G3625" s="307">
        <v>3.6999999999999998E-2</v>
      </c>
      <c r="H3625" s="307">
        <v>-7.0000000000000007E-2</v>
      </c>
      <c r="I3625" s="309">
        <v>8.0000000000000002E-3</v>
      </c>
    </row>
    <row r="3626" spans="2:9">
      <c r="B3626" s="899"/>
      <c r="C3626" s="284" t="s">
        <v>9932</v>
      </c>
      <c r="D3626" s="10" t="s">
        <v>7296</v>
      </c>
      <c r="E3626" s="10" t="s">
        <v>7296</v>
      </c>
      <c r="F3626" s="308">
        <v>3.6999999999999998E-2</v>
      </c>
      <c r="G3626" s="307">
        <v>-2.1999999999999999E-2</v>
      </c>
      <c r="H3626" s="307">
        <v>7.5999999999999998E-2</v>
      </c>
      <c r="I3626" s="309">
        <v>-2E-3</v>
      </c>
    </row>
    <row r="3627" spans="2:9">
      <c r="B3627" s="899"/>
      <c r="C3627" s="284" t="s">
        <v>879</v>
      </c>
      <c r="D3627" s="10" t="s">
        <v>7296</v>
      </c>
      <c r="E3627" s="10" t="s">
        <v>10418</v>
      </c>
      <c r="F3627" s="308">
        <v>0.26100000000000001</v>
      </c>
      <c r="G3627" s="307">
        <v>3.3000000000000002E-2</v>
      </c>
      <c r="H3627" s="307">
        <v>0.29799999999999999</v>
      </c>
      <c r="I3627" s="309">
        <v>7.1999999999999995E-2</v>
      </c>
    </row>
    <row r="3628" spans="2:9">
      <c r="B3628" s="899"/>
      <c r="C3628" s="284" t="s">
        <v>9933</v>
      </c>
      <c r="D3628" s="10" t="s">
        <v>7296</v>
      </c>
      <c r="E3628" s="10" t="s">
        <v>7296</v>
      </c>
      <c r="F3628" s="308">
        <v>-5.0000000000000001E-3</v>
      </c>
      <c r="G3628" s="307">
        <v>1.0999999999999999E-2</v>
      </c>
      <c r="H3628" s="307">
        <v>-1.4E-2</v>
      </c>
      <c r="I3628" s="309">
        <v>-6.0000000000000001E-3</v>
      </c>
    </row>
    <row r="3629" spans="2:9">
      <c r="B3629" s="899"/>
      <c r="C3629" s="284" t="s">
        <v>9934</v>
      </c>
      <c r="D3629" s="10" t="s">
        <v>7296</v>
      </c>
      <c r="E3629" s="10" t="s">
        <v>7296</v>
      </c>
      <c r="F3629" s="308">
        <v>9.4E-2</v>
      </c>
      <c r="G3629" s="307">
        <v>6.0999999999999999E-2</v>
      </c>
      <c r="H3629" s="307">
        <v>-7.8E-2</v>
      </c>
      <c r="I3629" s="309">
        <v>0.26800000000000002</v>
      </c>
    </row>
    <row r="3630" spans="2:9">
      <c r="B3630" s="899"/>
      <c r="C3630" s="284" t="s">
        <v>5898</v>
      </c>
      <c r="D3630" s="10" t="s">
        <v>7296</v>
      </c>
      <c r="E3630" s="10" t="s">
        <v>7296</v>
      </c>
      <c r="F3630" s="308">
        <v>1.4999999999999999E-2</v>
      </c>
      <c r="G3630" s="307">
        <v>-6.9000000000000006E-2</v>
      </c>
      <c r="H3630" s="307">
        <v>-4.0000000000000001E-3</v>
      </c>
      <c r="I3630" s="309">
        <v>-2.4E-2</v>
      </c>
    </row>
    <row r="3631" spans="2:9">
      <c r="B3631" s="899"/>
      <c r="C3631" s="284" t="s">
        <v>6062</v>
      </c>
      <c r="D3631" s="10" t="s">
        <v>7296</v>
      </c>
      <c r="E3631" s="10" t="s">
        <v>7296</v>
      </c>
      <c r="F3631" s="308">
        <v>0.20300000000000001</v>
      </c>
      <c r="G3631" s="307">
        <v>3.5000000000000003E-2</v>
      </c>
      <c r="H3631" s="307">
        <v>0.16200000000000001</v>
      </c>
      <c r="I3631" s="309">
        <v>0.27200000000000002</v>
      </c>
    </row>
    <row r="3632" spans="2:9">
      <c r="B3632" s="899"/>
      <c r="C3632" s="284" t="s">
        <v>9935</v>
      </c>
      <c r="D3632" s="10" t="s">
        <v>7296</v>
      </c>
      <c r="E3632" s="10" t="s">
        <v>7296</v>
      </c>
      <c r="F3632" s="308">
        <v>0.06</v>
      </c>
      <c r="G3632" s="307">
        <v>1.0999999999999999E-2</v>
      </c>
      <c r="H3632" s="307">
        <v>0.106</v>
      </c>
      <c r="I3632" s="309">
        <v>-0.13</v>
      </c>
    </row>
    <row r="3633" spans="2:9">
      <c r="B3633" s="899"/>
      <c r="C3633" s="284" t="s">
        <v>9936</v>
      </c>
      <c r="D3633" s="10" t="s">
        <v>7296</v>
      </c>
      <c r="E3633" s="10" t="s">
        <v>7296</v>
      </c>
      <c r="F3633" s="308">
        <v>5.8000000000000003E-2</v>
      </c>
      <c r="G3633" s="307">
        <v>-3.9E-2</v>
      </c>
      <c r="H3633" s="307">
        <v>-6.6000000000000003E-2</v>
      </c>
      <c r="I3633" s="309">
        <v>2.5999999999999999E-2</v>
      </c>
    </row>
    <row r="3634" spans="2:9">
      <c r="B3634" s="899"/>
      <c r="C3634" s="284" t="s">
        <v>8763</v>
      </c>
      <c r="D3634" s="10" t="s">
        <v>7296</v>
      </c>
      <c r="E3634" s="10" t="s">
        <v>7296</v>
      </c>
      <c r="F3634" s="308">
        <v>0.29599999999999999</v>
      </c>
      <c r="G3634" s="307">
        <v>0.224</v>
      </c>
      <c r="H3634" s="307">
        <v>9.9000000000000005E-2</v>
      </c>
      <c r="I3634" s="309">
        <v>0.19900000000000001</v>
      </c>
    </row>
    <row r="3635" spans="2:9">
      <c r="B3635" s="899"/>
      <c r="C3635" s="284" t="s">
        <v>9937</v>
      </c>
      <c r="D3635" s="10" t="s">
        <v>7296</v>
      </c>
      <c r="E3635" s="10" t="s">
        <v>7296</v>
      </c>
      <c r="F3635" s="308">
        <v>5.1999999999999998E-2</v>
      </c>
      <c r="G3635" s="307">
        <v>-0.01</v>
      </c>
      <c r="H3635" s="307">
        <v>-2.1000000000000001E-2</v>
      </c>
      <c r="I3635" s="309">
        <v>-7.4999999999999997E-2</v>
      </c>
    </row>
    <row r="3636" spans="2:9">
      <c r="B3636" s="899"/>
      <c r="C3636" s="284" t="s">
        <v>9938</v>
      </c>
      <c r="D3636" s="10" t="s">
        <v>7296</v>
      </c>
      <c r="E3636" s="10" t="s">
        <v>7296</v>
      </c>
      <c r="F3636" s="308">
        <v>-1.2999999999999999E-2</v>
      </c>
      <c r="G3636" s="307">
        <v>1.4999999999999999E-2</v>
      </c>
      <c r="H3636" s="307">
        <v>-5.7000000000000002E-2</v>
      </c>
      <c r="I3636" s="309">
        <v>-8.4000000000000005E-2</v>
      </c>
    </row>
    <row r="3637" spans="2:9">
      <c r="B3637" s="899"/>
      <c r="C3637" s="284" t="s">
        <v>9939</v>
      </c>
      <c r="D3637" s="10" t="s">
        <v>7296</v>
      </c>
      <c r="E3637" s="10" t="s">
        <v>7296</v>
      </c>
      <c r="F3637" s="308">
        <v>8.0000000000000002E-3</v>
      </c>
      <c r="G3637" s="307">
        <v>-3.1E-2</v>
      </c>
      <c r="H3637" s="307">
        <v>1.9E-2</v>
      </c>
      <c r="I3637" s="309">
        <v>7.0999999999999994E-2</v>
      </c>
    </row>
    <row r="3638" spans="2:9">
      <c r="B3638" s="899"/>
      <c r="C3638" s="284" t="s">
        <v>7864</v>
      </c>
      <c r="D3638" s="10" t="s">
        <v>7296</v>
      </c>
      <c r="E3638" s="10" t="s">
        <v>7296</v>
      </c>
      <c r="F3638" s="308">
        <v>0.05</v>
      </c>
      <c r="G3638" s="307">
        <v>5.6000000000000001E-2</v>
      </c>
      <c r="H3638" s="307">
        <v>-8.2000000000000003E-2</v>
      </c>
      <c r="I3638" s="309">
        <v>-3.1E-2</v>
      </c>
    </row>
    <row r="3639" spans="2:9">
      <c r="B3639" s="899"/>
      <c r="C3639" s="284" t="s">
        <v>9940</v>
      </c>
      <c r="D3639" s="10" t="s">
        <v>7296</v>
      </c>
      <c r="E3639" s="10" t="s">
        <v>7296</v>
      </c>
      <c r="F3639" s="308">
        <v>-6.0000000000000001E-3</v>
      </c>
      <c r="G3639" s="307">
        <v>-5.6000000000000001E-2</v>
      </c>
      <c r="H3639" s="307">
        <v>9.0999999999999998E-2</v>
      </c>
      <c r="I3639" s="309">
        <v>-0.03</v>
      </c>
    </row>
    <row r="3640" spans="2:9">
      <c r="B3640" s="899"/>
      <c r="C3640" s="284" t="s">
        <v>9941</v>
      </c>
      <c r="D3640" s="10" t="s">
        <v>7296</v>
      </c>
      <c r="E3640" s="10" t="s">
        <v>7296</v>
      </c>
      <c r="F3640" s="308">
        <v>0.218</v>
      </c>
      <c r="G3640" s="307">
        <v>9.4E-2</v>
      </c>
      <c r="H3640" s="307">
        <v>0.13800000000000001</v>
      </c>
      <c r="I3640" s="309">
        <v>7.4999999999999997E-2</v>
      </c>
    </row>
    <row r="3641" spans="2:9">
      <c r="B3641" s="899"/>
      <c r="C3641" s="284" t="s">
        <v>245</v>
      </c>
      <c r="D3641" s="10" t="s">
        <v>7296</v>
      </c>
      <c r="E3641" s="10" t="s">
        <v>10418</v>
      </c>
      <c r="F3641" s="308">
        <v>0.51500000000000001</v>
      </c>
      <c r="G3641" s="307">
        <v>0.26400000000000001</v>
      </c>
      <c r="H3641" s="307">
        <v>0.82199999999999995</v>
      </c>
      <c r="I3641" s="309">
        <v>0.42799999999999999</v>
      </c>
    </row>
    <row r="3642" spans="2:9">
      <c r="B3642" s="899"/>
      <c r="C3642" s="284" t="s">
        <v>7709</v>
      </c>
      <c r="D3642" s="10" t="s">
        <v>7296</v>
      </c>
      <c r="E3642" s="10" t="s">
        <v>7296</v>
      </c>
      <c r="F3642" s="308">
        <v>3.4000000000000002E-2</v>
      </c>
      <c r="G3642" s="307">
        <v>0.04</v>
      </c>
      <c r="H3642" s="307">
        <v>-9.0999999999999998E-2</v>
      </c>
      <c r="I3642" s="309">
        <v>-0.01</v>
      </c>
    </row>
    <row r="3643" spans="2:9">
      <c r="B3643" s="899"/>
      <c r="C3643" s="284" t="s">
        <v>8554</v>
      </c>
      <c r="D3643" s="10" t="s">
        <v>10418</v>
      </c>
      <c r="E3643" s="10" t="s">
        <v>7296</v>
      </c>
      <c r="F3643" s="308">
        <v>0.05</v>
      </c>
      <c r="G3643" s="307">
        <v>2.7E-2</v>
      </c>
      <c r="H3643" s="307">
        <v>1.4999999999999999E-2</v>
      </c>
      <c r="I3643" s="309">
        <v>-2.9000000000000001E-2</v>
      </c>
    </row>
    <row r="3644" spans="2:9">
      <c r="B3644" s="899"/>
      <c r="C3644" s="284" t="s">
        <v>9942</v>
      </c>
      <c r="D3644" s="10" t="s">
        <v>7296</v>
      </c>
      <c r="E3644" s="10" t="s">
        <v>7296</v>
      </c>
      <c r="F3644" s="308">
        <v>0.08</v>
      </c>
      <c r="G3644" s="307">
        <v>9.5000000000000001E-2</v>
      </c>
      <c r="H3644" s="307">
        <v>0.13300000000000001</v>
      </c>
      <c r="I3644" s="309">
        <v>-0.02</v>
      </c>
    </row>
    <row r="3645" spans="2:9">
      <c r="B3645" s="899"/>
      <c r="C3645" s="284" t="s">
        <v>7412</v>
      </c>
      <c r="D3645" s="10" t="s">
        <v>7296</v>
      </c>
      <c r="E3645" s="10" t="s">
        <v>7296</v>
      </c>
      <c r="F3645" s="308"/>
      <c r="G3645" s="307"/>
      <c r="H3645" s="307"/>
      <c r="I3645" s="309"/>
    </row>
    <row r="3646" spans="2:9">
      <c r="B3646" s="899"/>
      <c r="C3646" s="284" t="s">
        <v>239</v>
      </c>
      <c r="D3646" s="10" t="s">
        <v>7296</v>
      </c>
      <c r="E3646" s="10" t="s">
        <v>10418</v>
      </c>
      <c r="F3646" s="308">
        <v>0.32700000000000001</v>
      </c>
      <c r="G3646" s="307">
        <v>0.318</v>
      </c>
      <c r="H3646" s="307">
        <v>0.55200000000000005</v>
      </c>
      <c r="I3646" s="309">
        <v>2.9000000000000001E-2</v>
      </c>
    </row>
    <row r="3647" spans="2:9">
      <c r="B3647" s="899"/>
      <c r="C3647" s="284" t="s">
        <v>7135</v>
      </c>
      <c r="D3647" s="10" t="s">
        <v>7296</v>
      </c>
      <c r="E3647" s="10" t="s">
        <v>7296</v>
      </c>
      <c r="F3647" s="308">
        <v>0.156</v>
      </c>
      <c r="G3647" s="307">
        <v>-6.5000000000000002E-2</v>
      </c>
      <c r="H3647" s="307">
        <v>0.155</v>
      </c>
      <c r="I3647" s="309">
        <v>4.2999999999999997E-2</v>
      </c>
    </row>
    <row r="3648" spans="2:9">
      <c r="B3648" s="899"/>
      <c r="C3648" s="284" t="s">
        <v>8779</v>
      </c>
      <c r="D3648" s="10" t="s">
        <v>7296</v>
      </c>
      <c r="E3648" s="10" t="s">
        <v>7296</v>
      </c>
      <c r="F3648" s="308">
        <v>1.0999999999999999E-2</v>
      </c>
      <c r="G3648" s="307">
        <v>-1.7999999999999999E-2</v>
      </c>
      <c r="H3648" s="307">
        <v>-8.6999999999999994E-2</v>
      </c>
      <c r="I3648" s="309">
        <v>-7.1999999999999995E-2</v>
      </c>
    </row>
    <row r="3649" spans="2:9">
      <c r="B3649" s="899"/>
      <c r="C3649" s="284" t="s">
        <v>9502</v>
      </c>
      <c r="D3649" s="10" t="s">
        <v>7296</v>
      </c>
      <c r="E3649" s="10" t="s">
        <v>7296</v>
      </c>
      <c r="F3649" s="308">
        <v>0.16200000000000001</v>
      </c>
      <c r="G3649" s="307">
        <v>8.7999999999999995E-2</v>
      </c>
      <c r="H3649" s="307">
        <v>0.41</v>
      </c>
      <c r="I3649" s="309">
        <v>0.221</v>
      </c>
    </row>
    <row r="3650" spans="2:9">
      <c r="B3650" s="899"/>
      <c r="C3650" s="284" t="s">
        <v>9943</v>
      </c>
      <c r="D3650" s="10" t="s">
        <v>7296</v>
      </c>
      <c r="E3650" s="10" t="s">
        <v>7296</v>
      </c>
      <c r="F3650" s="308">
        <v>0.21299999999999999</v>
      </c>
      <c r="G3650" s="307">
        <v>0.155</v>
      </c>
      <c r="H3650" s="307">
        <v>-7.0999999999999994E-2</v>
      </c>
      <c r="I3650" s="309">
        <v>0.185</v>
      </c>
    </row>
    <row r="3651" spans="2:9">
      <c r="B3651" s="899"/>
      <c r="C3651" s="284" t="s">
        <v>9944</v>
      </c>
      <c r="D3651" s="10" t="s">
        <v>10418</v>
      </c>
      <c r="E3651" s="10" t="s">
        <v>7296</v>
      </c>
      <c r="F3651" s="308">
        <v>1.2999999999999999E-2</v>
      </c>
      <c r="G3651" s="307">
        <v>-5.1999999999999998E-2</v>
      </c>
      <c r="H3651" s="307">
        <v>-2.9000000000000001E-2</v>
      </c>
      <c r="I3651" s="309">
        <v>-0.02</v>
      </c>
    </row>
    <row r="3652" spans="2:9">
      <c r="B3652" s="899"/>
      <c r="C3652" s="284" t="s">
        <v>9945</v>
      </c>
      <c r="D3652" s="10" t="s">
        <v>7296</v>
      </c>
      <c r="E3652" s="10" t="s">
        <v>7296</v>
      </c>
      <c r="F3652" s="308">
        <v>8.6999999999999994E-2</v>
      </c>
      <c r="G3652" s="307">
        <v>0.126</v>
      </c>
      <c r="H3652" s="307">
        <v>-0.10199999999999999</v>
      </c>
      <c r="I3652" s="309">
        <v>-5.2999999999999999E-2</v>
      </c>
    </row>
    <row r="3653" spans="2:9">
      <c r="B3653" s="899"/>
      <c r="C3653" s="284" t="s">
        <v>9946</v>
      </c>
      <c r="D3653" s="10" t="s">
        <v>7296</v>
      </c>
      <c r="E3653" s="10" t="s">
        <v>7296</v>
      </c>
      <c r="F3653" s="308">
        <v>3.7999999999999999E-2</v>
      </c>
      <c r="G3653" s="307">
        <v>3.3000000000000002E-2</v>
      </c>
      <c r="H3653" s="307">
        <v>1.4999999999999999E-2</v>
      </c>
      <c r="I3653" s="309">
        <v>5.0000000000000001E-3</v>
      </c>
    </row>
    <row r="3654" spans="2:9">
      <c r="B3654" s="899"/>
      <c r="C3654" s="284" t="s">
        <v>9947</v>
      </c>
      <c r="D3654" s="10" t="s">
        <v>7296</v>
      </c>
      <c r="E3654" s="10" t="s">
        <v>7296</v>
      </c>
      <c r="F3654" s="308">
        <v>5.7000000000000002E-2</v>
      </c>
      <c r="G3654" s="307">
        <v>8.6999999999999994E-2</v>
      </c>
      <c r="H3654" s="307">
        <v>-4.0000000000000001E-3</v>
      </c>
      <c r="I3654" s="309">
        <v>-5.8999999999999997E-2</v>
      </c>
    </row>
    <row r="3655" spans="2:9">
      <c r="B3655" s="899"/>
      <c r="C3655" s="284" t="s">
        <v>9948</v>
      </c>
      <c r="D3655" s="10" t="s">
        <v>7296</v>
      </c>
      <c r="E3655" s="10" t="s">
        <v>7296</v>
      </c>
      <c r="F3655" s="308">
        <v>0.48199999999999998</v>
      </c>
      <c r="G3655" s="307">
        <v>-8.0000000000000002E-3</v>
      </c>
      <c r="H3655" s="307">
        <v>0.83899999999999997</v>
      </c>
      <c r="I3655" s="309">
        <v>0.157</v>
      </c>
    </row>
    <row r="3656" spans="2:9">
      <c r="B3656" s="899"/>
      <c r="C3656" s="284" t="s">
        <v>7419</v>
      </c>
      <c r="D3656" s="10" t="s">
        <v>7296</v>
      </c>
      <c r="E3656" s="10" t="s">
        <v>7296</v>
      </c>
      <c r="F3656" s="308">
        <v>0.17499999999999999</v>
      </c>
      <c r="G3656" s="307">
        <v>5.6000000000000001E-2</v>
      </c>
      <c r="H3656" s="307">
        <v>2E-3</v>
      </c>
      <c r="I3656" s="309">
        <v>1.4999999999999999E-2</v>
      </c>
    </row>
    <row r="3657" spans="2:9">
      <c r="B3657" s="899"/>
      <c r="C3657" s="284" t="s">
        <v>9949</v>
      </c>
      <c r="D3657" s="10" t="s">
        <v>7296</v>
      </c>
      <c r="E3657" s="10" t="s">
        <v>7296</v>
      </c>
      <c r="F3657" s="308">
        <v>3.3000000000000002E-2</v>
      </c>
      <c r="G3657" s="307">
        <v>0.10299999999999999</v>
      </c>
      <c r="H3657" s="307">
        <v>-0.12</v>
      </c>
      <c r="I3657" s="309">
        <v>-3.5999999999999997E-2</v>
      </c>
    </row>
    <row r="3658" spans="2:9">
      <c r="B3658" s="899"/>
      <c r="C3658" s="284" t="s">
        <v>9950</v>
      </c>
      <c r="D3658" s="10" t="s">
        <v>7296</v>
      </c>
      <c r="E3658" s="10" t="s">
        <v>7296</v>
      </c>
      <c r="F3658" s="308"/>
      <c r="G3658" s="307"/>
      <c r="H3658" s="307"/>
      <c r="I3658" s="309"/>
    </row>
    <row r="3659" spans="2:9">
      <c r="B3659" s="899"/>
      <c r="C3659" s="284" t="s">
        <v>9951</v>
      </c>
      <c r="D3659" s="10" t="s">
        <v>7296</v>
      </c>
      <c r="E3659" s="10" t="s">
        <v>7296</v>
      </c>
      <c r="F3659" s="308">
        <v>4.2999999999999997E-2</v>
      </c>
      <c r="G3659" s="307">
        <v>1E-3</v>
      </c>
      <c r="H3659" s="307">
        <v>-0.161</v>
      </c>
      <c r="I3659" s="309">
        <v>0.14099999999999999</v>
      </c>
    </row>
    <row r="3660" spans="2:9">
      <c r="B3660" s="899"/>
      <c r="C3660" s="284" t="s">
        <v>9952</v>
      </c>
      <c r="D3660" s="10" t="s">
        <v>7296</v>
      </c>
      <c r="E3660" s="10" t="s">
        <v>7296</v>
      </c>
      <c r="F3660" s="308">
        <v>3.6999999999999998E-2</v>
      </c>
      <c r="G3660" s="307">
        <v>2.1000000000000001E-2</v>
      </c>
      <c r="H3660" s="307">
        <v>2.3E-2</v>
      </c>
      <c r="I3660" s="309">
        <v>-7.0000000000000001E-3</v>
      </c>
    </row>
    <row r="3661" spans="2:9">
      <c r="B3661" s="899"/>
      <c r="C3661" s="284" t="s">
        <v>8789</v>
      </c>
      <c r="D3661" s="10" t="s">
        <v>7296</v>
      </c>
      <c r="E3661" s="10" t="s">
        <v>7296</v>
      </c>
      <c r="F3661" s="308">
        <v>-1.0999999999999999E-2</v>
      </c>
      <c r="G3661" s="307">
        <v>-3.3000000000000002E-2</v>
      </c>
      <c r="H3661" s="307">
        <v>-3.2000000000000001E-2</v>
      </c>
      <c r="I3661" s="309">
        <v>-7.0000000000000007E-2</v>
      </c>
    </row>
    <row r="3662" spans="2:9">
      <c r="B3662" s="899"/>
      <c r="C3662" s="284" t="s">
        <v>9953</v>
      </c>
      <c r="D3662" s="10" t="s">
        <v>7296</v>
      </c>
      <c r="E3662" s="10" t="s">
        <v>7296</v>
      </c>
      <c r="F3662" s="308">
        <v>0.27400000000000002</v>
      </c>
      <c r="G3662" s="307">
        <v>2.1999999999999999E-2</v>
      </c>
      <c r="H3662" s="307">
        <v>0.33200000000000002</v>
      </c>
      <c r="I3662" s="309">
        <v>6.5000000000000002E-2</v>
      </c>
    </row>
    <row r="3663" spans="2:9">
      <c r="B3663" s="899"/>
      <c r="C3663" s="284" t="s">
        <v>9954</v>
      </c>
      <c r="D3663" s="10" t="s">
        <v>7296</v>
      </c>
      <c r="E3663" s="10" t="s">
        <v>7296</v>
      </c>
      <c r="F3663" s="308">
        <v>-3.0000000000000001E-3</v>
      </c>
      <c r="G3663" s="307">
        <v>3.5000000000000003E-2</v>
      </c>
      <c r="H3663" s="307">
        <v>-0.11</v>
      </c>
      <c r="I3663" s="309">
        <v>0.04</v>
      </c>
    </row>
    <row r="3664" spans="2:9">
      <c r="B3664" s="899"/>
      <c r="C3664" s="284" t="s">
        <v>9955</v>
      </c>
      <c r="D3664" s="10" t="s">
        <v>7296</v>
      </c>
      <c r="E3664" s="10" t="s">
        <v>7296</v>
      </c>
      <c r="F3664" s="308">
        <v>0.105</v>
      </c>
      <c r="G3664" s="307">
        <v>6.9000000000000006E-2</v>
      </c>
      <c r="H3664" s="307">
        <v>4.1000000000000002E-2</v>
      </c>
      <c r="I3664" s="309">
        <v>-4.2999999999999997E-2</v>
      </c>
    </row>
    <row r="3665" spans="2:9">
      <c r="B3665" s="899"/>
      <c r="C3665" s="284" t="s">
        <v>6582</v>
      </c>
      <c r="D3665" s="10" t="s">
        <v>7296</v>
      </c>
      <c r="E3665" s="10" t="s">
        <v>7296</v>
      </c>
      <c r="F3665" s="308">
        <v>6.9000000000000006E-2</v>
      </c>
      <c r="G3665" s="307">
        <v>-1.0999999999999999E-2</v>
      </c>
      <c r="H3665" s="307">
        <v>0.114</v>
      </c>
      <c r="I3665" s="309">
        <v>4.1000000000000002E-2</v>
      </c>
    </row>
    <row r="3666" spans="2:9">
      <c r="B3666" s="899"/>
      <c r="C3666" s="284" t="s">
        <v>9956</v>
      </c>
      <c r="D3666" s="10" t="s">
        <v>7296</v>
      </c>
      <c r="E3666" s="10" t="s">
        <v>7296</v>
      </c>
      <c r="F3666" s="308">
        <v>5.2999999999999999E-2</v>
      </c>
      <c r="G3666" s="307">
        <v>-1.4E-2</v>
      </c>
      <c r="H3666" s="307">
        <v>-8.5999999999999993E-2</v>
      </c>
      <c r="I3666" s="309">
        <v>0.19800000000000001</v>
      </c>
    </row>
    <row r="3667" spans="2:9">
      <c r="B3667" s="899"/>
      <c r="C3667" s="284" t="s">
        <v>9957</v>
      </c>
      <c r="D3667" s="10" t="s">
        <v>7296</v>
      </c>
      <c r="E3667" s="10" t="s">
        <v>7296</v>
      </c>
      <c r="F3667" s="308">
        <v>-3.7999999999999999E-2</v>
      </c>
      <c r="G3667" s="307">
        <v>-4.4999999999999998E-2</v>
      </c>
      <c r="H3667" s="307">
        <v>-0.11600000000000001</v>
      </c>
      <c r="I3667" s="309">
        <v>2.3E-2</v>
      </c>
    </row>
    <row r="3668" spans="2:9">
      <c r="B3668" s="899"/>
      <c r="C3668" s="284" t="s">
        <v>9958</v>
      </c>
      <c r="D3668" s="10" t="s">
        <v>10418</v>
      </c>
      <c r="E3668" s="10" t="s">
        <v>7296</v>
      </c>
      <c r="F3668" s="308">
        <v>6.4000000000000001E-2</v>
      </c>
      <c r="G3668" s="307">
        <v>8.7999999999999995E-2</v>
      </c>
      <c r="H3668" s="307">
        <v>7.0000000000000007E-2</v>
      </c>
      <c r="I3668" s="309">
        <v>0.17899999999999999</v>
      </c>
    </row>
    <row r="3669" spans="2:9">
      <c r="B3669" s="899"/>
      <c r="C3669" s="284" t="s">
        <v>9288</v>
      </c>
      <c r="D3669" s="10" t="s">
        <v>7296</v>
      </c>
      <c r="E3669" s="10" t="s">
        <v>7296</v>
      </c>
      <c r="F3669" s="308">
        <v>8.6999999999999994E-2</v>
      </c>
      <c r="G3669" s="307">
        <v>0.16800000000000001</v>
      </c>
      <c r="H3669" s="307">
        <v>-8.2000000000000003E-2</v>
      </c>
      <c r="I3669" s="309">
        <v>-6.8000000000000005E-2</v>
      </c>
    </row>
    <row r="3670" spans="2:9">
      <c r="B3670" s="899"/>
      <c r="C3670" s="284" t="s">
        <v>9959</v>
      </c>
      <c r="D3670" s="10" t="s">
        <v>10418</v>
      </c>
      <c r="E3670" s="10" t="s">
        <v>7296</v>
      </c>
      <c r="F3670" s="308">
        <v>7.0999999999999994E-2</v>
      </c>
      <c r="G3670" s="307">
        <v>0.182</v>
      </c>
      <c r="H3670" s="307">
        <v>7.0000000000000007E-2</v>
      </c>
      <c r="I3670" s="309">
        <v>2E-3</v>
      </c>
    </row>
    <row r="3671" spans="2:9">
      <c r="B3671" s="899"/>
      <c r="C3671" s="284" t="s">
        <v>8091</v>
      </c>
      <c r="D3671" s="10" t="s">
        <v>7296</v>
      </c>
      <c r="E3671" s="10" t="s">
        <v>7296</v>
      </c>
      <c r="F3671" s="308">
        <v>0.126</v>
      </c>
      <c r="G3671" s="307">
        <v>3.6999999999999998E-2</v>
      </c>
      <c r="H3671" s="307">
        <v>0.17899999999999999</v>
      </c>
      <c r="I3671" s="309">
        <v>2.4E-2</v>
      </c>
    </row>
    <row r="3672" spans="2:9">
      <c r="B3672" s="899"/>
      <c r="C3672" s="284" t="s">
        <v>9960</v>
      </c>
      <c r="D3672" s="10" t="s">
        <v>7296</v>
      </c>
      <c r="E3672" s="10" t="s">
        <v>7296</v>
      </c>
      <c r="F3672" s="308">
        <v>0.28299999999999997</v>
      </c>
      <c r="G3672" s="307">
        <v>0.23499999999999999</v>
      </c>
      <c r="H3672" s="307">
        <v>7.5999999999999998E-2</v>
      </c>
      <c r="I3672" s="309">
        <v>0.20100000000000001</v>
      </c>
    </row>
    <row r="3673" spans="2:9">
      <c r="B3673" s="899"/>
      <c r="C3673" s="284" t="s">
        <v>7430</v>
      </c>
      <c r="D3673" s="10" t="s">
        <v>7296</v>
      </c>
      <c r="E3673" s="10" t="s">
        <v>7296</v>
      </c>
      <c r="F3673" s="308">
        <v>0.27800000000000002</v>
      </c>
      <c r="G3673" s="307">
        <v>0.14399999999999999</v>
      </c>
      <c r="H3673" s="307">
        <v>0.58599999999999997</v>
      </c>
      <c r="I3673" s="309">
        <v>0.28799999999999998</v>
      </c>
    </row>
    <row r="3674" spans="2:9">
      <c r="B3674" s="899"/>
      <c r="C3674" s="284" t="s">
        <v>9961</v>
      </c>
      <c r="D3674" s="10" t="s">
        <v>7296</v>
      </c>
      <c r="E3674" s="10" t="s">
        <v>7296</v>
      </c>
      <c r="F3674" s="308">
        <v>0.10299999999999999</v>
      </c>
      <c r="G3674" s="307">
        <v>8.2000000000000003E-2</v>
      </c>
      <c r="H3674" s="307">
        <v>0.11</v>
      </c>
      <c r="I3674" s="309">
        <v>0.24399999999999999</v>
      </c>
    </row>
    <row r="3675" spans="2:9">
      <c r="B3675" s="899"/>
      <c r="C3675" s="284" t="s">
        <v>7431</v>
      </c>
      <c r="D3675" s="10" t="s">
        <v>7296</v>
      </c>
      <c r="E3675" s="10" t="s">
        <v>7296</v>
      </c>
      <c r="F3675" s="308">
        <v>0</v>
      </c>
      <c r="G3675" s="307">
        <v>6.9000000000000006E-2</v>
      </c>
      <c r="H3675" s="307">
        <v>0.20200000000000001</v>
      </c>
      <c r="I3675" s="309">
        <v>-0.11899999999999999</v>
      </c>
    </row>
    <row r="3676" spans="2:9">
      <c r="B3676" s="899"/>
      <c r="C3676" s="284" t="s">
        <v>9962</v>
      </c>
      <c r="D3676" s="10" t="s">
        <v>7296</v>
      </c>
      <c r="E3676" s="10" t="s">
        <v>7296</v>
      </c>
      <c r="F3676" s="308">
        <v>0.106</v>
      </c>
      <c r="G3676" s="307">
        <v>0.13300000000000001</v>
      </c>
      <c r="H3676" s="307">
        <v>-1.6E-2</v>
      </c>
      <c r="I3676" s="309">
        <v>2.4E-2</v>
      </c>
    </row>
    <row r="3677" spans="2:9">
      <c r="B3677" s="899"/>
      <c r="C3677" s="284" t="s">
        <v>136</v>
      </c>
      <c r="D3677" s="10" t="s">
        <v>7296</v>
      </c>
      <c r="E3677" s="10" t="s">
        <v>10418</v>
      </c>
      <c r="F3677" s="308">
        <v>0.13700000000000001</v>
      </c>
      <c r="G3677" s="307">
        <v>0.26300000000000001</v>
      </c>
      <c r="H3677" s="307">
        <v>-1.7999999999999999E-2</v>
      </c>
      <c r="I3677" s="309">
        <v>0.11799999999999999</v>
      </c>
    </row>
    <row r="3678" spans="2:9">
      <c r="B3678" s="899"/>
      <c r="C3678" s="284" t="s">
        <v>9963</v>
      </c>
      <c r="D3678" s="10" t="s">
        <v>7296</v>
      </c>
      <c r="E3678" s="10" t="s">
        <v>7296</v>
      </c>
      <c r="F3678" s="308">
        <v>2.9000000000000001E-2</v>
      </c>
      <c r="G3678" s="307">
        <v>-6.0000000000000001E-3</v>
      </c>
      <c r="H3678" s="307">
        <v>-7.0000000000000001E-3</v>
      </c>
      <c r="I3678" s="309">
        <v>0.108</v>
      </c>
    </row>
    <row r="3679" spans="2:9">
      <c r="B3679" s="899"/>
      <c r="C3679" s="284" t="s">
        <v>5870</v>
      </c>
      <c r="D3679" s="10" t="s">
        <v>7296</v>
      </c>
      <c r="E3679" s="10" t="s">
        <v>7296</v>
      </c>
      <c r="F3679" s="308">
        <v>5.0000000000000001E-3</v>
      </c>
      <c r="G3679" s="307">
        <v>1.2999999999999999E-2</v>
      </c>
      <c r="H3679" s="307">
        <v>-8.6999999999999994E-2</v>
      </c>
      <c r="I3679" s="309">
        <v>-2.9000000000000001E-2</v>
      </c>
    </row>
    <row r="3680" spans="2:9">
      <c r="B3680" s="899"/>
      <c r="C3680" s="284" t="s">
        <v>7433</v>
      </c>
      <c r="D3680" s="10" t="s">
        <v>7296</v>
      </c>
      <c r="E3680" s="10" t="s">
        <v>7296</v>
      </c>
      <c r="F3680" s="308"/>
      <c r="G3680" s="307"/>
      <c r="H3680" s="307"/>
      <c r="I3680" s="309"/>
    </row>
    <row r="3681" spans="2:9">
      <c r="B3681" s="899"/>
      <c r="C3681" s="284" t="s">
        <v>699</v>
      </c>
      <c r="D3681" s="10" t="s">
        <v>7296</v>
      </c>
      <c r="E3681" s="10" t="s">
        <v>10418</v>
      </c>
      <c r="F3681" s="308">
        <v>0.26600000000000001</v>
      </c>
      <c r="G3681" s="307">
        <v>0.13600000000000001</v>
      </c>
      <c r="H3681" s="307">
        <v>0.13700000000000001</v>
      </c>
      <c r="I3681" s="309">
        <v>-4.0000000000000001E-3</v>
      </c>
    </row>
    <row r="3682" spans="2:9">
      <c r="B3682" s="899"/>
      <c r="C3682" s="284" t="s">
        <v>9964</v>
      </c>
      <c r="D3682" s="10" t="s">
        <v>7296</v>
      </c>
      <c r="E3682" s="10" t="s">
        <v>7296</v>
      </c>
      <c r="F3682" s="308">
        <v>0.1</v>
      </c>
      <c r="G3682" s="307">
        <v>0.14099999999999999</v>
      </c>
      <c r="H3682" s="307">
        <v>-8.7999999999999995E-2</v>
      </c>
      <c r="I3682" s="309">
        <v>2.7E-2</v>
      </c>
    </row>
    <row r="3683" spans="2:9">
      <c r="B3683" s="899"/>
      <c r="C3683" s="284" t="s">
        <v>9965</v>
      </c>
      <c r="D3683" s="10" t="s">
        <v>7296</v>
      </c>
      <c r="E3683" s="10" t="s">
        <v>7296</v>
      </c>
      <c r="F3683" s="308">
        <v>0.35199999999999998</v>
      </c>
      <c r="G3683" s="307">
        <v>0.36499999999999999</v>
      </c>
      <c r="H3683" s="307">
        <v>-4.9000000000000002E-2</v>
      </c>
      <c r="I3683" s="309">
        <v>0.23899999999999999</v>
      </c>
    </row>
    <row r="3684" spans="2:9">
      <c r="B3684" s="899"/>
      <c r="C3684" s="284" t="s">
        <v>9966</v>
      </c>
      <c r="D3684" s="10" t="s">
        <v>7296</v>
      </c>
      <c r="E3684" s="10" t="s">
        <v>7296</v>
      </c>
      <c r="F3684" s="308">
        <v>7.1999999999999995E-2</v>
      </c>
      <c r="G3684" s="307">
        <v>5.3999999999999999E-2</v>
      </c>
      <c r="H3684" s="307">
        <v>1.4E-2</v>
      </c>
      <c r="I3684" s="309">
        <v>8.7999999999999995E-2</v>
      </c>
    </row>
    <row r="3685" spans="2:9">
      <c r="B3685" s="899"/>
      <c r="C3685" s="284" t="s">
        <v>9967</v>
      </c>
      <c r="D3685" s="10" t="s">
        <v>7296</v>
      </c>
      <c r="E3685" s="10" t="s">
        <v>7296</v>
      </c>
      <c r="F3685" s="308">
        <v>9.8000000000000004E-2</v>
      </c>
      <c r="G3685" s="307">
        <v>-1.7000000000000001E-2</v>
      </c>
      <c r="H3685" s="307">
        <v>-3.3000000000000002E-2</v>
      </c>
      <c r="I3685" s="309">
        <v>-3.7999999999999999E-2</v>
      </c>
    </row>
    <row r="3686" spans="2:9">
      <c r="B3686" s="899"/>
      <c r="C3686" s="284" t="s">
        <v>9968</v>
      </c>
      <c r="D3686" s="10" t="s">
        <v>7296</v>
      </c>
      <c r="E3686" s="10" t="s">
        <v>7296</v>
      </c>
      <c r="F3686" s="308">
        <v>4.0000000000000001E-3</v>
      </c>
      <c r="G3686" s="307">
        <v>-1.7999999999999999E-2</v>
      </c>
      <c r="H3686" s="307">
        <v>-0.113</v>
      </c>
      <c r="I3686" s="309">
        <v>-7.1999999999999995E-2</v>
      </c>
    </row>
    <row r="3687" spans="2:9">
      <c r="B3687" s="899"/>
      <c r="C3687" s="284" t="s">
        <v>9754</v>
      </c>
      <c r="D3687" s="10" t="s">
        <v>7296</v>
      </c>
      <c r="E3687" s="10" t="s">
        <v>7296</v>
      </c>
      <c r="F3687" s="308">
        <v>2.3E-2</v>
      </c>
      <c r="G3687" s="307">
        <v>7.1999999999999995E-2</v>
      </c>
      <c r="H3687" s="307">
        <v>4.1000000000000002E-2</v>
      </c>
      <c r="I3687" s="309">
        <v>-7.1999999999999995E-2</v>
      </c>
    </row>
    <row r="3688" spans="2:9">
      <c r="B3688" s="899"/>
      <c r="C3688" s="284" t="s">
        <v>9085</v>
      </c>
      <c r="D3688" s="10" t="s">
        <v>7296</v>
      </c>
      <c r="E3688" s="10" t="s">
        <v>7296</v>
      </c>
      <c r="F3688" s="308">
        <v>3.9E-2</v>
      </c>
      <c r="G3688" s="307">
        <v>9.4E-2</v>
      </c>
      <c r="H3688" s="307">
        <v>0.11700000000000001</v>
      </c>
      <c r="I3688" s="309">
        <v>-0.09</v>
      </c>
    </row>
    <row r="3689" spans="2:9">
      <c r="B3689" s="899"/>
      <c r="C3689" s="284" t="s">
        <v>8577</v>
      </c>
      <c r="D3689" s="10" t="s">
        <v>7296</v>
      </c>
      <c r="E3689" s="10" t="s">
        <v>7296</v>
      </c>
      <c r="F3689" s="308"/>
      <c r="G3689" s="307"/>
      <c r="H3689" s="307"/>
      <c r="I3689" s="309"/>
    </row>
    <row r="3690" spans="2:9">
      <c r="B3690" s="899"/>
      <c r="C3690" s="284" t="s">
        <v>9969</v>
      </c>
      <c r="D3690" s="10" t="s">
        <v>7296</v>
      </c>
      <c r="E3690" s="10" t="s">
        <v>7296</v>
      </c>
      <c r="F3690" s="308"/>
      <c r="G3690" s="307"/>
      <c r="H3690" s="307"/>
      <c r="I3690" s="309"/>
    </row>
    <row r="3691" spans="2:9">
      <c r="B3691" s="899"/>
      <c r="C3691" s="284" t="s">
        <v>9757</v>
      </c>
      <c r="D3691" s="10" t="s">
        <v>7296</v>
      </c>
      <c r="E3691" s="10" t="s">
        <v>7296</v>
      </c>
      <c r="F3691" s="308">
        <v>0.191</v>
      </c>
      <c r="G3691" s="307">
        <v>9.8000000000000004E-2</v>
      </c>
      <c r="H3691" s="307">
        <v>3.3000000000000002E-2</v>
      </c>
      <c r="I3691" s="309">
        <v>8.3000000000000004E-2</v>
      </c>
    </row>
    <row r="3692" spans="2:9">
      <c r="B3692" s="899"/>
      <c r="C3692" s="284" t="s">
        <v>9970</v>
      </c>
      <c r="D3692" s="10" t="s">
        <v>7296</v>
      </c>
      <c r="E3692" s="10" t="s">
        <v>7296</v>
      </c>
      <c r="F3692" s="308">
        <v>6.4000000000000001E-2</v>
      </c>
      <c r="G3692" s="307">
        <v>1.4E-2</v>
      </c>
      <c r="H3692" s="307">
        <v>-7.0000000000000007E-2</v>
      </c>
      <c r="I3692" s="309">
        <v>0.125</v>
      </c>
    </row>
    <row r="3693" spans="2:9">
      <c r="B3693" s="899"/>
      <c r="C3693" s="284" t="s">
        <v>9971</v>
      </c>
      <c r="D3693" s="10" t="s">
        <v>7296</v>
      </c>
      <c r="E3693" s="10" t="s">
        <v>7296</v>
      </c>
      <c r="F3693" s="308">
        <v>5.6000000000000001E-2</v>
      </c>
      <c r="G3693" s="307">
        <v>3.0000000000000001E-3</v>
      </c>
      <c r="H3693" s="307">
        <v>-1.4999999999999999E-2</v>
      </c>
      <c r="I3693" s="309">
        <v>0.05</v>
      </c>
    </row>
    <row r="3694" spans="2:9">
      <c r="B3694" s="899"/>
      <c r="C3694" s="284" t="s">
        <v>9972</v>
      </c>
      <c r="D3694" s="10" t="s">
        <v>7296</v>
      </c>
      <c r="E3694" s="10" t="s">
        <v>7296</v>
      </c>
      <c r="F3694" s="308">
        <v>1.4999999999999999E-2</v>
      </c>
      <c r="G3694" s="307">
        <v>-5.7000000000000002E-2</v>
      </c>
      <c r="H3694" s="307">
        <v>-0.113</v>
      </c>
      <c r="I3694" s="309">
        <v>8.9999999999999993E-3</v>
      </c>
    </row>
    <row r="3695" spans="2:9">
      <c r="B3695" s="899"/>
      <c r="C3695" s="284" t="s">
        <v>9973</v>
      </c>
      <c r="D3695" s="10" t="s">
        <v>7296</v>
      </c>
      <c r="E3695" s="10" t="s">
        <v>7296</v>
      </c>
      <c r="F3695" s="308">
        <v>-8.0000000000000002E-3</v>
      </c>
      <c r="G3695" s="307">
        <v>-5.3999999999999999E-2</v>
      </c>
      <c r="H3695" s="307">
        <v>3.2000000000000001E-2</v>
      </c>
      <c r="I3695" s="309">
        <v>-3.6999999999999998E-2</v>
      </c>
    </row>
    <row r="3696" spans="2:9">
      <c r="B3696" s="899"/>
      <c r="C3696" s="284" t="s">
        <v>9974</v>
      </c>
      <c r="D3696" s="10" t="s">
        <v>7296</v>
      </c>
      <c r="E3696" s="10" t="s">
        <v>7296</v>
      </c>
      <c r="F3696" s="308">
        <v>0.11899999999999999</v>
      </c>
      <c r="G3696" s="307">
        <v>0.156</v>
      </c>
      <c r="H3696" s="307">
        <v>7.1999999999999995E-2</v>
      </c>
      <c r="I3696" s="309">
        <v>-7.0000000000000001E-3</v>
      </c>
    </row>
    <row r="3697" spans="2:9">
      <c r="B3697" s="899"/>
      <c r="C3697" s="284" t="s">
        <v>9975</v>
      </c>
      <c r="D3697" s="10" t="s">
        <v>7296</v>
      </c>
      <c r="E3697" s="10" t="s">
        <v>7296</v>
      </c>
      <c r="F3697" s="308">
        <v>3.7999999999999999E-2</v>
      </c>
      <c r="G3697" s="307">
        <v>-4.4999999999999998E-2</v>
      </c>
      <c r="H3697" s="307">
        <v>0.16900000000000001</v>
      </c>
      <c r="I3697" s="309">
        <v>7.0000000000000001E-3</v>
      </c>
    </row>
    <row r="3698" spans="2:9">
      <c r="B3698" s="899"/>
      <c r="C3698" s="284" t="s">
        <v>7452</v>
      </c>
      <c r="D3698" s="10" t="s">
        <v>7296</v>
      </c>
      <c r="E3698" s="10" t="s">
        <v>7296</v>
      </c>
      <c r="F3698" s="308">
        <v>1.6E-2</v>
      </c>
      <c r="G3698" s="307">
        <v>-9.4E-2</v>
      </c>
      <c r="H3698" s="307">
        <v>0.10299999999999999</v>
      </c>
      <c r="I3698" s="309">
        <v>-7.0000000000000001E-3</v>
      </c>
    </row>
    <row r="3699" spans="2:9">
      <c r="B3699" s="899"/>
      <c r="C3699" s="284" t="s">
        <v>9976</v>
      </c>
      <c r="D3699" s="10" t="s">
        <v>7296</v>
      </c>
      <c r="E3699" s="10" t="s">
        <v>7296</v>
      </c>
      <c r="F3699" s="308">
        <v>6.6000000000000003E-2</v>
      </c>
      <c r="G3699" s="307">
        <v>2.8000000000000001E-2</v>
      </c>
      <c r="H3699" s="307">
        <v>0.23300000000000001</v>
      </c>
      <c r="I3699" s="309">
        <v>0.03</v>
      </c>
    </row>
    <row r="3700" spans="2:9">
      <c r="B3700" s="899"/>
      <c r="C3700" s="284" t="s">
        <v>9977</v>
      </c>
      <c r="D3700" s="10" t="s">
        <v>7296</v>
      </c>
      <c r="E3700" s="10" t="s">
        <v>7296</v>
      </c>
      <c r="F3700" s="308">
        <v>0.03</v>
      </c>
      <c r="G3700" s="307">
        <v>-7.4999999999999997E-2</v>
      </c>
      <c r="H3700" s="307">
        <v>-1.9E-2</v>
      </c>
      <c r="I3700" s="309">
        <v>4.7E-2</v>
      </c>
    </row>
    <row r="3701" spans="2:9">
      <c r="B3701" s="899"/>
      <c r="C3701" s="284" t="s">
        <v>9978</v>
      </c>
      <c r="D3701" s="10" t="s">
        <v>7296</v>
      </c>
      <c r="E3701" s="10" t="s">
        <v>7296</v>
      </c>
      <c r="F3701" s="308"/>
      <c r="G3701" s="307"/>
      <c r="H3701" s="307"/>
      <c r="I3701" s="309"/>
    </row>
    <row r="3702" spans="2:9">
      <c r="B3702" s="899"/>
      <c r="C3702" s="284" t="s">
        <v>9979</v>
      </c>
      <c r="D3702" s="10" t="s">
        <v>7296</v>
      </c>
      <c r="E3702" s="10" t="s">
        <v>7296</v>
      </c>
      <c r="F3702" s="308">
        <v>5.5E-2</v>
      </c>
      <c r="G3702" s="307">
        <v>-3.2000000000000001E-2</v>
      </c>
      <c r="H3702" s="307">
        <v>3.0000000000000001E-3</v>
      </c>
      <c r="I3702" s="309">
        <v>1.2E-2</v>
      </c>
    </row>
    <row r="3703" spans="2:9">
      <c r="B3703" s="899"/>
      <c r="C3703" s="284" t="s">
        <v>9980</v>
      </c>
      <c r="D3703" s="10" t="s">
        <v>7296</v>
      </c>
      <c r="E3703" s="10" t="s">
        <v>7296</v>
      </c>
      <c r="F3703" s="308">
        <v>5.2999999999999999E-2</v>
      </c>
      <c r="G3703" s="307">
        <v>1.4E-2</v>
      </c>
      <c r="H3703" s="307">
        <v>-6.5000000000000002E-2</v>
      </c>
      <c r="I3703" s="309">
        <v>2.1999999999999999E-2</v>
      </c>
    </row>
    <row r="3704" spans="2:9">
      <c r="B3704" s="899"/>
      <c r="C3704" s="284" t="s">
        <v>8836</v>
      </c>
      <c r="D3704" s="10" t="s">
        <v>7296</v>
      </c>
      <c r="E3704" s="10" t="s">
        <v>7296</v>
      </c>
      <c r="F3704" s="308">
        <v>1E-3</v>
      </c>
      <c r="G3704" s="307">
        <v>0.06</v>
      </c>
      <c r="H3704" s="307">
        <v>5.7000000000000002E-2</v>
      </c>
      <c r="I3704" s="309">
        <v>-7.9000000000000001E-2</v>
      </c>
    </row>
    <row r="3705" spans="2:9">
      <c r="B3705" s="899"/>
      <c r="C3705" s="284" t="s">
        <v>8335</v>
      </c>
      <c r="D3705" s="10" t="s">
        <v>7296</v>
      </c>
      <c r="E3705" s="10" t="s">
        <v>7296</v>
      </c>
      <c r="F3705" s="308">
        <v>-7.0000000000000001E-3</v>
      </c>
      <c r="G3705" s="307">
        <v>2.5999999999999999E-2</v>
      </c>
      <c r="H3705" s="307">
        <v>-2.9000000000000001E-2</v>
      </c>
      <c r="I3705" s="309">
        <v>3.7999999999999999E-2</v>
      </c>
    </row>
    <row r="3706" spans="2:9">
      <c r="B3706" s="899"/>
      <c r="C3706" s="284" t="s">
        <v>9981</v>
      </c>
      <c r="D3706" s="10" t="s">
        <v>7296</v>
      </c>
      <c r="E3706" s="10" t="s">
        <v>7296</v>
      </c>
      <c r="F3706" s="308">
        <v>9.0999999999999998E-2</v>
      </c>
      <c r="G3706" s="307">
        <v>0.111</v>
      </c>
      <c r="H3706" s="307">
        <v>-2.8000000000000001E-2</v>
      </c>
      <c r="I3706" s="309">
        <v>-3.2000000000000001E-2</v>
      </c>
    </row>
    <row r="3707" spans="2:9">
      <c r="B3707" s="899"/>
      <c r="C3707" s="284" t="s">
        <v>9982</v>
      </c>
      <c r="D3707" s="10" t="s">
        <v>7296</v>
      </c>
      <c r="E3707" s="10" t="s">
        <v>7296</v>
      </c>
      <c r="F3707" s="308"/>
      <c r="G3707" s="307"/>
      <c r="H3707" s="307"/>
      <c r="I3707" s="309"/>
    </row>
    <row r="3708" spans="2:9">
      <c r="B3708" s="899"/>
      <c r="C3708" s="284" t="s">
        <v>9100</v>
      </c>
      <c r="D3708" s="10" t="s">
        <v>7296</v>
      </c>
      <c r="E3708" s="10" t="s">
        <v>7296</v>
      </c>
      <c r="F3708" s="308">
        <v>6.0999999999999999E-2</v>
      </c>
      <c r="G3708" s="307">
        <v>4.5999999999999999E-2</v>
      </c>
      <c r="H3708" s="307">
        <v>3.5999999999999997E-2</v>
      </c>
      <c r="I3708" s="309">
        <v>-7.2999999999999995E-2</v>
      </c>
    </row>
    <row r="3709" spans="2:9">
      <c r="B3709" s="899"/>
      <c r="C3709" s="284" t="s">
        <v>9101</v>
      </c>
      <c r="D3709" s="10" t="s">
        <v>10418</v>
      </c>
      <c r="E3709" s="10" t="s">
        <v>7296</v>
      </c>
      <c r="F3709" s="308">
        <v>8.4000000000000005E-2</v>
      </c>
      <c r="G3709" s="307">
        <v>9.8000000000000004E-2</v>
      </c>
      <c r="H3709" s="307">
        <v>-6.4000000000000001E-2</v>
      </c>
      <c r="I3709" s="309">
        <v>0.121</v>
      </c>
    </row>
    <row r="3710" spans="2:9">
      <c r="B3710" s="899"/>
      <c r="C3710" s="284" t="s">
        <v>9983</v>
      </c>
      <c r="D3710" s="10" t="s">
        <v>7296</v>
      </c>
      <c r="E3710" s="10" t="s">
        <v>7296</v>
      </c>
      <c r="F3710" s="308">
        <v>4.3999999999999997E-2</v>
      </c>
      <c r="G3710" s="307">
        <v>6.6000000000000003E-2</v>
      </c>
      <c r="H3710" s="307">
        <v>0.125</v>
      </c>
      <c r="I3710" s="309">
        <v>1.4E-2</v>
      </c>
    </row>
    <row r="3711" spans="2:9">
      <c r="B3711" s="899"/>
      <c r="C3711" s="284" t="s">
        <v>9984</v>
      </c>
      <c r="D3711" s="10" t="s">
        <v>7296</v>
      </c>
      <c r="E3711" s="10" t="s">
        <v>7296</v>
      </c>
      <c r="F3711" s="308">
        <v>0.21199999999999999</v>
      </c>
      <c r="G3711" s="307">
        <v>-3.4000000000000002E-2</v>
      </c>
      <c r="H3711" s="307">
        <v>0.13300000000000001</v>
      </c>
      <c r="I3711" s="309">
        <v>-2.8000000000000001E-2</v>
      </c>
    </row>
    <row r="3712" spans="2:9">
      <c r="B3712" s="899"/>
      <c r="C3712" s="284" t="s">
        <v>5055</v>
      </c>
      <c r="D3712" s="10" t="s">
        <v>7296</v>
      </c>
      <c r="E3712" s="10" t="s">
        <v>7296</v>
      </c>
      <c r="F3712" s="308">
        <v>0.312</v>
      </c>
      <c r="G3712" s="307">
        <v>0.23499999999999999</v>
      </c>
      <c r="H3712" s="307">
        <v>0.19500000000000001</v>
      </c>
      <c r="I3712" s="309">
        <v>0.187</v>
      </c>
    </row>
    <row r="3713" spans="2:9">
      <c r="B3713" s="899"/>
      <c r="C3713" s="284" t="s">
        <v>7737</v>
      </c>
      <c r="D3713" s="10" t="s">
        <v>7296</v>
      </c>
      <c r="E3713" s="10" t="s">
        <v>7296</v>
      </c>
      <c r="F3713" s="308">
        <v>4.2000000000000003E-2</v>
      </c>
      <c r="G3713" s="307">
        <v>7.0999999999999994E-2</v>
      </c>
      <c r="H3713" s="307">
        <v>-7.0999999999999994E-2</v>
      </c>
      <c r="I3713" s="309">
        <v>-5.0000000000000001E-3</v>
      </c>
    </row>
    <row r="3714" spans="2:9">
      <c r="B3714" s="899"/>
      <c r="C3714" s="284" t="s">
        <v>9985</v>
      </c>
      <c r="D3714" s="10" t="s">
        <v>10418</v>
      </c>
      <c r="E3714" s="10" t="s">
        <v>7296</v>
      </c>
      <c r="F3714" s="308">
        <v>7.0999999999999994E-2</v>
      </c>
      <c r="G3714" s="307">
        <v>6.5000000000000002E-2</v>
      </c>
      <c r="H3714" s="307">
        <v>4.2000000000000003E-2</v>
      </c>
      <c r="I3714" s="309">
        <v>4.7E-2</v>
      </c>
    </row>
    <row r="3715" spans="2:9">
      <c r="B3715" s="899"/>
      <c r="C3715" s="284" t="s">
        <v>9986</v>
      </c>
      <c r="D3715" s="10" t="s">
        <v>7296</v>
      </c>
      <c r="E3715" s="10" t="s">
        <v>7296</v>
      </c>
      <c r="F3715" s="308">
        <v>8.7999999999999995E-2</v>
      </c>
      <c r="G3715" s="307">
        <v>2.8000000000000001E-2</v>
      </c>
      <c r="H3715" s="307">
        <v>0.11600000000000001</v>
      </c>
      <c r="I3715" s="309">
        <v>5.3999999999999999E-2</v>
      </c>
    </row>
    <row r="3716" spans="2:9">
      <c r="B3716" s="899"/>
      <c r="C3716" s="284" t="s">
        <v>6367</v>
      </c>
      <c r="D3716" s="10" t="s">
        <v>7296</v>
      </c>
      <c r="E3716" s="10" t="s">
        <v>7296</v>
      </c>
      <c r="F3716" s="308">
        <v>1.0999999999999999E-2</v>
      </c>
      <c r="G3716" s="307">
        <v>4.4999999999999998E-2</v>
      </c>
      <c r="H3716" s="307">
        <v>-0.11899999999999999</v>
      </c>
      <c r="I3716" s="309">
        <v>2.1000000000000001E-2</v>
      </c>
    </row>
    <row r="3717" spans="2:9">
      <c r="B3717" s="899"/>
      <c r="C3717" s="284" t="s">
        <v>7625</v>
      </c>
      <c r="D3717" s="10" t="s">
        <v>7296</v>
      </c>
      <c r="E3717" s="10" t="s">
        <v>7296</v>
      </c>
      <c r="F3717" s="308">
        <v>0.16800000000000001</v>
      </c>
      <c r="G3717" s="307">
        <v>0.17399999999999999</v>
      </c>
      <c r="H3717" s="307">
        <v>-8.1000000000000003E-2</v>
      </c>
      <c r="I3717" s="309">
        <v>9.5000000000000001E-2</v>
      </c>
    </row>
    <row r="3718" spans="2:9">
      <c r="B3718" s="899"/>
      <c r="C3718" s="284" t="s">
        <v>9987</v>
      </c>
      <c r="D3718" s="10" t="s">
        <v>7296</v>
      </c>
      <c r="E3718" s="10" t="s">
        <v>7296</v>
      </c>
      <c r="F3718" s="308">
        <v>-5.0000000000000001E-3</v>
      </c>
      <c r="G3718" s="307">
        <v>8.7999999999999995E-2</v>
      </c>
      <c r="H3718" s="307">
        <v>-7.9000000000000001E-2</v>
      </c>
      <c r="I3718" s="309">
        <v>-6.9000000000000006E-2</v>
      </c>
    </row>
    <row r="3719" spans="2:9">
      <c r="B3719" s="899"/>
      <c r="C3719" s="284" t="s">
        <v>9988</v>
      </c>
      <c r="D3719" s="10" t="s">
        <v>10418</v>
      </c>
      <c r="E3719" s="10" t="s">
        <v>7296</v>
      </c>
      <c r="F3719" s="308">
        <v>6.0999999999999999E-2</v>
      </c>
      <c r="G3719" s="307">
        <v>1.0999999999999999E-2</v>
      </c>
      <c r="H3719" s="307">
        <v>-3.4000000000000002E-2</v>
      </c>
      <c r="I3719" s="309">
        <v>0.19900000000000001</v>
      </c>
    </row>
    <row r="3720" spans="2:9">
      <c r="B3720" s="899"/>
      <c r="C3720" s="284" t="s">
        <v>9989</v>
      </c>
      <c r="D3720" s="10" t="s">
        <v>7296</v>
      </c>
      <c r="E3720" s="10" t="s">
        <v>7296</v>
      </c>
      <c r="F3720" s="308">
        <v>0.14399999999999999</v>
      </c>
      <c r="G3720" s="307">
        <v>0.122</v>
      </c>
      <c r="H3720" s="307">
        <v>0.152</v>
      </c>
      <c r="I3720" s="309">
        <v>0.08</v>
      </c>
    </row>
    <row r="3721" spans="2:9">
      <c r="B3721" s="899"/>
      <c r="C3721" s="284" t="s">
        <v>9990</v>
      </c>
      <c r="D3721" s="10" t="s">
        <v>10418</v>
      </c>
      <c r="E3721" s="10" t="s">
        <v>7296</v>
      </c>
      <c r="F3721" s="308">
        <v>2.5000000000000001E-2</v>
      </c>
      <c r="G3721" s="307">
        <v>5.0000000000000001E-3</v>
      </c>
      <c r="H3721" s="307">
        <v>-0.10100000000000001</v>
      </c>
      <c r="I3721" s="309">
        <v>-4.8000000000000001E-2</v>
      </c>
    </row>
    <row r="3722" spans="2:9">
      <c r="B3722" s="899"/>
      <c r="C3722" s="284" t="s">
        <v>7740</v>
      </c>
      <c r="D3722" s="10" t="s">
        <v>7296</v>
      </c>
      <c r="E3722" s="10" t="s">
        <v>7296</v>
      </c>
      <c r="F3722" s="308">
        <v>0.02</v>
      </c>
      <c r="G3722" s="307">
        <v>-3.0000000000000001E-3</v>
      </c>
      <c r="H3722" s="307">
        <v>0.03</v>
      </c>
      <c r="I3722" s="309">
        <v>7.0999999999999994E-2</v>
      </c>
    </row>
    <row r="3723" spans="2:9">
      <c r="B3723" s="899"/>
      <c r="C3723" s="284" t="s">
        <v>5416</v>
      </c>
      <c r="D3723" s="10" t="s">
        <v>7296</v>
      </c>
      <c r="E3723" s="10" t="s">
        <v>7296</v>
      </c>
      <c r="F3723" s="308">
        <v>7.0000000000000007E-2</v>
      </c>
      <c r="G3723" s="307">
        <v>0.122</v>
      </c>
      <c r="H3723" s="307">
        <v>-7.9000000000000001E-2</v>
      </c>
      <c r="I3723" s="309">
        <v>4.1000000000000002E-2</v>
      </c>
    </row>
    <row r="3724" spans="2:9">
      <c r="B3724" s="899"/>
      <c r="C3724" s="284" t="s">
        <v>9991</v>
      </c>
      <c r="D3724" s="10" t="s">
        <v>7296</v>
      </c>
      <c r="E3724" s="10" t="s">
        <v>7296</v>
      </c>
      <c r="F3724" s="308">
        <v>9.5000000000000001E-2</v>
      </c>
      <c r="G3724" s="307">
        <v>-1.9E-2</v>
      </c>
      <c r="H3724" s="307">
        <v>-0.10100000000000001</v>
      </c>
      <c r="I3724" s="309">
        <v>-3.3000000000000002E-2</v>
      </c>
    </row>
    <row r="3725" spans="2:9">
      <c r="B3725" s="899"/>
      <c r="C3725" s="284" t="s">
        <v>9992</v>
      </c>
      <c r="D3725" s="10" t="s">
        <v>7296</v>
      </c>
      <c r="E3725" s="10" t="s">
        <v>7296</v>
      </c>
      <c r="F3725" s="308">
        <v>0.11</v>
      </c>
      <c r="G3725" s="307">
        <v>1.2999999999999999E-2</v>
      </c>
      <c r="H3725" s="307">
        <v>0.113</v>
      </c>
      <c r="I3725" s="309">
        <v>4.7E-2</v>
      </c>
    </row>
    <row r="3726" spans="2:9">
      <c r="B3726" s="899"/>
      <c r="C3726" s="284" t="s">
        <v>9787</v>
      </c>
      <c r="D3726" s="10" t="s">
        <v>7296</v>
      </c>
      <c r="E3726" s="10" t="s">
        <v>7296</v>
      </c>
      <c r="F3726" s="308">
        <v>1.7000000000000001E-2</v>
      </c>
      <c r="G3726" s="307">
        <v>2.7E-2</v>
      </c>
      <c r="H3726" s="307">
        <v>-0.11600000000000001</v>
      </c>
      <c r="I3726" s="309">
        <v>-0.112</v>
      </c>
    </row>
    <row r="3727" spans="2:9">
      <c r="B3727" s="899"/>
      <c r="C3727" s="284" t="s">
        <v>8869</v>
      </c>
      <c r="D3727" s="10" t="s">
        <v>7296</v>
      </c>
      <c r="E3727" s="10" t="s">
        <v>7296</v>
      </c>
      <c r="F3727" s="308">
        <v>3.2000000000000001E-2</v>
      </c>
      <c r="G3727" s="307">
        <v>2.7E-2</v>
      </c>
      <c r="H3727" s="307">
        <v>0.17</v>
      </c>
      <c r="I3727" s="309">
        <v>3.2000000000000001E-2</v>
      </c>
    </row>
    <row r="3728" spans="2:9">
      <c r="B3728" s="899"/>
      <c r="C3728" s="284" t="s">
        <v>9790</v>
      </c>
      <c r="D3728" s="10" t="s">
        <v>7296</v>
      </c>
      <c r="E3728" s="10" t="s">
        <v>7296</v>
      </c>
      <c r="F3728" s="308">
        <v>1.4E-2</v>
      </c>
      <c r="G3728" s="307">
        <v>7.6999999999999999E-2</v>
      </c>
      <c r="H3728" s="307">
        <v>-4.2000000000000003E-2</v>
      </c>
      <c r="I3728" s="309">
        <v>-7.0000000000000001E-3</v>
      </c>
    </row>
    <row r="3729" spans="2:9">
      <c r="B3729" s="899"/>
      <c r="C3729" s="284" t="s">
        <v>9993</v>
      </c>
      <c r="D3729" s="10" t="s">
        <v>7296</v>
      </c>
      <c r="E3729" s="10" t="s">
        <v>7296</v>
      </c>
      <c r="F3729" s="308">
        <v>7.2999999999999995E-2</v>
      </c>
      <c r="G3729" s="307">
        <v>7.3999999999999996E-2</v>
      </c>
      <c r="H3729" s="307">
        <v>-4.8000000000000001E-2</v>
      </c>
      <c r="I3729" s="309">
        <v>-3.0000000000000001E-3</v>
      </c>
    </row>
    <row r="3730" spans="2:9">
      <c r="B3730" s="899"/>
      <c r="C3730" s="284" t="s">
        <v>5337</v>
      </c>
      <c r="D3730" s="10" t="s">
        <v>7296</v>
      </c>
      <c r="E3730" s="10" t="s">
        <v>7296</v>
      </c>
      <c r="F3730" s="308"/>
      <c r="G3730" s="307"/>
      <c r="H3730" s="307"/>
      <c r="I3730" s="309"/>
    </row>
    <row r="3731" spans="2:9">
      <c r="B3731" s="899"/>
      <c r="C3731" s="284" t="s">
        <v>8358</v>
      </c>
      <c r="D3731" s="10" t="s">
        <v>7296</v>
      </c>
      <c r="E3731" s="10" t="s">
        <v>7296</v>
      </c>
      <c r="F3731" s="308">
        <v>8.9999999999999993E-3</v>
      </c>
      <c r="G3731" s="307">
        <v>5.0999999999999997E-2</v>
      </c>
      <c r="H3731" s="307">
        <v>3.7999999999999999E-2</v>
      </c>
      <c r="I3731" s="309">
        <v>6.2E-2</v>
      </c>
    </row>
    <row r="3732" spans="2:9">
      <c r="B3732" s="899"/>
      <c r="C3732" s="284" t="s">
        <v>9994</v>
      </c>
      <c r="D3732" s="10" t="s">
        <v>7296</v>
      </c>
      <c r="E3732" s="10" t="s">
        <v>7296</v>
      </c>
      <c r="F3732" s="308">
        <v>2.1999999999999999E-2</v>
      </c>
      <c r="G3732" s="307">
        <v>-5.1999999999999998E-2</v>
      </c>
      <c r="H3732" s="307">
        <v>0.1</v>
      </c>
      <c r="I3732" s="309">
        <v>-8.9999999999999993E-3</v>
      </c>
    </row>
    <row r="3733" spans="2:9">
      <c r="B3733" s="899"/>
      <c r="C3733" s="284" t="s">
        <v>9995</v>
      </c>
      <c r="D3733" s="10" t="s">
        <v>7296</v>
      </c>
      <c r="E3733" s="10" t="s">
        <v>7296</v>
      </c>
      <c r="F3733" s="308">
        <v>-4.7E-2</v>
      </c>
      <c r="G3733" s="307">
        <v>5.0000000000000001E-3</v>
      </c>
      <c r="H3733" s="307">
        <v>-2.9000000000000001E-2</v>
      </c>
      <c r="I3733" s="309">
        <v>-9.0999999999999998E-2</v>
      </c>
    </row>
    <row r="3734" spans="2:9">
      <c r="B3734" s="899"/>
      <c r="C3734" s="284" t="s">
        <v>9343</v>
      </c>
      <c r="D3734" s="10" t="s">
        <v>7296</v>
      </c>
      <c r="E3734" s="10" t="s">
        <v>7296</v>
      </c>
      <c r="F3734" s="308">
        <v>-4.0000000000000001E-3</v>
      </c>
      <c r="G3734" s="307">
        <v>-0.03</v>
      </c>
      <c r="H3734" s="307">
        <v>2.3E-2</v>
      </c>
      <c r="I3734" s="309">
        <v>-7.6999999999999999E-2</v>
      </c>
    </row>
    <row r="3735" spans="2:9">
      <c r="B3735" s="899"/>
      <c r="C3735" s="284" t="s">
        <v>8883</v>
      </c>
      <c r="D3735" s="10" t="s">
        <v>7296</v>
      </c>
      <c r="E3735" s="10" t="s">
        <v>7296</v>
      </c>
      <c r="F3735" s="308"/>
      <c r="G3735" s="307"/>
      <c r="H3735" s="307"/>
      <c r="I3735" s="309"/>
    </row>
    <row r="3736" spans="2:9">
      <c r="B3736" s="899"/>
      <c r="C3736" s="284" t="s">
        <v>452</v>
      </c>
      <c r="D3736" s="10" t="s">
        <v>7296</v>
      </c>
      <c r="E3736" s="10" t="s">
        <v>10418</v>
      </c>
      <c r="F3736" s="308"/>
      <c r="G3736" s="307"/>
      <c r="H3736" s="307"/>
      <c r="I3736" s="309"/>
    </row>
    <row r="3737" spans="2:9">
      <c r="B3737" s="899"/>
      <c r="C3737" s="284" t="s">
        <v>9996</v>
      </c>
      <c r="D3737" s="10" t="s">
        <v>7296</v>
      </c>
      <c r="E3737" s="10" t="s">
        <v>7296</v>
      </c>
      <c r="F3737" s="308">
        <v>7.0000000000000007E-2</v>
      </c>
      <c r="G3737" s="307">
        <v>0.114</v>
      </c>
      <c r="H3737" s="307">
        <v>1E-3</v>
      </c>
      <c r="I3737" s="309">
        <v>-0.05</v>
      </c>
    </row>
    <row r="3738" spans="2:9">
      <c r="B3738" s="899"/>
      <c r="C3738" s="284" t="s">
        <v>9997</v>
      </c>
      <c r="D3738" s="10" t="s">
        <v>7296</v>
      </c>
      <c r="E3738" s="10" t="s">
        <v>7296</v>
      </c>
      <c r="F3738" s="308">
        <v>4.2000000000000003E-2</v>
      </c>
      <c r="G3738" s="307">
        <v>2.4E-2</v>
      </c>
      <c r="H3738" s="307">
        <v>-8.5999999999999993E-2</v>
      </c>
      <c r="I3738" s="309">
        <v>2.5000000000000001E-2</v>
      </c>
    </row>
    <row r="3739" spans="2:9">
      <c r="B3739" s="899"/>
      <c r="C3739" s="284" t="s">
        <v>7940</v>
      </c>
      <c r="D3739" s="10" t="s">
        <v>7296</v>
      </c>
      <c r="E3739" s="10" t="s">
        <v>7296</v>
      </c>
      <c r="F3739" s="308">
        <v>8.6999999999999994E-2</v>
      </c>
      <c r="G3739" s="307">
        <v>4.9000000000000002E-2</v>
      </c>
      <c r="H3739" s="307">
        <v>-9.9000000000000005E-2</v>
      </c>
      <c r="I3739" s="309">
        <v>3.5000000000000003E-2</v>
      </c>
    </row>
    <row r="3740" spans="2:9">
      <c r="B3740" s="899"/>
      <c r="C3740" s="284" t="s">
        <v>8124</v>
      </c>
      <c r="D3740" s="10" t="s">
        <v>7296</v>
      </c>
      <c r="E3740" s="10" t="s">
        <v>7296</v>
      </c>
      <c r="F3740" s="308">
        <v>0.16500000000000001</v>
      </c>
      <c r="G3740" s="307">
        <v>0.155</v>
      </c>
      <c r="H3740" s="307">
        <v>0.20100000000000001</v>
      </c>
      <c r="I3740" s="309">
        <v>3.0000000000000001E-3</v>
      </c>
    </row>
    <row r="3741" spans="2:9">
      <c r="B3741" s="899"/>
      <c r="C3741" s="284" t="s">
        <v>9998</v>
      </c>
      <c r="D3741" s="10" t="s">
        <v>7296</v>
      </c>
      <c r="E3741" s="10" t="s">
        <v>7296</v>
      </c>
      <c r="F3741" s="308">
        <v>0.377</v>
      </c>
      <c r="G3741" s="307">
        <v>0.34</v>
      </c>
      <c r="H3741" s="307">
        <v>6.4000000000000001E-2</v>
      </c>
      <c r="I3741" s="309">
        <v>0.35</v>
      </c>
    </row>
    <row r="3742" spans="2:9">
      <c r="B3742" s="899"/>
      <c r="C3742" s="284" t="s">
        <v>7946</v>
      </c>
      <c r="D3742" s="10" t="s">
        <v>7296</v>
      </c>
      <c r="E3742" s="10" t="s">
        <v>7296</v>
      </c>
      <c r="F3742" s="308"/>
      <c r="G3742" s="307"/>
      <c r="H3742" s="307"/>
      <c r="I3742" s="309"/>
    </row>
    <row r="3743" spans="2:9">
      <c r="B3743" s="899"/>
      <c r="C3743" s="284" t="s">
        <v>9801</v>
      </c>
      <c r="D3743" s="10" t="s">
        <v>7296</v>
      </c>
      <c r="E3743" s="10" t="s">
        <v>7296</v>
      </c>
      <c r="F3743" s="308">
        <v>0.13</v>
      </c>
      <c r="G3743" s="307">
        <v>0.215</v>
      </c>
      <c r="H3743" s="307">
        <v>-2.1999999999999999E-2</v>
      </c>
      <c r="I3743" s="309">
        <v>2.1000000000000001E-2</v>
      </c>
    </row>
    <row r="3744" spans="2:9">
      <c r="B3744" s="899"/>
      <c r="C3744" s="284" t="s">
        <v>9999</v>
      </c>
      <c r="D3744" s="10" t="s">
        <v>7296</v>
      </c>
      <c r="E3744" s="10" t="s">
        <v>7296</v>
      </c>
      <c r="F3744" s="308">
        <v>1.2999999999999999E-2</v>
      </c>
      <c r="G3744" s="307">
        <v>6.6000000000000003E-2</v>
      </c>
      <c r="H3744" s="307">
        <v>-3.9E-2</v>
      </c>
      <c r="I3744" s="309">
        <v>-2.1999999999999999E-2</v>
      </c>
    </row>
    <row r="3745" spans="2:9">
      <c r="B3745" s="899"/>
      <c r="C3745" s="284" t="s">
        <v>9802</v>
      </c>
      <c r="D3745" s="10" t="s">
        <v>7296</v>
      </c>
      <c r="E3745" s="10" t="s">
        <v>7296</v>
      </c>
      <c r="F3745" s="308">
        <v>0.158</v>
      </c>
      <c r="G3745" s="307">
        <v>9.6000000000000002E-2</v>
      </c>
      <c r="H3745" s="307">
        <v>0.57099999999999995</v>
      </c>
      <c r="I3745" s="309">
        <v>1.6E-2</v>
      </c>
    </row>
    <row r="3746" spans="2:9">
      <c r="B3746" s="899"/>
      <c r="C3746" s="284" t="s">
        <v>9352</v>
      </c>
      <c r="D3746" s="10" t="s">
        <v>7296</v>
      </c>
      <c r="E3746" s="10" t="s">
        <v>7296</v>
      </c>
      <c r="F3746" s="308">
        <v>5.7000000000000002E-2</v>
      </c>
      <c r="G3746" s="307">
        <v>0.11899999999999999</v>
      </c>
      <c r="H3746" s="307">
        <v>-8.6999999999999994E-2</v>
      </c>
      <c r="I3746" s="309">
        <v>-8.2000000000000003E-2</v>
      </c>
    </row>
    <row r="3747" spans="2:9">
      <c r="B3747" s="899"/>
      <c r="C3747" s="284" t="s">
        <v>10000</v>
      </c>
      <c r="D3747" s="10" t="s">
        <v>7296</v>
      </c>
      <c r="E3747" s="10" t="s">
        <v>7296</v>
      </c>
      <c r="F3747" s="308">
        <v>3.9E-2</v>
      </c>
      <c r="G3747" s="307">
        <v>-3.0000000000000001E-3</v>
      </c>
      <c r="H3747" s="307">
        <v>-5.3999999999999999E-2</v>
      </c>
      <c r="I3747" s="309">
        <v>5.0000000000000001E-3</v>
      </c>
    </row>
    <row r="3748" spans="2:9">
      <c r="B3748" s="899"/>
      <c r="C3748" s="284" t="s">
        <v>10001</v>
      </c>
      <c r="D3748" s="10" t="s">
        <v>7296</v>
      </c>
      <c r="E3748" s="10" t="s">
        <v>7296</v>
      </c>
      <c r="F3748" s="308">
        <v>0.40400000000000003</v>
      </c>
      <c r="G3748" s="307">
        <v>0.21099999999999999</v>
      </c>
      <c r="H3748" s="307">
        <v>0.216</v>
      </c>
      <c r="I3748" s="309">
        <v>0.42899999999999999</v>
      </c>
    </row>
    <row r="3749" spans="2:9">
      <c r="B3749" s="899"/>
      <c r="C3749" s="284" t="s">
        <v>10002</v>
      </c>
      <c r="D3749" s="10" t="s">
        <v>7296</v>
      </c>
      <c r="E3749" s="10" t="s">
        <v>7296</v>
      </c>
      <c r="F3749" s="308">
        <v>4.5999999999999999E-2</v>
      </c>
      <c r="G3749" s="307">
        <v>4.2999999999999997E-2</v>
      </c>
      <c r="H3749" s="307">
        <v>-1.2999999999999999E-2</v>
      </c>
      <c r="I3749" s="309">
        <v>-7.0000000000000001E-3</v>
      </c>
    </row>
    <row r="3750" spans="2:9">
      <c r="B3750" s="899"/>
      <c r="C3750" s="284" t="s">
        <v>10003</v>
      </c>
      <c r="D3750" s="10" t="s">
        <v>7296</v>
      </c>
      <c r="E3750" s="10" t="s">
        <v>7296</v>
      </c>
      <c r="F3750" s="308">
        <v>3.1E-2</v>
      </c>
      <c r="G3750" s="307">
        <v>0.10100000000000001</v>
      </c>
      <c r="H3750" s="307">
        <v>8.9999999999999993E-3</v>
      </c>
      <c r="I3750" s="309">
        <v>-7.6999999999999999E-2</v>
      </c>
    </row>
    <row r="3751" spans="2:9">
      <c r="B3751" s="899"/>
      <c r="C3751" s="284" t="s">
        <v>5095</v>
      </c>
      <c r="D3751" s="10" t="s">
        <v>7296</v>
      </c>
      <c r="E3751" s="10" t="s">
        <v>7296</v>
      </c>
      <c r="F3751" s="308"/>
      <c r="G3751" s="307"/>
      <c r="H3751" s="307"/>
      <c r="I3751" s="309"/>
    </row>
    <row r="3752" spans="2:9">
      <c r="B3752" s="899"/>
      <c r="C3752" s="284" t="s">
        <v>8480</v>
      </c>
      <c r="D3752" s="10" t="s">
        <v>7296</v>
      </c>
      <c r="E3752" s="10" t="s">
        <v>7296</v>
      </c>
      <c r="F3752" s="308">
        <v>0.13500000000000001</v>
      </c>
      <c r="G3752" s="307">
        <v>6.0000000000000001E-3</v>
      </c>
      <c r="H3752" s="307">
        <v>5.5E-2</v>
      </c>
      <c r="I3752" s="309">
        <v>0.20300000000000001</v>
      </c>
    </row>
    <row r="3753" spans="2:9">
      <c r="B3753" s="899"/>
      <c r="C3753" s="284" t="s">
        <v>10004</v>
      </c>
      <c r="D3753" s="10" t="s">
        <v>7296</v>
      </c>
      <c r="E3753" s="10" t="s">
        <v>7296</v>
      </c>
      <c r="F3753" s="308"/>
      <c r="G3753" s="307"/>
      <c r="H3753" s="307"/>
      <c r="I3753" s="309"/>
    </row>
    <row r="3754" spans="2:9">
      <c r="B3754" s="899"/>
      <c r="C3754" s="284" t="s">
        <v>10005</v>
      </c>
      <c r="D3754" s="10" t="s">
        <v>7296</v>
      </c>
      <c r="E3754" s="10" t="s">
        <v>7296</v>
      </c>
      <c r="F3754" s="308">
        <v>0.11700000000000001</v>
      </c>
      <c r="G3754" s="307">
        <v>4.2999999999999997E-2</v>
      </c>
      <c r="H3754" s="307">
        <v>-5.8000000000000003E-2</v>
      </c>
      <c r="I3754" s="309">
        <v>5.0000000000000001E-3</v>
      </c>
    </row>
    <row r="3755" spans="2:9">
      <c r="B3755" s="899"/>
      <c r="C3755" s="284" t="s">
        <v>7751</v>
      </c>
      <c r="D3755" s="10" t="s">
        <v>7296</v>
      </c>
      <c r="E3755" s="10" t="s">
        <v>7296</v>
      </c>
      <c r="F3755" s="308">
        <v>0.02</v>
      </c>
      <c r="G3755" s="307">
        <v>-6.9000000000000006E-2</v>
      </c>
      <c r="H3755" s="307">
        <v>1.2E-2</v>
      </c>
      <c r="I3755" s="309">
        <v>0.115</v>
      </c>
    </row>
    <row r="3756" spans="2:9">
      <c r="B3756" s="899"/>
      <c r="C3756" s="284" t="s">
        <v>10006</v>
      </c>
      <c r="D3756" s="10" t="s">
        <v>7296</v>
      </c>
      <c r="E3756" s="10" t="s">
        <v>7296</v>
      </c>
      <c r="F3756" s="308">
        <v>5.3999999999999999E-2</v>
      </c>
      <c r="G3756" s="307">
        <v>3.4000000000000002E-2</v>
      </c>
      <c r="H3756" s="307">
        <v>0.127</v>
      </c>
      <c r="I3756" s="309">
        <v>2.3E-2</v>
      </c>
    </row>
    <row r="3757" spans="2:9">
      <c r="B3757" s="899"/>
      <c r="C3757" s="284" t="s">
        <v>10007</v>
      </c>
      <c r="D3757" s="10" t="s">
        <v>7296</v>
      </c>
      <c r="E3757" s="10" t="s">
        <v>7296</v>
      </c>
      <c r="F3757" s="308">
        <v>0.123</v>
      </c>
      <c r="G3757" s="307">
        <v>1.2999999999999999E-2</v>
      </c>
      <c r="H3757" s="307">
        <v>0.14399999999999999</v>
      </c>
      <c r="I3757" s="309">
        <v>6.6000000000000003E-2</v>
      </c>
    </row>
    <row r="3758" spans="2:9">
      <c r="B3758" s="899"/>
      <c r="C3758" s="284" t="s">
        <v>9812</v>
      </c>
      <c r="D3758" s="10" t="s">
        <v>7296</v>
      </c>
      <c r="E3758" s="10" t="s">
        <v>7296</v>
      </c>
      <c r="F3758" s="308"/>
      <c r="G3758" s="307"/>
      <c r="H3758" s="307"/>
      <c r="I3758" s="309"/>
    </row>
    <row r="3759" spans="2:9">
      <c r="B3759" s="899"/>
      <c r="C3759" s="284" t="s">
        <v>10008</v>
      </c>
      <c r="D3759" s="10" t="s">
        <v>7296</v>
      </c>
      <c r="E3759" s="10" t="s">
        <v>7296</v>
      </c>
      <c r="F3759" s="308">
        <v>6.0000000000000001E-3</v>
      </c>
      <c r="G3759" s="307">
        <v>-3.7999999999999999E-2</v>
      </c>
      <c r="H3759" s="307">
        <v>-3.5999999999999997E-2</v>
      </c>
      <c r="I3759" s="309">
        <v>-5.2999999999999999E-2</v>
      </c>
    </row>
    <row r="3760" spans="2:9">
      <c r="B3760" s="899"/>
      <c r="C3760" s="284" t="s">
        <v>10009</v>
      </c>
      <c r="D3760" s="10" t="s">
        <v>7296</v>
      </c>
      <c r="E3760" s="10" t="s">
        <v>7296</v>
      </c>
      <c r="F3760" s="308"/>
      <c r="G3760" s="307"/>
      <c r="H3760" s="307"/>
      <c r="I3760" s="309"/>
    </row>
    <row r="3761" spans="2:9">
      <c r="B3761" s="899"/>
      <c r="C3761" s="284" t="s">
        <v>10010</v>
      </c>
      <c r="D3761" s="10" t="s">
        <v>7296</v>
      </c>
      <c r="E3761" s="10" t="s">
        <v>7296</v>
      </c>
      <c r="F3761" s="308">
        <v>4.8000000000000001E-2</v>
      </c>
      <c r="G3761" s="307">
        <v>7.6999999999999999E-2</v>
      </c>
      <c r="H3761" s="307">
        <v>-0.14299999999999999</v>
      </c>
      <c r="I3761" s="309">
        <v>2.4E-2</v>
      </c>
    </row>
    <row r="3762" spans="2:9">
      <c r="B3762" s="899"/>
      <c r="C3762" s="284" t="s">
        <v>786</v>
      </c>
      <c r="D3762" s="10" t="s">
        <v>7296</v>
      </c>
      <c r="E3762" s="10" t="s">
        <v>10418</v>
      </c>
      <c r="F3762" s="308">
        <v>0.16900000000000001</v>
      </c>
      <c r="G3762" s="307">
        <v>0.29799999999999999</v>
      </c>
      <c r="H3762" s="307">
        <v>0.14000000000000001</v>
      </c>
      <c r="I3762" s="309">
        <v>-4.9000000000000002E-2</v>
      </c>
    </row>
    <row r="3763" spans="2:9">
      <c r="B3763" s="899"/>
      <c r="C3763" s="284" t="s">
        <v>10011</v>
      </c>
      <c r="D3763" s="10" t="s">
        <v>7296</v>
      </c>
      <c r="E3763" s="10" t="s">
        <v>7296</v>
      </c>
      <c r="F3763" s="308"/>
      <c r="G3763" s="307"/>
      <c r="H3763" s="307"/>
      <c r="I3763" s="309"/>
    </row>
    <row r="3764" spans="2:9">
      <c r="B3764" s="899"/>
      <c r="C3764" s="284" t="s">
        <v>10012</v>
      </c>
      <c r="D3764" s="10" t="s">
        <v>7296</v>
      </c>
      <c r="E3764" s="10" t="s">
        <v>7296</v>
      </c>
      <c r="F3764" s="308">
        <v>0.108</v>
      </c>
      <c r="G3764" s="307">
        <v>5.1999999999999998E-2</v>
      </c>
      <c r="H3764" s="307">
        <v>9.7000000000000003E-2</v>
      </c>
      <c r="I3764" s="309">
        <v>3.9E-2</v>
      </c>
    </row>
    <row r="3765" spans="2:9">
      <c r="B3765" s="899"/>
      <c r="C3765" s="284" t="s">
        <v>9580</v>
      </c>
      <c r="D3765" s="10" t="s">
        <v>7296</v>
      </c>
      <c r="E3765" s="10" t="s">
        <v>7296</v>
      </c>
      <c r="F3765" s="308">
        <v>6.5000000000000002E-2</v>
      </c>
      <c r="G3765" s="307">
        <v>1.7999999999999999E-2</v>
      </c>
      <c r="H3765" s="307">
        <v>0.16</v>
      </c>
      <c r="I3765" s="309">
        <v>-7.1999999999999995E-2</v>
      </c>
    </row>
    <row r="3766" spans="2:9">
      <c r="B3766" s="899"/>
      <c r="C3766" s="284" t="s">
        <v>10013</v>
      </c>
      <c r="D3766" s="10" t="s">
        <v>10418</v>
      </c>
      <c r="E3766" s="10" t="s">
        <v>7296</v>
      </c>
      <c r="F3766" s="308">
        <v>3.3000000000000002E-2</v>
      </c>
      <c r="G3766" s="307">
        <v>4.5999999999999999E-2</v>
      </c>
      <c r="H3766" s="307">
        <v>9.4E-2</v>
      </c>
      <c r="I3766" s="309">
        <v>-3.5999999999999997E-2</v>
      </c>
    </row>
    <row r="3767" spans="2:9">
      <c r="B3767" s="899"/>
      <c r="C3767" s="284" t="s">
        <v>10014</v>
      </c>
      <c r="D3767" s="10" t="s">
        <v>7296</v>
      </c>
      <c r="E3767" s="10" t="s">
        <v>7296</v>
      </c>
      <c r="F3767" s="308"/>
      <c r="G3767" s="307"/>
      <c r="H3767" s="307"/>
      <c r="I3767" s="309"/>
    </row>
    <row r="3768" spans="2:9">
      <c r="B3768" s="899"/>
      <c r="C3768" s="284" t="s">
        <v>10015</v>
      </c>
      <c r="D3768" s="10" t="s">
        <v>7296</v>
      </c>
      <c r="E3768" s="10" t="s">
        <v>7296</v>
      </c>
      <c r="F3768" s="308">
        <v>8.3000000000000004E-2</v>
      </c>
      <c r="G3768" s="307">
        <v>0.156</v>
      </c>
      <c r="H3768" s="307">
        <v>-0.14000000000000001</v>
      </c>
      <c r="I3768" s="309">
        <v>-7.0000000000000001E-3</v>
      </c>
    </row>
    <row r="3769" spans="2:9">
      <c r="B3769" s="899"/>
      <c r="C3769" s="284" t="s">
        <v>10016</v>
      </c>
      <c r="D3769" s="10" t="s">
        <v>7296</v>
      </c>
      <c r="E3769" s="10" t="s">
        <v>7296</v>
      </c>
      <c r="F3769" s="308">
        <v>1.7999999999999999E-2</v>
      </c>
      <c r="G3769" s="307">
        <v>6.8000000000000005E-2</v>
      </c>
      <c r="H3769" s="307">
        <v>-1E-3</v>
      </c>
      <c r="I3769" s="309">
        <v>9.2999999999999999E-2</v>
      </c>
    </row>
    <row r="3770" spans="2:9">
      <c r="B3770" s="899"/>
      <c r="C3770" s="284" t="s">
        <v>10017</v>
      </c>
      <c r="D3770" s="10" t="s">
        <v>7296</v>
      </c>
      <c r="E3770" s="10" t="s">
        <v>7296</v>
      </c>
      <c r="F3770" s="308">
        <v>1.7999999999999999E-2</v>
      </c>
      <c r="G3770" s="307">
        <v>-2.5999999999999999E-2</v>
      </c>
      <c r="H3770" s="307">
        <v>5.8999999999999997E-2</v>
      </c>
      <c r="I3770" s="309">
        <v>1.6E-2</v>
      </c>
    </row>
    <row r="3771" spans="2:9">
      <c r="B3771" s="899"/>
      <c r="C3771" s="284" t="s">
        <v>7964</v>
      </c>
      <c r="D3771" s="10" t="s">
        <v>7296</v>
      </c>
      <c r="E3771" s="10" t="s">
        <v>7296</v>
      </c>
      <c r="F3771" s="308">
        <v>0.217</v>
      </c>
      <c r="G3771" s="307">
        <v>7.8E-2</v>
      </c>
      <c r="H3771" s="307">
        <v>0.26</v>
      </c>
      <c r="I3771" s="309">
        <v>4.5999999999999999E-2</v>
      </c>
    </row>
    <row r="3772" spans="2:9">
      <c r="B3772" s="899"/>
      <c r="C3772" s="284" t="s">
        <v>10018</v>
      </c>
      <c r="D3772" s="10" t="s">
        <v>7296</v>
      </c>
      <c r="E3772" s="10" t="s">
        <v>7296</v>
      </c>
      <c r="F3772" s="308">
        <v>6.8000000000000005E-2</v>
      </c>
      <c r="G3772" s="307">
        <v>5.1999999999999998E-2</v>
      </c>
      <c r="H3772" s="307">
        <v>-5.0999999999999997E-2</v>
      </c>
      <c r="I3772" s="309">
        <v>2.5999999999999999E-2</v>
      </c>
    </row>
    <row r="3773" spans="2:9">
      <c r="B3773" s="899"/>
      <c r="C3773" s="284" t="s">
        <v>10019</v>
      </c>
      <c r="D3773" s="10" t="s">
        <v>7296</v>
      </c>
      <c r="E3773" s="10" t="s">
        <v>7296</v>
      </c>
      <c r="F3773" s="308">
        <v>0.123</v>
      </c>
      <c r="G3773" s="307">
        <v>4.0000000000000001E-3</v>
      </c>
      <c r="H3773" s="307">
        <v>9.2999999999999999E-2</v>
      </c>
      <c r="I3773" s="309">
        <v>-4.9000000000000002E-2</v>
      </c>
    </row>
    <row r="3774" spans="2:9">
      <c r="B3774" s="899"/>
      <c r="C3774" s="284" t="s">
        <v>8144</v>
      </c>
      <c r="D3774" s="10" t="s">
        <v>7296</v>
      </c>
      <c r="E3774" s="10" t="s">
        <v>7296</v>
      </c>
      <c r="F3774" s="308">
        <v>7.8E-2</v>
      </c>
      <c r="G3774" s="307">
        <v>0.107</v>
      </c>
      <c r="H3774" s="307">
        <v>9.4E-2</v>
      </c>
      <c r="I3774" s="309">
        <v>-1.4999999999999999E-2</v>
      </c>
    </row>
    <row r="3775" spans="2:9">
      <c r="B3775" s="899"/>
      <c r="C3775" s="284" t="s">
        <v>7757</v>
      </c>
      <c r="D3775" s="10" t="s">
        <v>7296</v>
      </c>
      <c r="E3775" s="10" t="s">
        <v>7296</v>
      </c>
      <c r="F3775" s="308">
        <v>5.5E-2</v>
      </c>
      <c r="G3775" s="307">
        <v>2.1999999999999999E-2</v>
      </c>
      <c r="H3775" s="307">
        <v>1.7999999999999999E-2</v>
      </c>
      <c r="I3775" s="309">
        <v>8.5000000000000006E-2</v>
      </c>
    </row>
    <row r="3776" spans="2:9">
      <c r="B3776" s="899"/>
      <c r="C3776" s="284" t="s">
        <v>261</v>
      </c>
      <c r="D3776" s="10" t="s">
        <v>7296</v>
      </c>
      <c r="E3776" s="10" t="s">
        <v>10418</v>
      </c>
      <c r="F3776" s="308">
        <v>0.224</v>
      </c>
      <c r="G3776" s="307">
        <v>0.189</v>
      </c>
      <c r="H3776" s="307">
        <v>0.14099999999999999</v>
      </c>
      <c r="I3776" s="309">
        <v>0.25</v>
      </c>
    </row>
    <row r="3777" spans="2:9">
      <c r="B3777" s="899"/>
      <c r="C3777" s="284" t="s">
        <v>7645</v>
      </c>
      <c r="D3777" s="10" t="s">
        <v>7296</v>
      </c>
      <c r="E3777" s="10" t="s">
        <v>7296</v>
      </c>
      <c r="F3777" s="308">
        <v>5.3999999999999999E-2</v>
      </c>
      <c r="G3777" s="307">
        <v>-1.4E-2</v>
      </c>
      <c r="H3777" s="307">
        <v>-5.0999999999999997E-2</v>
      </c>
      <c r="I3777" s="309">
        <v>4.3999999999999997E-2</v>
      </c>
    </row>
    <row r="3778" spans="2:9">
      <c r="B3778" s="899"/>
      <c r="C3778" s="284" t="s">
        <v>10020</v>
      </c>
      <c r="D3778" s="10" t="s">
        <v>7296</v>
      </c>
      <c r="E3778" s="10" t="s">
        <v>7296</v>
      </c>
      <c r="F3778" s="308">
        <v>8.1000000000000003E-2</v>
      </c>
      <c r="G3778" s="307">
        <v>0.113</v>
      </c>
      <c r="H3778" s="307">
        <v>-1.2999999999999999E-2</v>
      </c>
      <c r="I3778" s="309">
        <v>0.17599999999999999</v>
      </c>
    </row>
    <row r="3779" spans="2:9">
      <c r="B3779" s="899"/>
      <c r="C3779" s="284" t="s">
        <v>10021</v>
      </c>
      <c r="D3779" s="10" t="s">
        <v>7296</v>
      </c>
      <c r="E3779" s="10" t="s">
        <v>7296</v>
      </c>
      <c r="F3779" s="308">
        <v>2.9000000000000001E-2</v>
      </c>
      <c r="G3779" s="307">
        <v>-0.03</v>
      </c>
      <c r="H3779" s="307">
        <v>0.107</v>
      </c>
      <c r="I3779" s="309">
        <v>-5.0000000000000001E-3</v>
      </c>
    </row>
    <row r="3780" spans="2:9">
      <c r="B3780" s="899"/>
      <c r="C3780" s="284" t="s">
        <v>10022</v>
      </c>
      <c r="D3780" s="10" t="s">
        <v>10418</v>
      </c>
      <c r="E3780" s="10" t="s">
        <v>7296</v>
      </c>
      <c r="F3780" s="308">
        <v>0.12</v>
      </c>
      <c r="G3780" s="307">
        <v>0.13800000000000001</v>
      </c>
      <c r="H3780" s="307">
        <v>-8.0000000000000002E-3</v>
      </c>
      <c r="I3780" s="309">
        <v>0.16600000000000001</v>
      </c>
    </row>
    <row r="3781" spans="2:9">
      <c r="B3781" s="899"/>
      <c r="C3781" s="284" t="s">
        <v>10023</v>
      </c>
      <c r="D3781" s="10" t="s">
        <v>7296</v>
      </c>
      <c r="E3781" s="10" t="s">
        <v>7296</v>
      </c>
      <c r="F3781" s="308"/>
      <c r="G3781" s="307"/>
      <c r="H3781" s="307"/>
      <c r="I3781" s="309"/>
    </row>
    <row r="3782" spans="2:9">
      <c r="B3782" s="899"/>
      <c r="C3782" s="284" t="s">
        <v>10024</v>
      </c>
      <c r="D3782" s="10" t="s">
        <v>7296</v>
      </c>
      <c r="E3782" s="10" t="s">
        <v>7296</v>
      </c>
      <c r="F3782" s="308">
        <v>-3.0000000000000001E-3</v>
      </c>
      <c r="G3782" s="307">
        <v>-2.5000000000000001E-2</v>
      </c>
      <c r="H3782" s="307">
        <v>-3.3000000000000002E-2</v>
      </c>
      <c r="I3782" s="309">
        <v>-6.0999999999999999E-2</v>
      </c>
    </row>
    <row r="3783" spans="2:9">
      <c r="B3783" s="899"/>
      <c r="C3783" s="284" t="s">
        <v>9140</v>
      </c>
      <c r="D3783" s="10" t="s">
        <v>7296</v>
      </c>
      <c r="E3783" s="10" t="s">
        <v>7296</v>
      </c>
      <c r="F3783" s="308"/>
      <c r="G3783" s="307"/>
      <c r="H3783" s="307"/>
      <c r="I3783" s="309"/>
    </row>
    <row r="3784" spans="2:9">
      <c r="B3784" s="899"/>
      <c r="C3784" s="284" t="s">
        <v>10025</v>
      </c>
      <c r="D3784" s="10" t="s">
        <v>7296</v>
      </c>
      <c r="E3784" s="10" t="s">
        <v>7296</v>
      </c>
      <c r="F3784" s="308">
        <v>4.2999999999999997E-2</v>
      </c>
      <c r="G3784" s="307">
        <v>0.17499999999999999</v>
      </c>
      <c r="H3784" s="307">
        <v>-1.9E-2</v>
      </c>
      <c r="I3784" s="309">
        <v>-6.3E-2</v>
      </c>
    </row>
    <row r="3785" spans="2:9">
      <c r="B3785" s="899"/>
      <c r="C3785" s="284" t="s">
        <v>10026</v>
      </c>
      <c r="D3785" s="10" t="s">
        <v>7296</v>
      </c>
      <c r="E3785" s="10" t="s">
        <v>7296</v>
      </c>
      <c r="F3785" s="308"/>
      <c r="G3785" s="307"/>
      <c r="H3785" s="307"/>
      <c r="I3785" s="309"/>
    </row>
    <row r="3786" spans="2:9">
      <c r="B3786" s="899"/>
      <c r="C3786" s="284" t="s">
        <v>266</v>
      </c>
      <c r="D3786" s="10" t="s">
        <v>7296</v>
      </c>
      <c r="E3786" s="10" t="s">
        <v>10418</v>
      </c>
      <c r="F3786" s="308">
        <v>0.214</v>
      </c>
      <c r="G3786" s="307">
        <v>0.27400000000000002</v>
      </c>
      <c r="H3786" s="307">
        <v>0.246</v>
      </c>
      <c r="I3786" s="309">
        <v>-7.0000000000000001E-3</v>
      </c>
    </row>
    <row r="3787" spans="2:9">
      <c r="B3787" s="899"/>
      <c r="C3787" s="284" t="s">
        <v>10027</v>
      </c>
      <c r="D3787" s="10" t="s">
        <v>7296</v>
      </c>
      <c r="E3787" s="10" t="s">
        <v>7296</v>
      </c>
      <c r="F3787" s="308">
        <v>0.23200000000000001</v>
      </c>
      <c r="G3787" s="307">
        <v>0.11600000000000001</v>
      </c>
      <c r="H3787" s="307">
        <v>0.38900000000000001</v>
      </c>
      <c r="I3787" s="309">
        <v>0.16700000000000001</v>
      </c>
    </row>
    <row r="3788" spans="2:9">
      <c r="B3788" s="899"/>
      <c r="C3788" s="284" t="s">
        <v>105</v>
      </c>
      <c r="D3788" s="10" t="s">
        <v>7296</v>
      </c>
      <c r="E3788" s="10" t="s">
        <v>10418</v>
      </c>
      <c r="F3788" s="308">
        <v>9.4E-2</v>
      </c>
      <c r="G3788" s="307">
        <v>0.124</v>
      </c>
      <c r="H3788" s="307">
        <v>-2.1999999999999999E-2</v>
      </c>
      <c r="I3788" s="309">
        <v>0.16</v>
      </c>
    </row>
    <row r="3789" spans="2:9">
      <c r="B3789" s="899"/>
      <c r="C3789" s="284" t="s">
        <v>10028</v>
      </c>
      <c r="D3789" s="10" t="s">
        <v>7296</v>
      </c>
      <c r="E3789" s="10" t="s">
        <v>7296</v>
      </c>
      <c r="F3789" s="308">
        <v>3.9E-2</v>
      </c>
      <c r="G3789" s="307">
        <v>-2E-3</v>
      </c>
      <c r="H3789" s="307">
        <v>-5.8000000000000003E-2</v>
      </c>
      <c r="I3789" s="309">
        <v>5.1999999999999998E-2</v>
      </c>
    </row>
    <row r="3790" spans="2:9">
      <c r="B3790" s="899"/>
      <c r="C3790" s="284" t="s">
        <v>9595</v>
      </c>
      <c r="D3790" s="10" t="s">
        <v>7296</v>
      </c>
      <c r="E3790" s="10" t="s">
        <v>7296</v>
      </c>
      <c r="F3790" s="308">
        <v>0.59099999999999997</v>
      </c>
      <c r="G3790" s="307">
        <v>0.371</v>
      </c>
      <c r="H3790" s="307">
        <v>0.55300000000000005</v>
      </c>
      <c r="I3790" s="309">
        <v>0.52200000000000002</v>
      </c>
    </row>
    <row r="3791" spans="2:9">
      <c r="B3791" s="899"/>
      <c r="C3791" s="284" t="s">
        <v>10029</v>
      </c>
      <c r="D3791" s="10" t="s">
        <v>7296</v>
      </c>
      <c r="E3791" s="10" t="s">
        <v>7296</v>
      </c>
      <c r="F3791" s="308">
        <v>0.42299999999999999</v>
      </c>
      <c r="G3791" s="307">
        <v>0.19600000000000001</v>
      </c>
      <c r="H3791" s="307">
        <v>0.41599999999999998</v>
      </c>
      <c r="I3791" s="309">
        <v>0.16600000000000001</v>
      </c>
    </row>
    <row r="3792" spans="2:9">
      <c r="B3792" s="899"/>
      <c r="C3792" s="284" t="s">
        <v>5090</v>
      </c>
      <c r="D3792" s="10" t="s">
        <v>7296</v>
      </c>
      <c r="E3792" s="10" t="s">
        <v>7296</v>
      </c>
      <c r="F3792" s="308">
        <v>0.439</v>
      </c>
      <c r="G3792" s="307">
        <v>0.20799999999999999</v>
      </c>
      <c r="H3792" s="307">
        <v>0.77100000000000002</v>
      </c>
      <c r="I3792" s="309">
        <v>0.217</v>
      </c>
    </row>
    <row r="3793" spans="2:9">
      <c r="B3793" s="899"/>
      <c r="C3793" s="284" t="s">
        <v>10030</v>
      </c>
      <c r="D3793" s="10" t="s">
        <v>7296</v>
      </c>
      <c r="E3793" s="10" t="s">
        <v>7296</v>
      </c>
      <c r="F3793" s="308">
        <v>0.249</v>
      </c>
      <c r="G3793" s="307">
        <v>0.18099999999999999</v>
      </c>
      <c r="H3793" s="307">
        <v>3.6999999999999998E-2</v>
      </c>
      <c r="I3793" s="309">
        <v>0.13400000000000001</v>
      </c>
    </row>
    <row r="3794" spans="2:9">
      <c r="B3794" s="899"/>
      <c r="C3794" s="284" t="s">
        <v>10031</v>
      </c>
      <c r="D3794" s="10" t="s">
        <v>7296</v>
      </c>
      <c r="E3794" s="10" t="s">
        <v>7296</v>
      </c>
      <c r="F3794" s="308">
        <v>0.14899999999999999</v>
      </c>
      <c r="G3794" s="307">
        <v>0.01</v>
      </c>
      <c r="H3794" s="307">
        <v>0.14699999999999999</v>
      </c>
      <c r="I3794" s="309">
        <v>0.16400000000000001</v>
      </c>
    </row>
    <row r="3795" spans="2:9">
      <c r="B3795" s="899"/>
      <c r="C3795" s="284" t="s">
        <v>10032</v>
      </c>
      <c r="D3795" s="10" t="s">
        <v>7296</v>
      </c>
      <c r="E3795" s="10" t="s">
        <v>7296</v>
      </c>
      <c r="F3795" s="308">
        <v>0.29099999999999998</v>
      </c>
      <c r="G3795" s="307">
        <v>0.39600000000000002</v>
      </c>
      <c r="H3795" s="307">
        <v>-1.2999999999999999E-2</v>
      </c>
      <c r="I3795" s="309">
        <v>0.17899999999999999</v>
      </c>
    </row>
    <row r="3796" spans="2:9">
      <c r="B3796" s="899"/>
      <c r="C3796" s="284" t="s">
        <v>10033</v>
      </c>
      <c r="D3796" s="10" t="s">
        <v>7296</v>
      </c>
      <c r="E3796" s="10" t="s">
        <v>7296</v>
      </c>
      <c r="F3796" s="308"/>
      <c r="G3796" s="307"/>
      <c r="H3796" s="307"/>
      <c r="I3796" s="309"/>
    </row>
    <row r="3797" spans="2:9">
      <c r="B3797" s="899"/>
      <c r="C3797" s="284" t="s">
        <v>7538</v>
      </c>
      <c r="D3797" s="10" t="s">
        <v>7296</v>
      </c>
      <c r="E3797" s="10" t="s">
        <v>7296</v>
      </c>
      <c r="F3797" s="308">
        <v>0.18099999999999999</v>
      </c>
      <c r="G3797" s="307">
        <v>0.19800000000000001</v>
      </c>
      <c r="H3797" s="307">
        <v>2.4E-2</v>
      </c>
      <c r="I3797" s="309">
        <v>0.434</v>
      </c>
    </row>
    <row r="3798" spans="2:9">
      <c r="B3798" s="899"/>
      <c r="C3798" s="284" t="s">
        <v>10034</v>
      </c>
      <c r="D3798" s="10" t="s">
        <v>7296</v>
      </c>
      <c r="E3798" s="10" t="s">
        <v>7296</v>
      </c>
      <c r="F3798" s="308">
        <v>3.1E-2</v>
      </c>
      <c r="G3798" s="307">
        <v>3.6999999999999998E-2</v>
      </c>
      <c r="H3798" s="307">
        <v>6.4000000000000001E-2</v>
      </c>
      <c r="I3798" s="309">
        <v>-1.9E-2</v>
      </c>
    </row>
    <row r="3799" spans="2:9">
      <c r="B3799" s="899"/>
      <c r="C3799" s="284" t="s">
        <v>10035</v>
      </c>
      <c r="D3799" s="10" t="s">
        <v>10418</v>
      </c>
      <c r="E3799" s="10" t="s">
        <v>7296</v>
      </c>
      <c r="F3799" s="308">
        <v>2.8000000000000001E-2</v>
      </c>
      <c r="G3799" s="307">
        <v>0.19500000000000001</v>
      </c>
      <c r="H3799" s="307">
        <v>0.127</v>
      </c>
      <c r="I3799" s="309">
        <v>-0.115</v>
      </c>
    </row>
    <row r="3800" spans="2:9">
      <c r="B3800" s="899"/>
      <c r="C3800" s="284" t="s">
        <v>7983</v>
      </c>
      <c r="D3800" s="10" t="s">
        <v>7296</v>
      </c>
      <c r="E3800" s="10" t="s">
        <v>7296</v>
      </c>
      <c r="F3800" s="308">
        <v>3.4000000000000002E-2</v>
      </c>
      <c r="G3800" s="307">
        <v>0.06</v>
      </c>
      <c r="H3800" s="307">
        <v>-6.0000000000000001E-3</v>
      </c>
      <c r="I3800" s="309">
        <v>4.8000000000000001E-2</v>
      </c>
    </row>
    <row r="3801" spans="2:9">
      <c r="B3801" s="899"/>
      <c r="C3801" s="284" t="s">
        <v>10036</v>
      </c>
      <c r="D3801" s="10" t="s">
        <v>7296</v>
      </c>
      <c r="E3801" s="10" t="s">
        <v>7296</v>
      </c>
      <c r="F3801" s="308"/>
      <c r="G3801" s="307"/>
      <c r="H3801" s="307"/>
      <c r="I3801" s="309"/>
    </row>
    <row r="3802" spans="2:9">
      <c r="B3802" s="899"/>
      <c r="C3802" s="284" t="s">
        <v>8162</v>
      </c>
      <c r="D3802" s="10" t="s">
        <v>7296</v>
      </c>
      <c r="E3802" s="10" t="s">
        <v>7296</v>
      </c>
      <c r="F3802" s="308">
        <v>-1.7000000000000001E-2</v>
      </c>
      <c r="G3802" s="307">
        <v>3.6999999999999998E-2</v>
      </c>
      <c r="H3802" s="307">
        <v>-8.2000000000000003E-2</v>
      </c>
      <c r="I3802" s="309">
        <v>0.06</v>
      </c>
    </row>
    <row r="3803" spans="2:9">
      <c r="B3803" s="899"/>
      <c r="C3803" s="284" t="s">
        <v>10037</v>
      </c>
      <c r="D3803" s="10" t="s">
        <v>7296</v>
      </c>
      <c r="E3803" s="10" t="s">
        <v>7296</v>
      </c>
      <c r="F3803" s="308">
        <v>8.1000000000000003E-2</v>
      </c>
      <c r="G3803" s="307">
        <v>7.0000000000000007E-2</v>
      </c>
      <c r="H3803" s="307">
        <v>2.5000000000000001E-2</v>
      </c>
      <c r="I3803" s="309">
        <v>6.0000000000000001E-3</v>
      </c>
    </row>
    <row r="3804" spans="2:9">
      <c r="B3804" s="899"/>
      <c r="C3804" s="284" t="s">
        <v>10038</v>
      </c>
      <c r="D3804" s="10" t="s">
        <v>7296</v>
      </c>
      <c r="E3804" s="10" t="s">
        <v>7296</v>
      </c>
      <c r="F3804" s="308"/>
      <c r="G3804" s="307"/>
      <c r="H3804" s="307"/>
      <c r="I3804" s="309"/>
    </row>
    <row r="3805" spans="2:9">
      <c r="B3805" s="899"/>
      <c r="C3805" s="284" t="s">
        <v>6861</v>
      </c>
      <c r="D3805" s="10" t="s">
        <v>7296</v>
      </c>
      <c r="E3805" s="10" t="s">
        <v>7296</v>
      </c>
      <c r="F3805" s="308">
        <v>0.54700000000000004</v>
      </c>
      <c r="G3805" s="307">
        <v>0.17399999999999999</v>
      </c>
      <c r="H3805" s="307">
        <v>0.27700000000000002</v>
      </c>
      <c r="I3805" s="309">
        <v>0.218</v>
      </c>
    </row>
    <row r="3806" spans="2:9">
      <c r="B3806" s="899"/>
      <c r="C3806" s="284" t="s">
        <v>10039</v>
      </c>
      <c r="D3806" s="10" t="s">
        <v>7296</v>
      </c>
      <c r="E3806" s="10" t="s">
        <v>7296</v>
      </c>
      <c r="F3806" s="308"/>
      <c r="G3806" s="307"/>
      <c r="H3806" s="307"/>
      <c r="I3806" s="309"/>
    </row>
    <row r="3807" spans="2:9">
      <c r="B3807" s="899"/>
      <c r="C3807" s="284" t="s">
        <v>10040</v>
      </c>
      <c r="D3807" s="10" t="s">
        <v>7296</v>
      </c>
      <c r="E3807" s="10" t="s">
        <v>7296</v>
      </c>
      <c r="F3807" s="308">
        <v>5.7000000000000002E-2</v>
      </c>
      <c r="G3807" s="307">
        <v>-6.7000000000000004E-2</v>
      </c>
      <c r="H3807" s="307">
        <v>-2.7E-2</v>
      </c>
      <c r="I3807" s="309">
        <v>9.1999999999999998E-2</v>
      </c>
    </row>
    <row r="3808" spans="2:9">
      <c r="B3808" s="899"/>
      <c r="C3808" s="284" t="s">
        <v>10041</v>
      </c>
      <c r="D3808" s="10" t="s">
        <v>7296</v>
      </c>
      <c r="E3808" s="10" t="s">
        <v>7296</v>
      </c>
      <c r="F3808" s="308">
        <v>0.105</v>
      </c>
      <c r="G3808" s="307">
        <v>5.8000000000000003E-2</v>
      </c>
      <c r="H3808" s="307">
        <v>-3.1E-2</v>
      </c>
      <c r="I3808" s="309">
        <v>0.158</v>
      </c>
    </row>
    <row r="3809" spans="2:9">
      <c r="B3809" s="899"/>
      <c r="C3809" s="284" t="s">
        <v>10042</v>
      </c>
      <c r="D3809" s="10" t="s">
        <v>7296</v>
      </c>
      <c r="E3809" s="10" t="s">
        <v>7296</v>
      </c>
      <c r="F3809" s="308"/>
      <c r="G3809" s="307"/>
      <c r="H3809" s="307"/>
      <c r="I3809" s="309"/>
    </row>
    <row r="3810" spans="2:9">
      <c r="B3810" s="899"/>
      <c r="C3810" s="284" t="s">
        <v>10043</v>
      </c>
      <c r="D3810" s="10" t="s">
        <v>7296</v>
      </c>
      <c r="E3810" s="10" t="s">
        <v>7296</v>
      </c>
      <c r="F3810" s="308"/>
      <c r="G3810" s="307"/>
      <c r="H3810" s="307"/>
      <c r="I3810" s="309"/>
    </row>
    <row r="3811" spans="2:9">
      <c r="B3811" s="899"/>
      <c r="C3811" s="284" t="s">
        <v>5198</v>
      </c>
      <c r="D3811" s="10" t="s">
        <v>7296</v>
      </c>
      <c r="E3811" s="10" t="s">
        <v>7296</v>
      </c>
      <c r="F3811" s="308">
        <v>0.307</v>
      </c>
      <c r="G3811" s="307">
        <v>0.52300000000000002</v>
      </c>
      <c r="H3811" s="307">
        <v>-0.04</v>
      </c>
      <c r="I3811" s="309">
        <v>0.23400000000000001</v>
      </c>
    </row>
    <row r="3812" spans="2:9">
      <c r="B3812" s="899"/>
      <c r="C3812" s="284" t="s">
        <v>10044</v>
      </c>
      <c r="D3812" s="10" t="s">
        <v>7296</v>
      </c>
      <c r="E3812" s="10" t="s">
        <v>7296</v>
      </c>
      <c r="F3812" s="308">
        <v>0.33</v>
      </c>
      <c r="G3812" s="307">
        <v>0.221</v>
      </c>
      <c r="H3812" s="307">
        <v>0.26500000000000001</v>
      </c>
      <c r="I3812" s="309">
        <v>0.20899999999999999</v>
      </c>
    </row>
    <row r="3813" spans="2:9">
      <c r="B3813" s="899"/>
      <c r="C3813" s="284" t="s">
        <v>8950</v>
      </c>
      <c r="D3813" s="10" t="s">
        <v>7296</v>
      </c>
      <c r="E3813" s="10" t="s">
        <v>7296</v>
      </c>
      <c r="F3813" s="308"/>
      <c r="G3813" s="307"/>
      <c r="H3813" s="307"/>
      <c r="I3813" s="309"/>
    </row>
    <row r="3814" spans="2:9">
      <c r="B3814" s="899"/>
      <c r="C3814" s="284" t="s">
        <v>10045</v>
      </c>
      <c r="D3814" s="10" t="s">
        <v>7296</v>
      </c>
      <c r="E3814" s="10" t="s">
        <v>7296</v>
      </c>
      <c r="F3814" s="308"/>
      <c r="G3814" s="307"/>
      <c r="H3814" s="307"/>
      <c r="I3814" s="309"/>
    </row>
    <row r="3815" spans="2:9">
      <c r="B3815" s="899"/>
      <c r="C3815" s="284" t="s">
        <v>562</v>
      </c>
      <c r="D3815" s="10" t="s">
        <v>7296</v>
      </c>
      <c r="E3815" s="10" t="s">
        <v>10418</v>
      </c>
      <c r="F3815" s="308"/>
      <c r="G3815" s="307"/>
      <c r="H3815" s="307"/>
      <c r="I3815" s="309"/>
    </row>
    <row r="3816" spans="2:9">
      <c r="B3816" s="899"/>
      <c r="C3816" s="284" t="s">
        <v>10046</v>
      </c>
      <c r="D3816" s="10" t="s">
        <v>7296</v>
      </c>
      <c r="E3816" s="10" t="s">
        <v>7296</v>
      </c>
      <c r="F3816" s="308">
        <v>-0.01</v>
      </c>
      <c r="G3816" s="307">
        <v>-5.0999999999999997E-2</v>
      </c>
      <c r="H3816" s="307">
        <v>-7.9000000000000001E-2</v>
      </c>
      <c r="I3816" s="309">
        <v>-2E-3</v>
      </c>
    </row>
    <row r="3817" spans="2:9">
      <c r="B3817" s="899"/>
      <c r="C3817" s="284" t="s">
        <v>10047</v>
      </c>
      <c r="D3817" s="10" t="s">
        <v>7296</v>
      </c>
      <c r="E3817" s="10" t="s">
        <v>7296</v>
      </c>
      <c r="F3817" s="308"/>
      <c r="G3817" s="307"/>
      <c r="H3817" s="307"/>
      <c r="I3817" s="309"/>
    </row>
    <row r="3818" spans="2:9" ht="15" thickBot="1">
      <c r="B3818" s="901"/>
      <c r="C3818" s="285" t="s">
        <v>10048</v>
      </c>
      <c r="D3818" s="3" t="s">
        <v>7296</v>
      </c>
      <c r="E3818" s="3" t="s">
        <v>7296</v>
      </c>
      <c r="F3818" s="323"/>
      <c r="G3818" s="322"/>
      <c r="H3818" s="322"/>
      <c r="I3818" s="324"/>
    </row>
    <row r="3819" spans="2:9">
      <c r="B3819" s="899" t="s">
        <v>10394</v>
      </c>
      <c r="C3819" s="284" t="s">
        <v>10049</v>
      </c>
      <c r="D3819" s="10" t="s">
        <v>7296</v>
      </c>
      <c r="E3819" s="10" t="s">
        <v>7296</v>
      </c>
      <c r="F3819" s="308">
        <v>3.5000000000000003E-2</v>
      </c>
      <c r="G3819" s="307">
        <v>8.9999999999999993E-3</v>
      </c>
      <c r="H3819" s="307">
        <v>6.5000000000000002E-2</v>
      </c>
      <c r="I3819" s="309">
        <v>2.3E-2</v>
      </c>
    </row>
    <row r="3820" spans="2:9">
      <c r="B3820" s="899"/>
      <c r="C3820" s="284" t="s">
        <v>10050</v>
      </c>
      <c r="D3820" s="10" t="s">
        <v>7296</v>
      </c>
      <c r="E3820" s="10" t="s">
        <v>7296</v>
      </c>
      <c r="F3820" s="308">
        <v>0.18099999999999999</v>
      </c>
      <c r="G3820" s="307">
        <v>9.5000000000000001E-2</v>
      </c>
      <c r="H3820" s="307">
        <v>2.5000000000000001E-2</v>
      </c>
      <c r="I3820" s="309">
        <v>0.16</v>
      </c>
    </row>
    <row r="3821" spans="2:9">
      <c r="B3821" s="899"/>
      <c r="C3821" s="284" t="s">
        <v>10051</v>
      </c>
      <c r="D3821" s="10" t="s">
        <v>7296</v>
      </c>
      <c r="E3821" s="10" t="s">
        <v>7296</v>
      </c>
      <c r="F3821" s="308">
        <v>5.1999999999999998E-2</v>
      </c>
      <c r="G3821" s="307">
        <v>5.0999999999999997E-2</v>
      </c>
      <c r="H3821" s="307">
        <v>-5.3999999999999999E-2</v>
      </c>
      <c r="I3821" s="309">
        <v>1.7000000000000001E-2</v>
      </c>
    </row>
    <row r="3822" spans="2:9">
      <c r="B3822" s="899"/>
      <c r="C3822" s="284" t="s">
        <v>8172</v>
      </c>
      <c r="D3822" s="10" t="s">
        <v>7296</v>
      </c>
      <c r="E3822" s="10" t="s">
        <v>7296</v>
      </c>
      <c r="F3822" s="308">
        <v>0.18</v>
      </c>
      <c r="G3822" s="307">
        <v>8.5000000000000006E-2</v>
      </c>
      <c r="H3822" s="307">
        <v>-9.8000000000000004E-2</v>
      </c>
      <c r="I3822" s="309">
        <v>0.01</v>
      </c>
    </row>
    <row r="3823" spans="2:9">
      <c r="B3823" s="899"/>
      <c r="C3823" s="284" t="s">
        <v>10052</v>
      </c>
      <c r="D3823" s="10" t="s">
        <v>7296</v>
      </c>
      <c r="E3823" s="10" t="s">
        <v>7296</v>
      </c>
      <c r="F3823" s="308">
        <v>9.7000000000000003E-2</v>
      </c>
      <c r="G3823" s="307">
        <v>0.1</v>
      </c>
      <c r="H3823" s="307">
        <v>-7.0999999999999994E-2</v>
      </c>
      <c r="I3823" s="309">
        <v>0.16400000000000001</v>
      </c>
    </row>
    <row r="3824" spans="2:9">
      <c r="B3824" s="899"/>
      <c r="C3824" s="284" t="s">
        <v>8175</v>
      </c>
      <c r="D3824" s="10" t="s">
        <v>7296</v>
      </c>
      <c r="E3824" s="10" t="s">
        <v>7296</v>
      </c>
      <c r="F3824" s="308">
        <v>0.108</v>
      </c>
      <c r="G3824" s="307">
        <v>0.06</v>
      </c>
      <c r="H3824" s="307">
        <v>-1.9E-2</v>
      </c>
      <c r="I3824" s="309">
        <v>-2.9000000000000001E-2</v>
      </c>
    </row>
    <row r="3825" spans="2:9">
      <c r="B3825" s="899"/>
      <c r="C3825" s="284" t="s">
        <v>10053</v>
      </c>
      <c r="D3825" s="10" t="s">
        <v>7296</v>
      </c>
      <c r="E3825" s="10" t="s">
        <v>7296</v>
      </c>
      <c r="F3825" s="308"/>
      <c r="G3825" s="307"/>
      <c r="H3825" s="307"/>
      <c r="I3825" s="309"/>
    </row>
    <row r="3826" spans="2:9">
      <c r="B3826" s="899"/>
      <c r="C3826" s="284" t="s">
        <v>10054</v>
      </c>
      <c r="D3826" s="10" t="s">
        <v>7296</v>
      </c>
      <c r="E3826" s="10" t="s">
        <v>7296</v>
      </c>
      <c r="F3826" s="308"/>
      <c r="G3826" s="307"/>
      <c r="H3826" s="307"/>
      <c r="I3826" s="309"/>
    </row>
    <row r="3827" spans="2:9">
      <c r="B3827" s="899"/>
      <c r="C3827" s="284" t="s">
        <v>10055</v>
      </c>
      <c r="D3827" s="10" t="s">
        <v>7296</v>
      </c>
      <c r="E3827" s="10" t="s">
        <v>7296</v>
      </c>
      <c r="F3827" s="308"/>
      <c r="G3827" s="307"/>
      <c r="H3827" s="307"/>
      <c r="I3827" s="309"/>
    </row>
    <row r="3828" spans="2:9">
      <c r="B3828" s="899"/>
      <c r="C3828" s="284" t="s">
        <v>10056</v>
      </c>
      <c r="D3828" s="10" t="s">
        <v>7296</v>
      </c>
      <c r="E3828" s="10" t="s">
        <v>7296</v>
      </c>
      <c r="F3828" s="308">
        <v>0.03</v>
      </c>
      <c r="G3828" s="307">
        <v>2.9000000000000001E-2</v>
      </c>
      <c r="H3828" s="307">
        <v>2.4E-2</v>
      </c>
      <c r="I3828" s="309">
        <v>-8.0000000000000002E-3</v>
      </c>
    </row>
    <row r="3829" spans="2:9">
      <c r="B3829" s="899"/>
      <c r="C3829" s="284" t="s">
        <v>10057</v>
      </c>
      <c r="D3829" s="10" t="s">
        <v>7296</v>
      </c>
      <c r="E3829" s="10" t="s">
        <v>7296</v>
      </c>
      <c r="F3829" s="308">
        <v>0.14399999999999999</v>
      </c>
      <c r="G3829" s="307">
        <v>-1.4E-2</v>
      </c>
      <c r="H3829" s="307">
        <v>0.193</v>
      </c>
      <c r="I3829" s="309">
        <v>0.14199999999999999</v>
      </c>
    </row>
    <row r="3830" spans="2:9">
      <c r="B3830" s="899"/>
      <c r="C3830" s="284" t="s">
        <v>5054</v>
      </c>
      <c r="D3830" s="10" t="s">
        <v>7296</v>
      </c>
      <c r="E3830" s="10" t="s">
        <v>7296</v>
      </c>
      <c r="F3830" s="308">
        <v>0.24199999999999999</v>
      </c>
      <c r="G3830" s="307">
        <v>0.27200000000000002</v>
      </c>
      <c r="H3830" s="307">
        <v>0.11799999999999999</v>
      </c>
      <c r="I3830" s="309">
        <v>0.109</v>
      </c>
    </row>
    <row r="3831" spans="2:9">
      <c r="B3831" s="899"/>
      <c r="C3831" s="284" t="s">
        <v>8658</v>
      </c>
      <c r="D3831" s="10" t="s">
        <v>7296</v>
      </c>
      <c r="E3831" s="10" t="s">
        <v>7296</v>
      </c>
      <c r="F3831" s="308">
        <v>0.26500000000000001</v>
      </c>
      <c r="G3831" s="307">
        <v>9.4E-2</v>
      </c>
      <c r="H3831" s="307">
        <v>-0.02</v>
      </c>
      <c r="I3831" s="309">
        <v>0.18</v>
      </c>
    </row>
    <row r="3832" spans="2:9">
      <c r="B3832" s="899"/>
      <c r="C3832" s="284" t="s">
        <v>888</v>
      </c>
      <c r="D3832" s="10" t="s">
        <v>7296</v>
      </c>
      <c r="E3832" s="10" t="s">
        <v>10418</v>
      </c>
      <c r="F3832" s="308">
        <v>0.154</v>
      </c>
      <c r="G3832" s="307">
        <v>0.39</v>
      </c>
      <c r="H3832" s="307">
        <v>0.16400000000000001</v>
      </c>
      <c r="I3832" s="309">
        <v>-6.7000000000000004E-2</v>
      </c>
    </row>
    <row r="3833" spans="2:9">
      <c r="B3833" s="899"/>
      <c r="C3833" s="284" t="s">
        <v>9178</v>
      </c>
      <c r="D3833" s="10" t="s">
        <v>7296</v>
      </c>
      <c r="E3833" s="10" t="s">
        <v>7296</v>
      </c>
      <c r="F3833" s="308">
        <v>0.19700000000000001</v>
      </c>
      <c r="G3833" s="307">
        <v>0.17699999999999999</v>
      </c>
      <c r="H3833" s="307">
        <v>9.0999999999999998E-2</v>
      </c>
      <c r="I3833" s="309">
        <v>3.5999999999999997E-2</v>
      </c>
    </row>
    <row r="3834" spans="2:9">
      <c r="B3834" s="899"/>
      <c r="C3834" s="284" t="s">
        <v>8178</v>
      </c>
      <c r="D3834" s="10" t="s">
        <v>7296</v>
      </c>
      <c r="E3834" s="10" t="s">
        <v>7296</v>
      </c>
      <c r="F3834" s="308">
        <v>4.9000000000000002E-2</v>
      </c>
      <c r="G3834" s="307">
        <v>3.0000000000000001E-3</v>
      </c>
      <c r="H3834" s="307">
        <v>8.1000000000000003E-2</v>
      </c>
      <c r="I3834" s="309">
        <v>-2.5999999999999999E-2</v>
      </c>
    </row>
    <row r="3835" spans="2:9">
      <c r="B3835" s="899"/>
      <c r="C3835" s="284" t="s">
        <v>8967</v>
      </c>
      <c r="D3835" s="10" t="s">
        <v>7296</v>
      </c>
      <c r="E3835" s="10" t="s">
        <v>7296</v>
      </c>
      <c r="F3835" s="308">
        <v>0.16500000000000001</v>
      </c>
      <c r="G3835" s="307">
        <v>3.0000000000000001E-3</v>
      </c>
      <c r="H3835" s="307">
        <v>9.6000000000000002E-2</v>
      </c>
      <c r="I3835" s="309">
        <v>-1.6E-2</v>
      </c>
    </row>
    <row r="3836" spans="2:9">
      <c r="B3836" s="899"/>
      <c r="C3836" s="284" t="s">
        <v>10058</v>
      </c>
      <c r="D3836" s="10" t="s">
        <v>7296</v>
      </c>
      <c r="E3836" s="10" t="s">
        <v>7296</v>
      </c>
      <c r="F3836" s="308">
        <v>0.03</v>
      </c>
      <c r="G3836" s="307">
        <v>5.8000000000000003E-2</v>
      </c>
      <c r="H3836" s="307">
        <v>-3.4000000000000002E-2</v>
      </c>
      <c r="I3836" s="309">
        <v>-8.9999999999999993E-3</v>
      </c>
    </row>
    <row r="3837" spans="2:9">
      <c r="B3837" s="899"/>
      <c r="C3837" s="284" t="s">
        <v>7666</v>
      </c>
      <c r="D3837" s="10" t="s">
        <v>7296</v>
      </c>
      <c r="E3837" s="10" t="s">
        <v>7296</v>
      </c>
      <c r="F3837" s="308">
        <v>3.4000000000000002E-2</v>
      </c>
      <c r="G3837" s="307">
        <v>-5.7000000000000002E-2</v>
      </c>
      <c r="H3837" s="307">
        <v>0.10100000000000001</v>
      </c>
      <c r="I3837" s="309">
        <v>-6.6000000000000003E-2</v>
      </c>
    </row>
    <row r="3838" spans="2:9">
      <c r="B3838" s="899"/>
      <c r="C3838" s="284" t="s">
        <v>10059</v>
      </c>
      <c r="D3838" s="10" t="s">
        <v>10418</v>
      </c>
      <c r="E3838" s="10" t="s">
        <v>7296</v>
      </c>
      <c r="F3838" s="308">
        <v>6.9000000000000006E-2</v>
      </c>
      <c r="G3838" s="307">
        <v>-1.7000000000000001E-2</v>
      </c>
      <c r="H3838" s="307">
        <v>1.2E-2</v>
      </c>
      <c r="I3838" s="309">
        <v>2.7E-2</v>
      </c>
    </row>
    <row r="3839" spans="2:9">
      <c r="B3839" s="899"/>
      <c r="C3839" s="284" t="s">
        <v>8970</v>
      </c>
      <c r="D3839" s="10" t="s">
        <v>7296</v>
      </c>
      <c r="E3839" s="10" t="s">
        <v>7296</v>
      </c>
      <c r="F3839" s="308">
        <v>-3.5000000000000003E-2</v>
      </c>
      <c r="G3839" s="307">
        <v>2.1000000000000001E-2</v>
      </c>
      <c r="H3839" s="307">
        <v>0.115</v>
      </c>
      <c r="I3839" s="309">
        <v>8.0000000000000002E-3</v>
      </c>
    </row>
    <row r="3840" spans="2:9">
      <c r="B3840" s="899"/>
      <c r="C3840" s="284" t="s">
        <v>9415</v>
      </c>
      <c r="D3840" s="10" t="s">
        <v>10418</v>
      </c>
      <c r="E3840" s="10" t="s">
        <v>7296</v>
      </c>
      <c r="F3840" s="308">
        <v>-3.2000000000000001E-2</v>
      </c>
      <c r="G3840" s="307">
        <v>-2.5999999999999999E-2</v>
      </c>
      <c r="H3840" s="307">
        <v>-5.1999999999999998E-2</v>
      </c>
      <c r="I3840" s="309">
        <v>-1.9E-2</v>
      </c>
    </row>
    <row r="3841" spans="2:9">
      <c r="B3841" s="899"/>
      <c r="C3841" s="284" t="s">
        <v>10060</v>
      </c>
      <c r="D3841" s="10" t="s">
        <v>7296</v>
      </c>
      <c r="E3841" s="10" t="s">
        <v>7296</v>
      </c>
      <c r="F3841" s="308">
        <v>1.7000000000000001E-2</v>
      </c>
      <c r="G3841" s="307">
        <v>1.2E-2</v>
      </c>
      <c r="H3841" s="307">
        <v>-4.2000000000000003E-2</v>
      </c>
      <c r="I3841" s="309">
        <v>7.3999999999999996E-2</v>
      </c>
    </row>
    <row r="3842" spans="2:9">
      <c r="B3842" s="899"/>
      <c r="C3842" s="284" t="s">
        <v>10061</v>
      </c>
      <c r="D3842" s="10" t="s">
        <v>7296</v>
      </c>
      <c r="E3842" s="10" t="s">
        <v>7296</v>
      </c>
      <c r="F3842" s="308">
        <v>0.16700000000000001</v>
      </c>
      <c r="G3842" s="307">
        <v>0.16</v>
      </c>
      <c r="H3842" s="307">
        <v>0.104</v>
      </c>
      <c r="I3842" s="309">
        <v>-2.1999999999999999E-2</v>
      </c>
    </row>
    <row r="3843" spans="2:9">
      <c r="B3843" s="899"/>
      <c r="C3843" s="284" t="s">
        <v>10062</v>
      </c>
      <c r="D3843" s="10" t="s">
        <v>7296</v>
      </c>
      <c r="E3843" s="10" t="s">
        <v>7296</v>
      </c>
      <c r="F3843" s="308">
        <v>3.6999999999999998E-2</v>
      </c>
      <c r="G3843" s="307">
        <v>0.02</v>
      </c>
      <c r="H3843" s="307">
        <v>-0.10199999999999999</v>
      </c>
      <c r="I3843" s="309">
        <v>-7.1999999999999995E-2</v>
      </c>
    </row>
    <row r="3844" spans="2:9">
      <c r="B3844" s="899"/>
      <c r="C3844" s="284" t="s">
        <v>10063</v>
      </c>
      <c r="D3844" s="10" t="s">
        <v>7296</v>
      </c>
      <c r="E3844" s="10" t="s">
        <v>7296</v>
      </c>
      <c r="F3844" s="308">
        <v>-4.0000000000000001E-3</v>
      </c>
      <c r="G3844" s="307">
        <v>1.6E-2</v>
      </c>
      <c r="H3844" s="307">
        <v>-0.112</v>
      </c>
      <c r="I3844" s="309">
        <v>5.0000000000000001E-3</v>
      </c>
    </row>
    <row r="3845" spans="2:9">
      <c r="B3845" s="899"/>
      <c r="C3845" s="284" t="s">
        <v>10064</v>
      </c>
      <c r="D3845" s="10" t="s">
        <v>7296</v>
      </c>
      <c r="E3845" s="10" t="s">
        <v>7296</v>
      </c>
      <c r="F3845" s="308">
        <v>3.0000000000000001E-3</v>
      </c>
      <c r="G3845" s="307">
        <v>2.3E-2</v>
      </c>
      <c r="H3845" s="307">
        <v>-0.124</v>
      </c>
      <c r="I3845" s="309">
        <v>-2.5000000000000001E-2</v>
      </c>
    </row>
    <row r="3846" spans="2:9">
      <c r="B3846" s="899"/>
      <c r="C3846" s="284" t="s">
        <v>481</v>
      </c>
      <c r="D3846" s="10" t="s">
        <v>7296</v>
      </c>
      <c r="E3846" s="10" t="s">
        <v>10418</v>
      </c>
      <c r="F3846" s="308">
        <v>5.6000000000000001E-2</v>
      </c>
      <c r="G3846" s="307">
        <v>1E-3</v>
      </c>
      <c r="H3846" s="307">
        <v>-0.1</v>
      </c>
      <c r="I3846" s="309">
        <v>-0.01</v>
      </c>
    </row>
    <row r="3847" spans="2:9">
      <c r="B3847" s="899"/>
      <c r="C3847" s="284" t="s">
        <v>7790</v>
      </c>
      <c r="D3847" s="10" t="s">
        <v>7296</v>
      </c>
      <c r="E3847" s="10" t="s">
        <v>7296</v>
      </c>
      <c r="F3847" s="308">
        <v>-1.2E-2</v>
      </c>
      <c r="G3847" s="307">
        <v>-5.0999999999999997E-2</v>
      </c>
      <c r="H3847" s="307">
        <v>0.01</v>
      </c>
      <c r="I3847" s="309">
        <v>-2.5999999999999999E-2</v>
      </c>
    </row>
    <row r="3848" spans="2:9">
      <c r="B3848" s="899"/>
      <c r="C3848" s="284" t="s">
        <v>10065</v>
      </c>
      <c r="D3848" s="10" t="s">
        <v>7296</v>
      </c>
      <c r="E3848" s="10" t="s">
        <v>7296</v>
      </c>
      <c r="F3848" s="308">
        <v>0.43099999999999999</v>
      </c>
      <c r="G3848" s="307">
        <v>0.26600000000000001</v>
      </c>
      <c r="H3848" s="307">
        <v>0.41899999999999998</v>
      </c>
      <c r="I3848" s="309">
        <v>0.30199999999999999</v>
      </c>
    </row>
    <row r="3849" spans="2:9">
      <c r="B3849" s="899"/>
      <c r="C3849" s="284" t="s">
        <v>10066</v>
      </c>
      <c r="D3849" s="10" t="s">
        <v>7296</v>
      </c>
      <c r="E3849" s="10" t="s">
        <v>7296</v>
      </c>
      <c r="F3849" s="308"/>
      <c r="G3849" s="307"/>
      <c r="H3849" s="307"/>
      <c r="I3849" s="309"/>
    </row>
    <row r="3850" spans="2:9">
      <c r="B3850" s="899"/>
      <c r="C3850" s="284" t="s">
        <v>7563</v>
      </c>
      <c r="D3850" s="10" t="s">
        <v>7296</v>
      </c>
      <c r="E3850" s="10" t="s">
        <v>7296</v>
      </c>
      <c r="F3850" s="308">
        <v>0.13</v>
      </c>
      <c r="G3850" s="307">
        <v>5.6000000000000001E-2</v>
      </c>
      <c r="H3850" s="307">
        <v>0.25800000000000001</v>
      </c>
      <c r="I3850" s="309">
        <v>2.8000000000000001E-2</v>
      </c>
    </row>
    <row r="3851" spans="2:9">
      <c r="B3851" s="899"/>
      <c r="C3851" s="284" t="s">
        <v>10067</v>
      </c>
      <c r="D3851" s="10" t="s">
        <v>7296</v>
      </c>
      <c r="E3851" s="10" t="s">
        <v>7296</v>
      </c>
      <c r="F3851" s="308">
        <v>0.38400000000000001</v>
      </c>
      <c r="G3851" s="307">
        <v>0.41399999999999998</v>
      </c>
      <c r="H3851" s="307">
        <v>0.36199999999999999</v>
      </c>
      <c r="I3851" s="309">
        <v>0.433</v>
      </c>
    </row>
    <row r="3852" spans="2:9">
      <c r="B3852" s="899"/>
      <c r="C3852" s="284" t="s">
        <v>10068</v>
      </c>
      <c r="D3852" s="10" t="s">
        <v>7296</v>
      </c>
      <c r="E3852" s="10" t="s">
        <v>7296</v>
      </c>
      <c r="F3852" s="308">
        <v>0.188</v>
      </c>
      <c r="G3852" s="307">
        <v>0.08</v>
      </c>
      <c r="H3852" s="307">
        <v>-0.04</v>
      </c>
      <c r="I3852" s="309">
        <v>2.4E-2</v>
      </c>
    </row>
    <row r="3853" spans="2:9">
      <c r="B3853" s="899"/>
      <c r="C3853" s="284" t="s">
        <v>10069</v>
      </c>
      <c r="D3853" s="10" t="s">
        <v>7296</v>
      </c>
      <c r="E3853" s="10" t="s">
        <v>7296</v>
      </c>
      <c r="F3853" s="308"/>
      <c r="G3853" s="307"/>
      <c r="H3853" s="307"/>
      <c r="I3853" s="309"/>
    </row>
    <row r="3854" spans="2:9">
      <c r="B3854" s="899"/>
      <c r="C3854" s="284" t="s">
        <v>9188</v>
      </c>
      <c r="D3854" s="10" t="s">
        <v>7296</v>
      </c>
      <c r="E3854" s="10" t="s">
        <v>7296</v>
      </c>
      <c r="F3854" s="308">
        <v>1.6E-2</v>
      </c>
      <c r="G3854" s="307">
        <v>1.2999999999999999E-2</v>
      </c>
      <c r="H3854" s="307">
        <v>-7.9000000000000001E-2</v>
      </c>
      <c r="I3854" s="309">
        <v>0.10100000000000001</v>
      </c>
    </row>
    <row r="3855" spans="2:9">
      <c r="B3855" s="899"/>
      <c r="C3855" s="284" t="s">
        <v>10070</v>
      </c>
      <c r="D3855" s="10" t="s">
        <v>7296</v>
      </c>
      <c r="E3855" s="10" t="s">
        <v>7296</v>
      </c>
      <c r="F3855" s="308"/>
      <c r="G3855" s="307"/>
      <c r="H3855" s="307"/>
      <c r="I3855" s="309"/>
    </row>
    <row r="3856" spans="2:9">
      <c r="B3856" s="899"/>
      <c r="C3856" s="284" t="s">
        <v>8198</v>
      </c>
      <c r="D3856" s="10" t="s">
        <v>7296</v>
      </c>
      <c r="E3856" s="10" t="s">
        <v>7296</v>
      </c>
      <c r="F3856" s="308">
        <v>6.5000000000000002E-2</v>
      </c>
      <c r="G3856" s="307">
        <v>1.9E-2</v>
      </c>
      <c r="H3856" s="307">
        <v>-0.10100000000000001</v>
      </c>
      <c r="I3856" s="309">
        <v>0.27</v>
      </c>
    </row>
    <row r="3857" spans="2:9">
      <c r="B3857" s="899"/>
      <c r="C3857" s="284" t="s">
        <v>10071</v>
      </c>
      <c r="D3857" s="10" t="s">
        <v>7296</v>
      </c>
      <c r="E3857" s="10" t="s">
        <v>7296</v>
      </c>
      <c r="F3857" s="308"/>
      <c r="G3857" s="307"/>
      <c r="H3857" s="307"/>
      <c r="I3857" s="309"/>
    </row>
    <row r="3858" spans="2:9">
      <c r="B3858" s="899"/>
      <c r="C3858" s="284" t="s">
        <v>6920</v>
      </c>
      <c r="D3858" s="10" t="s">
        <v>7296</v>
      </c>
      <c r="E3858" s="10" t="s">
        <v>7296</v>
      </c>
      <c r="F3858" s="308">
        <v>-1.7999999999999999E-2</v>
      </c>
      <c r="G3858" s="307">
        <v>-3.0000000000000001E-3</v>
      </c>
      <c r="H3858" s="307">
        <v>7.0000000000000007E-2</v>
      </c>
      <c r="I3858" s="309">
        <v>-0.1</v>
      </c>
    </row>
    <row r="3859" spans="2:9">
      <c r="B3859" s="899"/>
      <c r="C3859" s="284" t="s">
        <v>9431</v>
      </c>
      <c r="D3859" s="10" t="s">
        <v>7296</v>
      </c>
      <c r="E3859" s="10" t="s">
        <v>7296</v>
      </c>
      <c r="F3859" s="308">
        <v>8.2000000000000003E-2</v>
      </c>
      <c r="G3859" s="307">
        <v>-8.5999999999999993E-2</v>
      </c>
      <c r="H3859" s="307">
        <v>5.7000000000000002E-2</v>
      </c>
      <c r="I3859" s="309">
        <v>1.7000000000000001E-2</v>
      </c>
    </row>
    <row r="3860" spans="2:9">
      <c r="B3860" s="899"/>
      <c r="C3860" s="284" t="s">
        <v>10072</v>
      </c>
      <c r="D3860" s="10" t="s">
        <v>7296</v>
      </c>
      <c r="E3860" s="10" t="s">
        <v>7296</v>
      </c>
      <c r="F3860" s="308">
        <v>6.0000000000000001E-3</v>
      </c>
      <c r="G3860" s="307">
        <v>4.8000000000000001E-2</v>
      </c>
      <c r="H3860" s="307">
        <v>-8.3000000000000004E-2</v>
      </c>
      <c r="I3860" s="309">
        <v>-3.1E-2</v>
      </c>
    </row>
    <row r="3861" spans="2:9">
      <c r="B3861" s="899"/>
      <c r="C3861" s="284" t="s">
        <v>10073</v>
      </c>
      <c r="D3861" s="10" t="s">
        <v>7296</v>
      </c>
      <c r="E3861" s="10" t="s">
        <v>7296</v>
      </c>
      <c r="F3861" s="308"/>
      <c r="G3861" s="307"/>
      <c r="H3861" s="307"/>
      <c r="I3861" s="309"/>
    </row>
    <row r="3862" spans="2:9">
      <c r="B3862" s="899"/>
      <c r="C3862" s="284" t="s">
        <v>9652</v>
      </c>
      <c r="D3862" s="10" t="s">
        <v>7296</v>
      </c>
      <c r="E3862" s="10" t="s">
        <v>7296</v>
      </c>
      <c r="F3862" s="308">
        <v>-0.05</v>
      </c>
      <c r="G3862" s="307">
        <v>-0.105</v>
      </c>
      <c r="H3862" s="307">
        <v>-0.08</v>
      </c>
      <c r="I3862" s="309">
        <v>5.3999999999999999E-2</v>
      </c>
    </row>
    <row r="3863" spans="2:9">
      <c r="B3863" s="899"/>
      <c r="C3863" s="284" t="s">
        <v>10074</v>
      </c>
      <c r="D3863" s="10" t="s">
        <v>7296</v>
      </c>
      <c r="E3863" s="10" t="s">
        <v>7296</v>
      </c>
      <c r="F3863" s="308">
        <v>0.129</v>
      </c>
      <c r="G3863" s="307">
        <v>0.246</v>
      </c>
      <c r="H3863" s="307">
        <v>0.10199999999999999</v>
      </c>
      <c r="I3863" s="309">
        <v>6.4000000000000001E-2</v>
      </c>
    </row>
    <row r="3864" spans="2:9">
      <c r="B3864" s="899"/>
      <c r="C3864" s="284" t="s">
        <v>7330</v>
      </c>
      <c r="D3864" s="10" t="s">
        <v>7296</v>
      </c>
      <c r="E3864" s="10" t="s">
        <v>7296</v>
      </c>
      <c r="F3864" s="308"/>
      <c r="G3864" s="307"/>
      <c r="H3864" s="307"/>
      <c r="I3864" s="309"/>
    </row>
    <row r="3865" spans="2:9">
      <c r="B3865" s="899"/>
      <c r="C3865" s="284" t="s">
        <v>10075</v>
      </c>
      <c r="D3865" s="10" t="s">
        <v>7296</v>
      </c>
      <c r="E3865" s="10" t="s">
        <v>7296</v>
      </c>
      <c r="F3865" s="308">
        <v>3.6999999999999998E-2</v>
      </c>
      <c r="G3865" s="307">
        <v>0.10299999999999999</v>
      </c>
      <c r="H3865" s="307">
        <v>-4.3999999999999997E-2</v>
      </c>
      <c r="I3865" s="309">
        <v>-5.1999999999999998E-2</v>
      </c>
    </row>
    <row r="3866" spans="2:9">
      <c r="B3866" s="899"/>
      <c r="C3866" s="284" t="s">
        <v>10076</v>
      </c>
      <c r="D3866" s="10" t="s">
        <v>7296</v>
      </c>
      <c r="E3866" s="10" t="s">
        <v>7296</v>
      </c>
      <c r="F3866" s="308">
        <v>9.0999999999999998E-2</v>
      </c>
      <c r="G3866" s="307">
        <v>-1.7999999999999999E-2</v>
      </c>
      <c r="H3866" s="307">
        <v>0.29399999999999998</v>
      </c>
      <c r="I3866" s="309">
        <v>-1.2999999999999999E-2</v>
      </c>
    </row>
    <row r="3867" spans="2:9">
      <c r="B3867" s="899"/>
      <c r="C3867" s="284" t="s">
        <v>10077</v>
      </c>
      <c r="D3867" s="10" t="s">
        <v>7296</v>
      </c>
      <c r="E3867" s="10" t="s">
        <v>7296</v>
      </c>
      <c r="F3867" s="308">
        <v>1.6E-2</v>
      </c>
      <c r="G3867" s="307">
        <v>-8.4000000000000005E-2</v>
      </c>
      <c r="H3867" s="307">
        <v>6.0000000000000001E-3</v>
      </c>
      <c r="I3867" s="309">
        <v>-2.8000000000000001E-2</v>
      </c>
    </row>
    <row r="3868" spans="2:9">
      <c r="B3868" s="899"/>
      <c r="C3868" s="284" t="s">
        <v>10078</v>
      </c>
      <c r="D3868" s="10" t="s">
        <v>7296</v>
      </c>
      <c r="E3868" s="10" t="s">
        <v>7296</v>
      </c>
      <c r="F3868" s="308">
        <v>6.4000000000000001E-2</v>
      </c>
      <c r="G3868" s="307">
        <v>-1E-3</v>
      </c>
      <c r="H3868" s="307">
        <v>8.6999999999999994E-2</v>
      </c>
      <c r="I3868" s="309">
        <v>-7.3999999999999996E-2</v>
      </c>
    </row>
    <row r="3869" spans="2:9">
      <c r="B3869" s="899"/>
      <c r="C3869" s="284" t="s">
        <v>7254</v>
      </c>
      <c r="D3869" s="10" t="s">
        <v>10418</v>
      </c>
      <c r="E3869" s="10" t="s">
        <v>7296</v>
      </c>
      <c r="F3869" s="308">
        <v>3.7999999999999999E-2</v>
      </c>
      <c r="G3869" s="307">
        <v>-2.8000000000000001E-2</v>
      </c>
      <c r="H3869" s="307">
        <v>5.1999999999999998E-2</v>
      </c>
      <c r="I3869" s="309">
        <v>-3.5999999999999997E-2</v>
      </c>
    </row>
    <row r="3870" spans="2:9">
      <c r="B3870" s="899"/>
      <c r="C3870" s="284" t="s">
        <v>10079</v>
      </c>
      <c r="D3870" s="10" t="s">
        <v>7296</v>
      </c>
      <c r="E3870" s="10" t="s">
        <v>7296</v>
      </c>
      <c r="F3870" s="308">
        <v>0.124</v>
      </c>
      <c r="G3870" s="307">
        <v>-6.6000000000000003E-2</v>
      </c>
      <c r="H3870" s="307">
        <v>-8.5999999999999993E-2</v>
      </c>
      <c r="I3870" s="309">
        <v>1.2999999999999999E-2</v>
      </c>
    </row>
    <row r="3871" spans="2:9">
      <c r="B3871" s="899"/>
      <c r="C3871" s="284" t="s">
        <v>8686</v>
      </c>
      <c r="D3871" s="10" t="s">
        <v>7296</v>
      </c>
      <c r="E3871" s="10" t="s">
        <v>7296</v>
      </c>
      <c r="F3871" s="308">
        <v>5.3999999999999999E-2</v>
      </c>
      <c r="G3871" s="307">
        <v>-4.5999999999999999E-2</v>
      </c>
      <c r="H3871" s="307">
        <v>-9.4E-2</v>
      </c>
      <c r="I3871" s="309">
        <v>3.3000000000000002E-2</v>
      </c>
    </row>
    <row r="3872" spans="2:9">
      <c r="B3872" s="899"/>
      <c r="C3872" s="284" t="s">
        <v>10080</v>
      </c>
      <c r="D3872" s="10" t="s">
        <v>7296</v>
      </c>
      <c r="E3872" s="10" t="s">
        <v>7296</v>
      </c>
      <c r="F3872" s="308"/>
      <c r="G3872" s="307"/>
      <c r="H3872" s="307"/>
      <c r="I3872" s="309"/>
    </row>
    <row r="3873" spans="2:9">
      <c r="B3873" s="899"/>
      <c r="C3873" s="284" t="s">
        <v>826</v>
      </c>
      <c r="D3873" s="10" t="s">
        <v>7296</v>
      </c>
      <c r="E3873" s="10" t="s">
        <v>10418</v>
      </c>
      <c r="F3873" s="308">
        <v>4.5999999999999999E-2</v>
      </c>
      <c r="G3873" s="307">
        <v>5.7000000000000002E-2</v>
      </c>
      <c r="H3873" s="307">
        <v>0.10199999999999999</v>
      </c>
      <c r="I3873" s="309">
        <v>2.1000000000000001E-2</v>
      </c>
    </row>
    <row r="3874" spans="2:9">
      <c r="B3874" s="899"/>
      <c r="C3874" s="284" t="s">
        <v>10081</v>
      </c>
      <c r="D3874" s="10" t="s">
        <v>10418</v>
      </c>
      <c r="E3874" s="10" t="s">
        <v>7296</v>
      </c>
      <c r="F3874" s="308">
        <v>-3.7999999999999999E-2</v>
      </c>
      <c r="G3874" s="307">
        <v>5.0000000000000001E-3</v>
      </c>
      <c r="H3874" s="307">
        <v>3.1E-2</v>
      </c>
      <c r="I3874" s="309">
        <v>-5.8999999999999997E-2</v>
      </c>
    </row>
    <row r="3875" spans="2:9">
      <c r="B3875" s="899"/>
      <c r="C3875" s="284" t="s">
        <v>8019</v>
      </c>
      <c r="D3875" s="10" t="s">
        <v>7296</v>
      </c>
      <c r="E3875" s="10" t="s">
        <v>7296</v>
      </c>
      <c r="F3875" s="308">
        <v>1.9E-2</v>
      </c>
      <c r="G3875" s="307">
        <v>1.7000000000000001E-2</v>
      </c>
      <c r="H3875" s="307">
        <v>6.5000000000000002E-2</v>
      </c>
      <c r="I3875" s="309">
        <v>-2.5999999999999999E-2</v>
      </c>
    </row>
    <row r="3876" spans="2:9">
      <c r="B3876" s="899"/>
      <c r="C3876" s="284" t="s">
        <v>10082</v>
      </c>
      <c r="D3876" s="10" t="s">
        <v>7296</v>
      </c>
      <c r="E3876" s="10" t="s">
        <v>7296</v>
      </c>
      <c r="F3876" s="308">
        <v>3.5999999999999997E-2</v>
      </c>
      <c r="G3876" s="307">
        <v>-8.6999999999999994E-2</v>
      </c>
      <c r="H3876" s="307">
        <v>-9.1999999999999998E-2</v>
      </c>
      <c r="I3876" s="309">
        <v>-7.0000000000000001E-3</v>
      </c>
    </row>
    <row r="3877" spans="2:9">
      <c r="B3877" s="899"/>
      <c r="C3877" s="284" t="s">
        <v>6840</v>
      </c>
      <c r="D3877" s="10" t="s">
        <v>7296</v>
      </c>
      <c r="E3877" s="10" t="s">
        <v>7296</v>
      </c>
      <c r="F3877" s="308">
        <v>6.4000000000000001E-2</v>
      </c>
      <c r="G3877" s="307">
        <v>2.7E-2</v>
      </c>
      <c r="H3877" s="307">
        <v>0.317</v>
      </c>
      <c r="I3877" s="309">
        <v>8.5000000000000006E-2</v>
      </c>
    </row>
    <row r="3878" spans="2:9">
      <c r="B3878" s="899"/>
      <c r="C3878" s="284" t="s">
        <v>10083</v>
      </c>
      <c r="D3878" s="10" t="s">
        <v>7296</v>
      </c>
      <c r="E3878" s="10" t="s">
        <v>7296</v>
      </c>
      <c r="F3878" s="308">
        <v>0.41499999999999998</v>
      </c>
      <c r="G3878" s="307">
        <v>0.42199999999999999</v>
      </c>
      <c r="H3878" s="307">
        <v>0.01</v>
      </c>
      <c r="I3878" s="309">
        <v>0.186</v>
      </c>
    </row>
    <row r="3879" spans="2:9">
      <c r="B3879" s="899"/>
      <c r="C3879" s="284" t="s">
        <v>10084</v>
      </c>
      <c r="D3879" s="10" t="s">
        <v>7296</v>
      </c>
      <c r="E3879" s="10" t="s">
        <v>7296</v>
      </c>
      <c r="F3879" s="308">
        <v>1.2E-2</v>
      </c>
      <c r="G3879" s="307">
        <v>2E-3</v>
      </c>
      <c r="H3879" s="307">
        <v>-4.4999999999999998E-2</v>
      </c>
      <c r="I3879" s="309">
        <v>4.5999999999999999E-2</v>
      </c>
    </row>
    <row r="3880" spans="2:9">
      <c r="B3880" s="899"/>
      <c r="C3880" s="284" t="s">
        <v>10085</v>
      </c>
      <c r="D3880" s="10" t="s">
        <v>7296</v>
      </c>
      <c r="E3880" s="10" t="s">
        <v>7296</v>
      </c>
      <c r="F3880" s="308">
        <v>0.124</v>
      </c>
      <c r="G3880" s="307">
        <v>5.8000000000000003E-2</v>
      </c>
      <c r="H3880" s="307">
        <v>0.107</v>
      </c>
      <c r="I3880" s="309">
        <v>-1.7999999999999999E-2</v>
      </c>
    </row>
    <row r="3881" spans="2:9">
      <c r="B3881" s="899"/>
      <c r="C3881" s="284" t="s">
        <v>7260</v>
      </c>
      <c r="D3881" s="10" t="s">
        <v>7296</v>
      </c>
      <c r="E3881" s="10" t="s">
        <v>7296</v>
      </c>
      <c r="F3881" s="308">
        <v>0.11600000000000001</v>
      </c>
      <c r="G3881" s="307">
        <v>6.4000000000000001E-2</v>
      </c>
      <c r="H3881" s="307">
        <v>-1.9E-2</v>
      </c>
      <c r="I3881" s="309">
        <v>8.5000000000000006E-2</v>
      </c>
    </row>
    <row r="3882" spans="2:9">
      <c r="B3882" s="899"/>
      <c r="C3882" s="284" t="s">
        <v>10086</v>
      </c>
      <c r="D3882" s="10" t="s">
        <v>7296</v>
      </c>
      <c r="E3882" s="10" t="s">
        <v>7296</v>
      </c>
      <c r="F3882" s="308">
        <v>-1.4999999999999999E-2</v>
      </c>
      <c r="G3882" s="307">
        <v>-4.5999999999999999E-2</v>
      </c>
      <c r="H3882" s="307">
        <v>-8.8999999999999996E-2</v>
      </c>
      <c r="I3882" s="309">
        <v>-5.0999999999999997E-2</v>
      </c>
    </row>
    <row r="3883" spans="2:9">
      <c r="B3883" s="899"/>
      <c r="C3883" s="284" t="s">
        <v>10087</v>
      </c>
      <c r="D3883" s="10" t="s">
        <v>7296</v>
      </c>
      <c r="E3883" s="10" t="s">
        <v>7296</v>
      </c>
      <c r="F3883" s="308">
        <v>0</v>
      </c>
      <c r="G3883" s="307">
        <v>-4.3999999999999997E-2</v>
      </c>
      <c r="H3883" s="307">
        <v>-8.6999999999999994E-2</v>
      </c>
      <c r="I3883" s="309">
        <v>9.8000000000000004E-2</v>
      </c>
    </row>
    <row r="3884" spans="2:9">
      <c r="B3884" s="899"/>
      <c r="C3884" s="284" t="s">
        <v>8693</v>
      </c>
      <c r="D3884" s="10" t="s">
        <v>7296</v>
      </c>
      <c r="E3884" s="10" t="s">
        <v>7296</v>
      </c>
      <c r="F3884" s="308">
        <v>-1E-3</v>
      </c>
      <c r="G3884" s="307">
        <v>-6.0000000000000001E-3</v>
      </c>
      <c r="H3884" s="307">
        <v>-2.1000000000000001E-2</v>
      </c>
      <c r="I3884" s="309">
        <v>-2.5999999999999999E-2</v>
      </c>
    </row>
    <row r="3885" spans="2:9">
      <c r="B3885" s="899"/>
      <c r="C3885" s="284" t="s">
        <v>10088</v>
      </c>
      <c r="D3885" s="10" t="s">
        <v>7296</v>
      </c>
      <c r="E3885" s="10" t="s">
        <v>7296</v>
      </c>
      <c r="F3885" s="308"/>
      <c r="G3885" s="307"/>
      <c r="H3885" s="307"/>
      <c r="I3885" s="309"/>
    </row>
    <row r="3886" spans="2:9">
      <c r="B3886" s="899"/>
      <c r="C3886" s="284" t="s">
        <v>8997</v>
      </c>
      <c r="D3886" s="10" t="s">
        <v>7296</v>
      </c>
      <c r="E3886" s="10" t="s">
        <v>7296</v>
      </c>
      <c r="F3886" s="308">
        <v>3.5000000000000003E-2</v>
      </c>
      <c r="G3886" s="307">
        <v>-1.0999999999999999E-2</v>
      </c>
      <c r="H3886" s="307">
        <v>-3.7999999999999999E-2</v>
      </c>
      <c r="I3886" s="309">
        <v>-3.1E-2</v>
      </c>
    </row>
    <row r="3887" spans="2:9">
      <c r="B3887" s="899"/>
      <c r="C3887" s="284" t="s">
        <v>6609</v>
      </c>
      <c r="D3887" s="10" t="s">
        <v>10418</v>
      </c>
      <c r="E3887" s="10" t="s">
        <v>7296</v>
      </c>
      <c r="F3887" s="308">
        <v>0.14499999999999999</v>
      </c>
      <c r="G3887" s="307">
        <v>0.20599999999999999</v>
      </c>
      <c r="H3887" s="307">
        <v>-0.17299999999999999</v>
      </c>
      <c r="I3887" s="309">
        <v>0.17199999999999999</v>
      </c>
    </row>
    <row r="3888" spans="2:9">
      <c r="B3888" s="899"/>
      <c r="C3888" s="284" t="s">
        <v>10089</v>
      </c>
      <c r="D3888" s="10" t="s">
        <v>7296</v>
      </c>
      <c r="E3888" s="10" t="s">
        <v>7296</v>
      </c>
      <c r="F3888" s="308">
        <v>6.9000000000000006E-2</v>
      </c>
      <c r="G3888" s="307">
        <v>6.7000000000000004E-2</v>
      </c>
      <c r="H3888" s="307">
        <v>-5.3999999999999999E-2</v>
      </c>
      <c r="I3888" s="309">
        <v>-6.8000000000000005E-2</v>
      </c>
    </row>
    <row r="3889" spans="2:9">
      <c r="B3889" s="899"/>
      <c r="C3889" s="284" t="s">
        <v>10090</v>
      </c>
      <c r="D3889" s="10" t="s">
        <v>7296</v>
      </c>
      <c r="E3889" s="10" t="s">
        <v>7296</v>
      </c>
      <c r="F3889" s="308">
        <v>-2.1999999999999999E-2</v>
      </c>
      <c r="G3889" s="307">
        <v>-3.7999999999999999E-2</v>
      </c>
      <c r="H3889" s="307">
        <v>-0.06</v>
      </c>
      <c r="I3889" s="309">
        <v>-0.04</v>
      </c>
    </row>
    <row r="3890" spans="2:9">
      <c r="B3890" s="899"/>
      <c r="C3890" s="284" t="s">
        <v>7575</v>
      </c>
      <c r="D3890" s="10" t="s">
        <v>7296</v>
      </c>
      <c r="E3890" s="10" t="s">
        <v>7296</v>
      </c>
      <c r="F3890" s="308">
        <v>9.1999999999999998E-2</v>
      </c>
      <c r="G3890" s="307">
        <v>-4.0000000000000001E-3</v>
      </c>
      <c r="H3890" s="307">
        <v>0.20399999999999999</v>
      </c>
      <c r="I3890" s="309">
        <v>-0.104</v>
      </c>
    </row>
    <row r="3891" spans="2:9">
      <c r="B3891" s="899"/>
      <c r="C3891" s="284" t="s">
        <v>502</v>
      </c>
      <c r="D3891" s="10" t="s">
        <v>7296</v>
      </c>
      <c r="E3891" s="10" t="s">
        <v>10418</v>
      </c>
      <c r="F3891" s="308">
        <v>5.3999999999999999E-2</v>
      </c>
      <c r="G3891" s="307">
        <v>8.0000000000000002E-3</v>
      </c>
      <c r="H3891" s="307">
        <v>-0.122</v>
      </c>
      <c r="I3891" s="309">
        <v>8.4000000000000005E-2</v>
      </c>
    </row>
    <row r="3892" spans="2:9">
      <c r="B3892" s="899"/>
      <c r="C3892" s="284" t="s">
        <v>10091</v>
      </c>
      <c r="D3892" s="10" t="s">
        <v>10418</v>
      </c>
      <c r="E3892" s="10" t="s">
        <v>7296</v>
      </c>
      <c r="F3892" s="308">
        <v>0.1</v>
      </c>
      <c r="G3892" s="307">
        <v>0.122</v>
      </c>
      <c r="H3892" s="307">
        <v>0.12</v>
      </c>
      <c r="I3892" s="309">
        <v>0.13500000000000001</v>
      </c>
    </row>
    <row r="3893" spans="2:9">
      <c r="B3893" s="899"/>
      <c r="C3893" s="284" t="s">
        <v>10092</v>
      </c>
      <c r="D3893" s="10" t="s">
        <v>7296</v>
      </c>
      <c r="E3893" s="10" t="s">
        <v>7296</v>
      </c>
      <c r="F3893" s="308">
        <v>4.3999999999999997E-2</v>
      </c>
      <c r="G3893" s="307">
        <v>4.2000000000000003E-2</v>
      </c>
      <c r="H3893" s="307">
        <v>4.5999999999999999E-2</v>
      </c>
      <c r="I3893" s="309">
        <v>-1.0999999999999999E-2</v>
      </c>
    </row>
    <row r="3894" spans="2:9">
      <c r="B3894" s="899"/>
      <c r="C3894" s="284" t="s">
        <v>7347</v>
      </c>
      <c r="D3894" s="10" t="s">
        <v>7296</v>
      </c>
      <c r="E3894" s="10" t="s">
        <v>7296</v>
      </c>
      <c r="F3894" s="308">
        <v>0.14799999999999999</v>
      </c>
      <c r="G3894" s="307">
        <v>0.123</v>
      </c>
      <c r="H3894" s="307">
        <v>4.2000000000000003E-2</v>
      </c>
      <c r="I3894" s="309">
        <v>-8.1000000000000003E-2</v>
      </c>
    </row>
    <row r="3895" spans="2:9">
      <c r="B3895" s="899"/>
      <c r="C3895" s="284" t="s">
        <v>7681</v>
      </c>
      <c r="D3895" s="10" t="s">
        <v>7296</v>
      </c>
      <c r="E3895" s="10" t="s">
        <v>7296</v>
      </c>
      <c r="F3895" s="308">
        <v>8.7999999999999995E-2</v>
      </c>
      <c r="G3895" s="307">
        <v>7.0000000000000007E-2</v>
      </c>
      <c r="H3895" s="307">
        <v>3.1E-2</v>
      </c>
      <c r="I3895" s="309">
        <v>-0.01</v>
      </c>
    </row>
    <row r="3896" spans="2:9">
      <c r="B3896" s="899"/>
      <c r="C3896" s="284" t="s">
        <v>6580</v>
      </c>
      <c r="D3896" s="10" t="s">
        <v>7296</v>
      </c>
      <c r="E3896" s="10" t="s">
        <v>7296</v>
      </c>
      <c r="F3896" s="308">
        <v>5.6000000000000001E-2</v>
      </c>
      <c r="G3896" s="307">
        <v>0.183</v>
      </c>
      <c r="H3896" s="307">
        <v>-0.09</v>
      </c>
      <c r="I3896" s="309">
        <v>-9.6000000000000002E-2</v>
      </c>
    </row>
    <row r="3897" spans="2:9">
      <c r="B3897" s="899"/>
      <c r="C3897" s="284" t="s">
        <v>8454</v>
      </c>
      <c r="D3897" s="10" t="s">
        <v>7296</v>
      </c>
      <c r="E3897" s="10" t="s">
        <v>7296</v>
      </c>
      <c r="F3897" s="308">
        <v>0.13200000000000001</v>
      </c>
      <c r="G3897" s="307">
        <v>0.22</v>
      </c>
      <c r="H3897" s="307">
        <v>6.2E-2</v>
      </c>
      <c r="I3897" s="309">
        <v>0.121</v>
      </c>
    </row>
    <row r="3898" spans="2:9">
      <c r="B3898" s="899"/>
      <c r="C3898" s="284" t="s">
        <v>10093</v>
      </c>
      <c r="D3898" s="10" t="s">
        <v>7296</v>
      </c>
      <c r="E3898" s="10" t="s">
        <v>7296</v>
      </c>
      <c r="F3898" s="308">
        <v>7.3999999999999996E-2</v>
      </c>
      <c r="G3898" s="307">
        <v>0</v>
      </c>
      <c r="H3898" s="307">
        <v>-4.9000000000000002E-2</v>
      </c>
      <c r="I3898" s="309">
        <v>8.6999999999999994E-2</v>
      </c>
    </row>
    <row r="3899" spans="2:9">
      <c r="B3899" s="899"/>
      <c r="C3899" s="284" t="s">
        <v>9451</v>
      </c>
      <c r="D3899" s="10" t="s">
        <v>7296</v>
      </c>
      <c r="E3899" s="10" t="s">
        <v>7296</v>
      </c>
      <c r="F3899" s="308">
        <v>7.1999999999999995E-2</v>
      </c>
      <c r="G3899" s="307">
        <v>6.3E-2</v>
      </c>
      <c r="H3899" s="307">
        <v>-7.6999999999999999E-2</v>
      </c>
      <c r="I3899" s="309">
        <v>4.0000000000000001E-3</v>
      </c>
    </row>
    <row r="3900" spans="2:9">
      <c r="B3900" s="899"/>
      <c r="C3900" s="284" t="s">
        <v>8529</v>
      </c>
      <c r="D3900" s="10" t="s">
        <v>7296</v>
      </c>
      <c r="E3900" s="10" t="s">
        <v>7296</v>
      </c>
      <c r="F3900" s="308">
        <v>0.129</v>
      </c>
      <c r="G3900" s="307">
        <v>9.8000000000000004E-2</v>
      </c>
      <c r="H3900" s="307">
        <v>0.13900000000000001</v>
      </c>
      <c r="I3900" s="309">
        <v>-4.0000000000000001E-3</v>
      </c>
    </row>
    <row r="3901" spans="2:9">
      <c r="B3901" s="899"/>
      <c r="C3901" s="284" t="s">
        <v>7685</v>
      </c>
      <c r="D3901" s="10" t="s">
        <v>10418</v>
      </c>
      <c r="E3901" s="10" t="s">
        <v>7296</v>
      </c>
      <c r="F3901" s="308">
        <v>9.5000000000000001E-2</v>
      </c>
      <c r="G3901" s="307">
        <v>7.8E-2</v>
      </c>
      <c r="H3901" s="307">
        <v>-4.3999999999999997E-2</v>
      </c>
      <c r="I3901" s="309">
        <v>5.6000000000000001E-2</v>
      </c>
    </row>
    <row r="3902" spans="2:9">
      <c r="B3902" s="899"/>
      <c r="C3902" s="284" t="s">
        <v>6434</v>
      </c>
      <c r="D3902" s="10" t="s">
        <v>7296</v>
      </c>
      <c r="E3902" s="10" t="s">
        <v>7296</v>
      </c>
      <c r="F3902" s="308">
        <v>0.22900000000000001</v>
      </c>
      <c r="G3902" s="307">
        <v>0.182</v>
      </c>
      <c r="H3902" s="307">
        <v>0.184</v>
      </c>
      <c r="I3902" s="309">
        <v>0.22900000000000001</v>
      </c>
    </row>
    <row r="3903" spans="2:9">
      <c r="B3903" s="899"/>
      <c r="C3903" s="284" t="s">
        <v>9234</v>
      </c>
      <c r="D3903" s="10" t="s">
        <v>7296</v>
      </c>
      <c r="E3903" s="10" t="s">
        <v>7296</v>
      </c>
      <c r="F3903" s="308">
        <v>5.8999999999999997E-2</v>
      </c>
      <c r="G3903" s="307">
        <v>4.7E-2</v>
      </c>
      <c r="H3903" s="307">
        <v>-8.4000000000000005E-2</v>
      </c>
      <c r="I3903" s="309">
        <v>-2.8000000000000001E-2</v>
      </c>
    </row>
    <row r="3904" spans="2:9">
      <c r="B3904" s="899"/>
      <c r="C3904" s="284" t="s">
        <v>7686</v>
      </c>
      <c r="D3904" s="10" t="s">
        <v>7296</v>
      </c>
      <c r="E3904" s="10" t="s">
        <v>7296</v>
      </c>
      <c r="F3904" s="308">
        <v>0.22</v>
      </c>
      <c r="G3904" s="307">
        <v>6.8000000000000005E-2</v>
      </c>
      <c r="H3904" s="307">
        <v>0.24199999999999999</v>
      </c>
      <c r="I3904" s="309">
        <v>0.20300000000000001</v>
      </c>
    </row>
    <row r="3905" spans="2:9">
      <c r="B3905" s="899"/>
      <c r="C3905" s="284" t="s">
        <v>10094</v>
      </c>
      <c r="D3905" s="10" t="s">
        <v>7296</v>
      </c>
      <c r="E3905" s="10" t="s">
        <v>7296</v>
      </c>
      <c r="F3905" s="308">
        <v>0.02</v>
      </c>
      <c r="G3905" s="307">
        <v>8.6999999999999994E-2</v>
      </c>
      <c r="H3905" s="307">
        <v>-7.5999999999999998E-2</v>
      </c>
      <c r="I3905" s="309">
        <v>-6.5000000000000002E-2</v>
      </c>
    </row>
    <row r="3906" spans="2:9">
      <c r="B3906" s="899"/>
      <c r="C3906" s="284" t="s">
        <v>10095</v>
      </c>
      <c r="D3906" s="10" t="s">
        <v>7296</v>
      </c>
      <c r="E3906" s="10" t="s">
        <v>7296</v>
      </c>
      <c r="F3906" s="308">
        <v>4.4999999999999998E-2</v>
      </c>
      <c r="G3906" s="307">
        <v>0.05</v>
      </c>
      <c r="H3906" s="307">
        <v>-0.12</v>
      </c>
      <c r="I3906" s="309">
        <v>3.5999999999999997E-2</v>
      </c>
    </row>
    <row r="3907" spans="2:9">
      <c r="B3907" s="899"/>
      <c r="C3907" s="284" t="s">
        <v>10096</v>
      </c>
      <c r="D3907" s="10" t="s">
        <v>7296</v>
      </c>
      <c r="E3907" s="10" t="s">
        <v>7296</v>
      </c>
      <c r="F3907" s="308"/>
      <c r="G3907" s="307"/>
      <c r="H3907" s="307"/>
      <c r="I3907" s="309"/>
    </row>
    <row r="3908" spans="2:9">
      <c r="B3908" s="899"/>
      <c r="C3908" s="284" t="s">
        <v>8719</v>
      </c>
      <c r="D3908" s="10" t="s">
        <v>7296</v>
      </c>
      <c r="E3908" s="10" t="s">
        <v>7296</v>
      </c>
      <c r="F3908" s="308"/>
      <c r="G3908" s="307"/>
      <c r="H3908" s="307"/>
      <c r="I3908" s="309"/>
    </row>
    <row r="3909" spans="2:9">
      <c r="B3909" s="899"/>
      <c r="C3909" s="284" t="s">
        <v>10097</v>
      </c>
      <c r="D3909" s="10" t="s">
        <v>10418</v>
      </c>
      <c r="E3909" s="10" t="s">
        <v>7296</v>
      </c>
      <c r="F3909" s="308">
        <v>0.121</v>
      </c>
      <c r="G3909" s="307">
        <v>3.4000000000000002E-2</v>
      </c>
      <c r="H3909" s="307">
        <v>-1.4999999999999999E-2</v>
      </c>
      <c r="I3909" s="309">
        <v>6.7000000000000004E-2</v>
      </c>
    </row>
    <row r="3910" spans="2:9">
      <c r="B3910" s="899"/>
      <c r="C3910" s="284" t="s">
        <v>552</v>
      </c>
      <c r="D3910" s="10" t="s">
        <v>7296</v>
      </c>
      <c r="E3910" s="10" t="s">
        <v>10418</v>
      </c>
      <c r="F3910" s="308"/>
      <c r="G3910" s="307"/>
      <c r="H3910" s="307"/>
      <c r="I3910" s="309"/>
    </row>
    <row r="3911" spans="2:9">
      <c r="B3911" s="899"/>
      <c r="C3911" s="284" t="s">
        <v>9459</v>
      </c>
      <c r="D3911" s="10" t="s">
        <v>7296</v>
      </c>
      <c r="E3911" s="10" t="s">
        <v>7296</v>
      </c>
      <c r="F3911" s="308"/>
      <c r="G3911" s="307"/>
      <c r="H3911" s="307"/>
      <c r="I3911" s="309"/>
    </row>
    <row r="3912" spans="2:9">
      <c r="B3912" s="899"/>
      <c r="C3912" s="284" t="s">
        <v>6309</v>
      </c>
      <c r="D3912" s="10" t="s">
        <v>7296</v>
      </c>
      <c r="E3912" s="10" t="s">
        <v>7296</v>
      </c>
      <c r="F3912" s="308">
        <v>0.30299999999999999</v>
      </c>
      <c r="G3912" s="307">
        <v>0.248</v>
      </c>
      <c r="H3912" s="307">
        <v>8.5999999999999993E-2</v>
      </c>
      <c r="I3912" s="309">
        <v>8.3000000000000004E-2</v>
      </c>
    </row>
    <row r="3913" spans="2:9">
      <c r="B3913" s="899"/>
      <c r="C3913" s="284" t="s">
        <v>10098</v>
      </c>
      <c r="D3913" s="10" t="s">
        <v>7296</v>
      </c>
      <c r="E3913" s="10" t="s">
        <v>7296</v>
      </c>
      <c r="F3913" s="308">
        <v>-0.01</v>
      </c>
      <c r="G3913" s="307">
        <v>2.7E-2</v>
      </c>
      <c r="H3913" s="307">
        <v>-0.16600000000000001</v>
      </c>
      <c r="I3913" s="309">
        <v>-1.9E-2</v>
      </c>
    </row>
    <row r="3914" spans="2:9">
      <c r="B3914" s="899"/>
      <c r="C3914" s="284" t="s">
        <v>10099</v>
      </c>
      <c r="D3914" s="10" t="s">
        <v>7296</v>
      </c>
      <c r="E3914" s="10" t="s">
        <v>7296</v>
      </c>
      <c r="F3914" s="308">
        <v>0.10199999999999999</v>
      </c>
      <c r="G3914" s="307">
        <v>7.1999999999999995E-2</v>
      </c>
      <c r="H3914" s="307">
        <v>-8.5999999999999993E-2</v>
      </c>
      <c r="I3914" s="309">
        <v>-3.4000000000000002E-2</v>
      </c>
    </row>
    <row r="3915" spans="2:9">
      <c r="B3915" s="899"/>
      <c r="C3915" s="284" t="s">
        <v>10100</v>
      </c>
      <c r="D3915" s="10" t="s">
        <v>7296</v>
      </c>
      <c r="E3915" s="10" t="s">
        <v>7296</v>
      </c>
      <c r="F3915" s="308">
        <v>0.36599999999999999</v>
      </c>
      <c r="G3915" s="307">
        <v>0.248</v>
      </c>
      <c r="H3915" s="307">
        <v>0.35199999999999998</v>
      </c>
      <c r="I3915" s="309">
        <v>0.311</v>
      </c>
    </row>
    <row r="3916" spans="2:9">
      <c r="B3916" s="899"/>
      <c r="C3916" s="284" t="s">
        <v>7841</v>
      </c>
      <c r="D3916" s="10" t="s">
        <v>10418</v>
      </c>
      <c r="E3916" s="10" t="s">
        <v>7296</v>
      </c>
      <c r="F3916" s="308"/>
      <c r="G3916" s="307"/>
      <c r="H3916" s="307"/>
      <c r="I3916" s="309"/>
    </row>
    <row r="3917" spans="2:9">
      <c r="B3917" s="899"/>
      <c r="C3917" s="284" t="s">
        <v>10101</v>
      </c>
      <c r="D3917" s="10" t="s">
        <v>7296</v>
      </c>
      <c r="E3917" s="10" t="s">
        <v>7296</v>
      </c>
      <c r="F3917" s="308">
        <v>4.2999999999999997E-2</v>
      </c>
      <c r="G3917" s="307">
        <v>1.7999999999999999E-2</v>
      </c>
      <c r="H3917" s="307">
        <v>-1.6E-2</v>
      </c>
      <c r="I3917" s="309">
        <v>-7.0999999999999994E-2</v>
      </c>
    </row>
    <row r="3918" spans="2:9">
      <c r="B3918" s="899"/>
      <c r="C3918" s="284" t="s">
        <v>10102</v>
      </c>
      <c r="D3918" s="10" t="s">
        <v>7296</v>
      </c>
      <c r="E3918" s="10" t="s">
        <v>7296</v>
      </c>
      <c r="F3918" s="308"/>
      <c r="G3918" s="307"/>
      <c r="H3918" s="307"/>
      <c r="I3918" s="309"/>
    </row>
    <row r="3919" spans="2:9">
      <c r="B3919" s="899"/>
      <c r="C3919" s="284" t="s">
        <v>10103</v>
      </c>
      <c r="D3919" s="10" t="s">
        <v>7296</v>
      </c>
      <c r="E3919" s="10" t="s">
        <v>7296</v>
      </c>
      <c r="F3919" s="308">
        <v>-1.4E-2</v>
      </c>
      <c r="G3919" s="307">
        <v>-2.8000000000000001E-2</v>
      </c>
      <c r="H3919" s="307">
        <v>1.0999999999999999E-2</v>
      </c>
      <c r="I3919" s="309">
        <v>-6.0999999999999999E-2</v>
      </c>
    </row>
    <row r="3920" spans="2:9">
      <c r="B3920" s="899"/>
      <c r="C3920" s="284" t="s">
        <v>10104</v>
      </c>
      <c r="D3920" s="10" t="s">
        <v>7296</v>
      </c>
      <c r="E3920" s="10" t="s">
        <v>7296</v>
      </c>
      <c r="F3920" s="308">
        <v>6.7000000000000004E-2</v>
      </c>
      <c r="G3920" s="307">
        <v>0.10199999999999999</v>
      </c>
      <c r="H3920" s="307">
        <v>-7.0000000000000001E-3</v>
      </c>
      <c r="I3920" s="309">
        <v>-3.6999999999999998E-2</v>
      </c>
    </row>
    <row r="3921" spans="2:9">
      <c r="B3921" s="899"/>
      <c r="C3921" s="284" t="s">
        <v>127</v>
      </c>
      <c r="D3921" s="10" t="s">
        <v>7296</v>
      </c>
      <c r="E3921" s="10" t="s">
        <v>10418</v>
      </c>
      <c r="F3921" s="308">
        <v>0.19</v>
      </c>
      <c r="G3921" s="307">
        <v>0.18099999999999999</v>
      </c>
      <c r="H3921" s="307">
        <v>0.64900000000000002</v>
      </c>
      <c r="I3921" s="309">
        <v>-9.4E-2</v>
      </c>
    </row>
    <row r="3922" spans="2:9">
      <c r="B3922" s="899"/>
      <c r="C3922" s="284" t="s">
        <v>264</v>
      </c>
      <c r="D3922" s="10" t="s">
        <v>7296</v>
      </c>
      <c r="E3922" s="10" t="s">
        <v>7296</v>
      </c>
      <c r="F3922" s="308"/>
      <c r="G3922" s="307"/>
      <c r="H3922" s="307"/>
      <c r="I3922" s="309"/>
    </row>
    <row r="3923" spans="2:9">
      <c r="B3923" s="899"/>
      <c r="C3923" s="284" t="s">
        <v>10105</v>
      </c>
      <c r="D3923" s="10" t="s">
        <v>7296</v>
      </c>
      <c r="E3923" s="10" t="s">
        <v>7296</v>
      </c>
      <c r="F3923" s="308">
        <v>5.0999999999999997E-2</v>
      </c>
      <c r="G3923" s="307">
        <v>-2.4E-2</v>
      </c>
      <c r="H3923" s="307">
        <v>-1.4E-2</v>
      </c>
      <c r="I3923" s="309">
        <v>2E-3</v>
      </c>
    </row>
    <row r="3924" spans="2:9">
      <c r="B3924" s="899"/>
      <c r="C3924" s="284" t="s">
        <v>8737</v>
      </c>
      <c r="D3924" s="10" t="s">
        <v>7296</v>
      </c>
      <c r="E3924" s="10" t="s">
        <v>7296</v>
      </c>
      <c r="F3924" s="308"/>
      <c r="G3924" s="307"/>
      <c r="H3924" s="307"/>
      <c r="I3924" s="309"/>
    </row>
    <row r="3925" spans="2:9">
      <c r="B3925" s="899"/>
      <c r="C3925" s="284" t="s">
        <v>10106</v>
      </c>
      <c r="D3925" s="10" t="s">
        <v>10418</v>
      </c>
      <c r="E3925" s="10" t="s">
        <v>7296</v>
      </c>
      <c r="F3925" s="308">
        <v>3.5999999999999997E-2</v>
      </c>
      <c r="G3925" s="307">
        <v>1.2E-2</v>
      </c>
      <c r="H3925" s="307">
        <v>-9.5000000000000001E-2</v>
      </c>
      <c r="I3925" s="309">
        <v>6.4000000000000001E-2</v>
      </c>
    </row>
    <row r="3926" spans="2:9">
      <c r="B3926" s="899"/>
      <c r="C3926" s="284" t="s">
        <v>10107</v>
      </c>
      <c r="D3926" s="10" t="s">
        <v>7296</v>
      </c>
      <c r="E3926" s="10" t="s">
        <v>7296</v>
      </c>
      <c r="F3926" s="308">
        <v>-2.1000000000000001E-2</v>
      </c>
      <c r="G3926" s="307">
        <v>1.9E-2</v>
      </c>
      <c r="H3926" s="307">
        <v>-4.2999999999999997E-2</v>
      </c>
      <c r="I3926" s="309">
        <v>-4.5999999999999999E-2</v>
      </c>
    </row>
    <row r="3927" spans="2:9">
      <c r="B3927" s="899"/>
      <c r="C3927" s="284" t="s">
        <v>7594</v>
      </c>
      <c r="D3927" s="10" t="s">
        <v>7296</v>
      </c>
      <c r="E3927" s="10" t="s">
        <v>7296</v>
      </c>
      <c r="F3927" s="308">
        <v>0.16</v>
      </c>
      <c r="G3927" s="307">
        <v>6.7000000000000004E-2</v>
      </c>
      <c r="H3927" s="307">
        <v>5.5E-2</v>
      </c>
      <c r="I3927" s="309">
        <v>0.13300000000000001</v>
      </c>
    </row>
    <row r="3928" spans="2:9">
      <c r="B3928" s="899"/>
      <c r="C3928" s="284" t="s">
        <v>10108</v>
      </c>
      <c r="D3928" s="10" t="s">
        <v>7296</v>
      </c>
      <c r="E3928" s="10" t="s">
        <v>7296</v>
      </c>
      <c r="F3928" s="308">
        <v>0.17399999999999999</v>
      </c>
      <c r="G3928" s="307">
        <v>0.04</v>
      </c>
      <c r="H3928" s="307">
        <v>0.33100000000000002</v>
      </c>
      <c r="I3928" s="309">
        <v>4.7E-2</v>
      </c>
    </row>
    <row r="3929" spans="2:9">
      <c r="B3929" s="899"/>
      <c r="C3929" s="284" t="s">
        <v>9468</v>
      </c>
      <c r="D3929" s="10" t="s">
        <v>7296</v>
      </c>
      <c r="E3929" s="10" t="s">
        <v>7296</v>
      </c>
      <c r="F3929" s="308">
        <v>0.60599999999999998</v>
      </c>
      <c r="G3929" s="307">
        <v>0.55400000000000005</v>
      </c>
      <c r="H3929" s="307">
        <v>0.377</v>
      </c>
      <c r="I3929" s="309">
        <v>0.34100000000000003</v>
      </c>
    </row>
    <row r="3930" spans="2:9">
      <c r="B3930" s="899"/>
      <c r="C3930" s="284" t="s">
        <v>8535</v>
      </c>
      <c r="D3930" s="10" t="s">
        <v>7296</v>
      </c>
      <c r="E3930" s="10" t="s">
        <v>7296</v>
      </c>
      <c r="F3930" s="308">
        <v>0.20300000000000001</v>
      </c>
      <c r="G3930" s="307">
        <v>4.4999999999999998E-2</v>
      </c>
      <c r="H3930" s="307">
        <v>0.495</v>
      </c>
      <c r="I3930" s="309">
        <v>7.5999999999999998E-2</v>
      </c>
    </row>
    <row r="3931" spans="2:9">
      <c r="B3931" s="899"/>
      <c r="C3931" s="284" t="s">
        <v>5373</v>
      </c>
      <c r="D3931" s="10" t="s">
        <v>7296</v>
      </c>
      <c r="E3931" s="10" t="s">
        <v>7296</v>
      </c>
      <c r="F3931" s="308">
        <v>7.0000000000000001E-3</v>
      </c>
      <c r="G3931" s="307">
        <v>2.9000000000000001E-2</v>
      </c>
      <c r="H3931" s="307">
        <v>-6.8000000000000005E-2</v>
      </c>
      <c r="I3931" s="309">
        <v>0.10100000000000001</v>
      </c>
    </row>
    <row r="3932" spans="2:9">
      <c r="B3932" s="899"/>
      <c r="C3932" s="284" t="s">
        <v>9249</v>
      </c>
      <c r="D3932" s="10" t="s">
        <v>7296</v>
      </c>
      <c r="E3932" s="10" t="s">
        <v>7296</v>
      </c>
      <c r="F3932" s="308">
        <v>7.1999999999999995E-2</v>
      </c>
      <c r="G3932" s="307">
        <v>1.6E-2</v>
      </c>
      <c r="H3932" s="307">
        <v>0.03</v>
      </c>
      <c r="I3932" s="309">
        <v>1.4999999999999999E-2</v>
      </c>
    </row>
    <row r="3933" spans="2:9">
      <c r="B3933" s="899"/>
      <c r="C3933" s="284" t="s">
        <v>674</v>
      </c>
      <c r="D3933" s="10" t="s">
        <v>7296</v>
      </c>
      <c r="E3933" s="10" t="s">
        <v>10418</v>
      </c>
      <c r="F3933" s="308">
        <v>0.52900000000000003</v>
      </c>
      <c r="G3933" s="307">
        <v>0.20100000000000001</v>
      </c>
      <c r="H3933" s="307">
        <v>0.107</v>
      </c>
      <c r="I3933" s="309">
        <v>0.3</v>
      </c>
    </row>
    <row r="3934" spans="2:9">
      <c r="B3934" s="899"/>
      <c r="C3934" s="284" t="s">
        <v>10109</v>
      </c>
      <c r="D3934" s="10" t="s">
        <v>7296</v>
      </c>
      <c r="E3934" s="10" t="s">
        <v>7296</v>
      </c>
      <c r="F3934" s="308">
        <v>3.6999999999999998E-2</v>
      </c>
      <c r="G3934" s="307">
        <v>8.5000000000000006E-2</v>
      </c>
      <c r="H3934" s="307">
        <v>-4.0000000000000001E-3</v>
      </c>
      <c r="I3934" s="309">
        <v>-1.0999999999999999E-2</v>
      </c>
    </row>
    <row r="3935" spans="2:9">
      <c r="B3935" s="899"/>
      <c r="C3935" s="284" t="s">
        <v>8748</v>
      </c>
      <c r="D3935" s="10" t="s">
        <v>7296</v>
      </c>
      <c r="E3935" s="10" t="s">
        <v>7296</v>
      </c>
      <c r="F3935" s="308">
        <v>6.7000000000000004E-2</v>
      </c>
      <c r="G3935" s="307">
        <v>7.8E-2</v>
      </c>
      <c r="H3935" s="307">
        <v>4.5999999999999999E-2</v>
      </c>
      <c r="I3935" s="309">
        <v>-8.0000000000000002E-3</v>
      </c>
    </row>
    <row r="3936" spans="2:9">
      <c r="B3936" s="899"/>
      <c r="C3936" s="284" t="s">
        <v>10110</v>
      </c>
      <c r="D3936" s="10" t="s">
        <v>7296</v>
      </c>
      <c r="E3936" s="10" t="s">
        <v>7296</v>
      </c>
      <c r="F3936" s="308"/>
      <c r="G3936" s="307"/>
      <c r="H3936" s="307"/>
      <c r="I3936" s="309"/>
    </row>
    <row r="3937" spans="2:9">
      <c r="B3937" s="899"/>
      <c r="C3937" s="284" t="s">
        <v>10111</v>
      </c>
      <c r="D3937" s="10" t="s">
        <v>7296</v>
      </c>
      <c r="E3937" s="10" t="s">
        <v>7296</v>
      </c>
      <c r="F3937" s="308">
        <v>-4.0000000000000001E-3</v>
      </c>
      <c r="G3937" s="307">
        <v>-3.0000000000000001E-3</v>
      </c>
      <c r="H3937" s="307">
        <v>-2.5999999999999999E-2</v>
      </c>
      <c r="I3937" s="309">
        <v>6.4000000000000001E-2</v>
      </c>
    </row>
    <row r="3938" spans="2:9">
      <c r="B3938" s="899"/>
      <c r="C3938" s="284" t="s">
        <v>10112</v>
      </c>
      <c r="D3938" s="10" t="s">
        <v>7296</v>
      </c>
      <c r="E3938" s="10" t="s">
        <v>7296</v>
      </c>
      <c r="F3938" s="308">
        <v>-1E-3</v>
      </c>
      <c r="G3938" s="307">
        <v>-4.3999999999999997E-2</v>
      </c>
      <c r="H3938" s="307">
        <v>5.7000000000000002E-2</v>
      </c>
      <c r="I3938" s="309">
        <v>6.0000000000000001E-3</v>
      </c>
    </row>
    <row r="3939" spans="2:9">
      <c r="B3939" s="899"/>
      <c r="C3939" s="284" t="s">
        <v>10113</v>
      </c>
      <c r="D3939" s="10" t="s">
        <v>7296</v>
      </c>
      <c r="E3939" s="10" t="s">
        <v>7296</v>
      </c>
      <c r="F3939" s="308">
        <v>6.3E-2</v>
      </c>
      <c r="G3939" s="307">
        <v>0.03</v>
      </c>
      <c r="H3939" s="307">
        <v>-7.3999999999999996E-2</v>
      </c>
      <c r="I3939" s="309">
        <v>8.0000000000000002E-3</v>
      </c>
    </row>
    <row r="3940" spans="2:9">
      <c r="B3940" s="899"/>
      <c r="C3940" s="284" t="s">
        <v>8262</v>
      </c>
      <c r="D3940" s="10" t="s">
        <v>7296</v>
      </c>
      <c r="E3940" s="10" t="s">
        <v>7296</v>
      </c>
      <c r="F3940" s="308">
        <v>8.3000000000000004E-2</v>
      </c>
      <c r="G3940" s="307">
        <v>4.3999999999999997E-2</v>
      </c>
      <c r="H3940" s="307">
        <v>0.05</v>
      </c>
      <c r="I3940" s="309">
        <v>7.0999999999999994E-2</v>
      </c>
    </row>
    <row r="3941" spans="2:9">
      <c r="B3941" s="899"/>
      <c r="C3941" s="284" t="s">
        <v>6918</v>
      </c>
      <c r="D3941" s="10" t="s">
        <v>7296</v>
      </c>
      <c r="E3941" s="10" t="s">
        <v>7296</v>
      </c>
      <c r="F3941" s="308">
        <v>0.55400000000000005</v>
      </c>
      <c r="G3941" s="307">
        <v>0.40600000000000003</v>
      </c>
      <c r="H3941" s="307">
        <v>0.65900000000000003</v>
      </c>
      <c r="I3941" s="309">
        <v>0.32</v>
      </c>
    </row>
    <row r="3942" spans="2:9">
      <c r="B3942" s="899"/>
      <c r="C3942" s="284" t="s">
        <v>10114</v>
      </c>
      <c r="D3942" s="10" t="s">
        <v>7296</v>
      </c>
      <c r="E3942" s="10" t="s">
        <v>7296</v>
      </c>
      <c r="F3942" s="308">
        <v>-1.4E-2</v>
      </c>
      <c r="G3942" s="307">
        <v>-0.105</v>
      </c>
      <c r="H3942" s="307">
        <v>-3.7999999999999999E-2</v>
      </c>
      <c r="I3942" s="309">
        <v>-4.3999999999999997E-2</v>
      </c>
    </row>
    <row r="3943" spans="2:9">
      <c r="B3943" s="899"/>
      <c r="C3943" s="284" t="s">
        <v>376</v>
      </c>
      <c r="D3943" s="10" t="s">
        <v>7296</v>
      </c>
      <c r="E3943" s="10" t="s">
        <v>10418</v>
      </c>
      <c r="F3943" s="308">
        <v>-1.6E-2</v>
      </c>
      <c r="G3943" s="307">
        <v>-5.1999999999999998E-2</v>
      </c>
      <c r="H3943" s="307">
        <v>-8.7999999999999995E-2</v>
      </c>
      <c r="I3943" s="309">
        <v>2.5000000000000001E-2</v>
      </c>
    </row>
    <row r="3944" spans="2:9">
      <c r="B3944" s="899"/>
      <c r="C3944" s="284" t="s">
        <v>7857</v>
      </c>
      <c r="D3944" s="10" t="s">
        <v>7296</v>
      </c>
      <c r="E3944" s="10" t="s">
        <v>7296</v>
      </c>
      <c r="F3944" s="308">
        <v>6.5000000000000002E-2</v>
      </c>
      <c r="G3944" s="307">
        <v>2.1000000000000001E-2</v>
      </c>
      <c r="H3944" s="307">
        <v>4.2000000000000003E-2</v>
      </c>
      <c r="I3944" s="309">
        <v>5.2999999999999999E-2</v>
      </c>
    </row>
    <row r="3945" spans="2:9">
      <c r="B3945" s="899"/>
      <c r="C3945" s="284" t="s">
        <v>10115</v>
      </c>
      <c r="D3945" s="10" t="s">
        <v>7296</v>
      </c>
      <c r="E3945" s="10" t="s">
        <v>7296</v>
      </c>
      <c r="F3945" s="308">
        <v>4.3999999999999997E-2</v>
      </c>
      <c r="G3945" s="307">
        <v>8.0000000000000002E-3</v>
      </c>
      <c r="H3945" s="307">
        <v>0.13100000000000001</v>
      </c>
      <c r="I3945" s="309">
        <v>6.9000000000000006E-2</v>
      </c>
    </row>
    <row r="3946" spans="2:9">
      <c r="B3946" s="899"/>
      <c r="C3946" s="284" t="s">
        <v>5898</v>
      </c>
      <c r="D3946" s="10" t="s">
        <v>7296</v>
      </c>
      <c r="E3946" s="10" t="s">
        <v>7296</v>
      </c>
      <c r="F3946" s="308">
        <v>1.4999999999999999E-2</v>
      </c>
      <c r="G3946" s="307">
        <v>-6.9000000000000006E-2</v>
      </c>
      <c r="H3946" s="307">
        <v>-4.0000000000000001E-3</v>
      </c>
      <c r="I3946" s="309">
        <v>-2.4E-2</v>
      </c>
    </row>
    <row r="3947" spans="2:9">
      <c r="B3947" s="899"/>
      <c r="C3947" s="284" t="s">
        <v>10116</v>
      </c>
      <c r="D3947" s="10" t="s">
        <v>7296</v>
      </c>
      <c r="E3947" s="10" t="s">
        <v>7296</v>
      </c>
      <c r="F3947" s="308">
        <v>4.8000000000000001E-2</v>
      </c>
      <c r="G3947" s="307">
        <v>1.7000000000000001E-2</v>
      </c>
      <c r="H3947" s="307">
        <v>-1.2999999999999999E-2</v>
      </c>
      <c r="I3947" s="309">
        <v>-1.4E-2</v>
      </c>
    </row>
    <row r="3948" spans="2:9">
      <c r="B3948" s="899"/>
      <c r="C3948" s="284" t="s">
        <v>10117</v>
      </c>
      <c r="D3948" s="10" t="s">
        <v>7296</v>
      </c>
      <c r="E3948" s="10" t="s">
        <v>7296</v>
      </c>
      <c r="F3948" s="308">
        <v>2.3E-2</v>
      </c>
      <c r="G3948" s="307">
        <v>5.6000000000000001E-2</v>
      </c>
      <c r="H3948" s="307">
        <v>-3.1E-2</v>
      </c>
      <c r="I3948" s="309">
        <v>8.9999999999999993E-3</v>
      </c>
    </row>
    <row r="3949" spans="2:9">
      <c r="B3949" s="899"/>
      <c r="C3949" s="284" t="s">
        <v>10118</v>
      </c>
      <c r="D3949" s="10" t="s">
        <v>10418</v>
      </c>
      <c r="E3949" s="10" t="s">
        <v>7296</v>
      </c>
      <c r="F3949" s="308">
        <v>8.9999999999999993E-3</v>
      </c>
      <c r="G3949" s="307">
        <v>2.3E-2</v>
      </c>
      <c r="H3949" s="307">
        <v>-5.8000000000000003E-2</v>
      </c>
      <c r="I3949" s="309">
        <v>-5.0999999999999997E-2</v>
      </c>
    </row>
    <row r="3950" spans="2:9">
      <c r="B3950" s="899"/>
      <c r="C3950" s="284" t="s">
        <v>9044</v>
      </c>
      <c r="D3950" s="10" t="s">
        <v>7296</v>
      </c>
      <c r="E3950" s="10" t="s">
        <v>7296</v>
      </c>
      <c r="F3950" s="308">
        <v>0.13300000000000001</v>
      </c>
      <c r="G3950" s="307">
        <v>6.2E-2</v>
      </c>
      <c r="H3950" s="307">
        <v>-4.1000000000000002E-2</v>
      </c>
      <c r="I3950" s="309">
        <v>0.12</v>
      </c>
    </row>
    <row r="3951" spans="2:9">
      <c r="B3951" s="899"/>
      <c r="C3951" s="284" t="s">
        <v>10119</v>
      </c>
      <c r="D3951" s="10" t="s">
        <v>7296</v>
      </c>
      <c r="E3951" s="10" t="s">
        <v>7296</v>
      </c>
      <c r="F3951" s="308">
        <v>0.33400000000000002</v>
      </c>
      <c r="G3951" s="307">
        <v>0.42499999999999999</v>
      </c>
      <c r="H3951" s="307">
        <v>-0.127</v>
      </c>
      <c r="I3951" s="309">
        <v>8.8999999999999996E-2</v>
      </c>
    </row>
    <row r="3952" spans="2:9">
      <c r="B3952" s="899"/>
      <c r="C3952" s="284" t="s">
        <v>10120</v>
      </c>
      <c r="D3952" s="10" t="s">
        <v>10418</v>
      </c>
      <c r="E3952" s="10" t="s">
        <v>7296</v>
      </c>
      <c r="F3952" s="308">
        <v>5.0999999999999997E-2</v>
      </c>
      <c r="G3952" s="307">
        <v>1.9E-2</v>
      </c>
      <c r="H3952" s="307">
        <v>3.9E-2</v>
      </c>
      <c r="I3952" s="309">
        <v>0.127</v>
      </c>
    </row>
    <row r="3953" spans="2:9">
      <c r="B3953" s="899"/>
      <c r="C3953" s="284" t="s">
        <v>10121</v>
      </c>
      <c r="D3953" s="10" t="s">
        <v>7296</v>
      </c>
      <c r="E3953" s="10" t="s">
        <v>7296</v>
      </c>
      <c r="F3953" s="308">
        <v>0.41499999999999998</v>
      </c>
      <c r="G3953" s="307">
        <v>0.53</v>
      </c>
      <c r="H3953" s="307">
        <v>0.218</v>
      </c>
      <c r="I3953" s="309">
        <v>8.1000000000000003E-2</v>
      </c>
    </row>
    <row r="3954" spans="2:9">
      <c r="B3954" s="899"/>
      <c r="C3954" s="284" t="s">
        <v>10122</v>
      </c>
      <c r="D3954" s="10" t="s">
        <v>7296</v>
      </c>
      <c r="E3954" s="10" t="s">
        <v>7296</v>
      </c>
      <c r="F3954" s="308"/>
      <c r="G3954" s="307"/>
      <c r="H3954" s="307"/>
      <c r="I3954" s="309"/>
    </row>
    <row r="3955" spans="2:9">
      <c r="B3955" s="899"/>
      <c r="C3955" s="284" t="s">
        <v>10123</v>
      </c>
      <c r="D3955" s="10" t="s">
        <v>7296</v>
      </c>
      <c r="E3955" s="10" t="s">
        <v>7296</v>
      </c>
      <c r="F3955" s="308">
        <v>1.4E-2</v>
      </c>
      <c r="G3955" s="307">
        <v>-3.0000000000000001E-3</v>
      </c>
      <c r="H3955" s="307">
        <v>-2.3E-2</v>
      </c>
      <c r="I3955" s="309">
        <v>-6.4000000000000001E-2</v>
      </c>
    </row>
    <row r="3956" spans="2:9">
      <c r="B3956" s="899"/>
      <c r="C3956" s="284" t="s">
        <v>10124</v>
      </c>
      <c r="D3956" s="10" t="s">
        <v>7296</v>
      </c>
      <c r="E3956" s="10" t="s">
        <v>7296</v>
      </c>
      <c r="F3956" s="308">
        <v>0.10100000000000001</v>
      </c>
      <c r="G3956" s="307">
        <v>3.9E-2</v>
      </c>
      <c r="H3956" s="307">
        <v>-0.17199999999999999</v>
      </c>
      <c r="I3956" s="309">
        <v>0.123</v>
      </c>
    </row>
    <row r="3957" spans="2:9">
      <c r="B3957" s="899"/>
      <c r="C3957" s="284" t="s">
        <v>10125</v>
      </c>
      <c r="D3957" s="10" t="s">
        <v>10418</v>
      </c>
      <c r="E3957" s="10" t="s">
        <v>7296</v>
      </c>
      <c r="F3957" s="308">
        <v>0.123</v>
      </c>
      <c r="G3957" s="307">
        <v>0.19900000000000001</v>
      </c>
      <c r="H3957" s="307">
        <v>-0.106</v>
      </c>
      <c r="I3957" s="309">
        <v>9.8000000000000004E-2</v>
      </c>
    </row>
    <row r="3958" spans="2:9">
      <c r="B3958" s="899"/>
      <c r="C3958" s="284" t="s">
        <v>10126</v>
      </c>
      <c r="D3958" s="10" t="s">
        <v>7296</v>
      </c>
      <c r="E3958" s="10" t="s">
        <v>7296</v>
      </c>
      <c r="F3958" s="308">
        <v>0.109</v>
      </c>
      <c r="G3958" s="307">
        <v>4.2999999999999997E-2</v>
      </c>
      <c r="H3958" s="307">
        <v>-6.4000000000000001E-2</v>
      </c>
      <c r="I3958" s="309">
        <v>2.7E-2</v>
      </c>
    </row>
    <row r="3959" spans="2:9">
      <c r="B3959" s="899"/>
      <c r="C3959" s="284" t="s">
        <v>5248</v>
      </c>
      <c r="D3959" s="10" t="s">
        <v>7296</v>
      </c>
      <c r="E3959" s="10" t="s">
        <v>7296</v>
      </c>
      <c r="F3959" s="308">
        <v>0.05</v>
      </c>
      <c r="G3959" s="307">
        <v>0.10100000000000001</v>
      </c>
      <c r="H3959" s="307">
        <v>0.13500000000000001</v>
      </c>
      <c r="I3959" s="309">
        <v>-0.11700000000000001</v>
      </c>
    </row>
    <row r="3960" spans="2:9">
      <c r="B3960" s="899"/>
      <c r="C3960" s="284" t="s">
        <v>10127</v>
      </c>
      <c r="D3960" s="10" t="s">
        <v>7296</v>
      </c>
      <c r="E3960" s="10" t="s">
        <v>7296</v>
      </c>
      <c r="F3960" s="308">
        <v>0.45200000000000001</v>
      </c>
      <c r="G3960" s="307">
        <v>0.01</v>
      </c>
      <c r="H3960" s="307">
        <v>0.78700000000000003</v>
      </c>
      <c r="I3960" s="309">
        <v>0.28599999999999998</v>
      </c>
    </row>
    <row r="3961" spans="2:9">
      <c r="B3961" s="899"/>
      <c r="C3961" s="284" t="s">
        <v>10128</v>
      </c>
      <c r="D3961" s="10" t="s">
        <v>7296</v>
      </c>
      <c r="E3961" s="10" t="s">
        <v>7296</v>
      </c>
      <c r="F3961" s="308">
        <v>3.9E-2</v>
      </c>
      <c r="G3961" s="307">
        <v>-0.02</v>
      </c>
      <c r="H3961" s="307">
        <v>-8.3000000000000004E-2</v>
      </c>
      <c r="I3961" s="309">
        <v>3.6999999999999998E-2</v>
      </c>
    </row>
    <row r="3962" spans="2:9">
      <c r="B3962" s="899"/>
      <c r="C3962" s="284" t="s">
        <v>10129</v>
      </c>
      <c r="D3962" s="10" t="s">
        <v>7296</v>
      </c>
      <c r="E3962" s="10" t="s">
        <v>7296</v>
      </c>
      <c r="F3962" s="308">
        <v>-3.5999999999999997E-2</v>
      </c>
      <c r="G3962" s="307">
        <v>-3.4000000000000002E-2</v>
      </c>
      <c r="H3962" s="307">
        <v>-1.4E-2</v>
      </c>
      <c r="I3962" s="309">
        <v>-5.2999999999999999E-2</v>
      </c>
    </row>
    <row r="3963" spans="2:9">
      <c r="B3963" s="899"/>
      <c r="C3963" s="284" t="s">
        <v>10130</v>
      </c>
      <c r="D3963" s="10" t="s">
        <v>7296</v>
      </c>
      <c r="E3963" s="10" t="s">
        <v>7296</v>
      </c>
      <c r="F3963" s="308">
        <v>0.18099999999999999</v>
      </c>
      <c r="G3963" s="307">
        <v>4.9000000000000002E-2</v>
      </c>
      <c r="H3963" s="307">
        <v>6.6000000000000003E-2</v>
      </c>
      <c r="I3963" s="309">
        <v>4.3999999999999997E-2</v>
      </c>
    </row>
    <row r="3964" spans="2:9">
      <c r="B3964" s="899"/>
      <c r="C3964" s="284" t="s">
        <v>799</v>
      </c>
      <c r="D3964" s="10" t="s">
        <v>7296</v>
      </c>
      <c r="E3964" s="10" t="s">
        <v>10418</v>
      </c>
      <c r="F3964" s="308">
        <v>8.5000000000000006E-2</v>
      </c>
      <c r="G3964" s="307">
        <v>-1.2E-2</v>
      </c>
      <c r="H3964" s="307">
        <v>-5.5E-2</v>
      </c>
      <c r="I3964" s="309">
        <v>7.9000000000000001E-2</v>
      </c>
    </row>
    <row r="3965" spans="2:9">
      <c r="B3965" s="899"/>
      <c r="C3965" s="284" t="s">
        <v>8280</v>
      </c>
      <c r="D3965" s="10" t="s">
        <v>7296</v>
      </c>
      <c r="E3965" s="10" t="s">
        <v>7296</v>
      </c>
      <c r="F3965" s="308">
        <v>-2.5000000000000001E-2</v>
      </c>
      <c r="G3965" s="307">
        <v>1E-3</v>
      </c>
      <c r="H3965" s="307">
        <v>-1.9E-2</v>
      </c>
      <c r="I3965" s="309">
        <v>-4.9000000000000002E-2</v>
      </c>
    </row>
    <row r="3966" spans="2:9">
      <c r="B3966" s="899"/>
      <c r="C3966" s="284" t="s">
        <v>10131</v>
      </c>
      <c r="D3966" s="10" t="s">
        <v>7296</v>
      </c>
      <c r="E3966" s="10" t="s">
        <v>7296</v>
      </c>
      <c r="F3966" s="308">
        <v>9.5000000000000001E-2</v>
      </c>
      <c r="G3966" s="307">
        <v>0.17199999999999999</v>
      </c>
      <c r="H3966" s="307">
        <v>1.7999999999999999E-2</v>
      </c>
      <c r="I3966" s="309">
        <v>-7.0000000000000001E-3</v>
      </c>
    </row>
    <row r="3967" spans="2:9">
      <c r="B3967" s="899"/>
      <c r="C3967" s="284" t="s">
        <v>10132</v>
      </c>
      <c r="D3967" s="10" t="s">
        <v>7296</v>
      </c>
      <c r="E3967" s="10" t="s">
        <v>7296</v>
      </c>
      <c r="F3967" s="308">
        <v>-4.0000000000000001E-3</v>
      </c>
      <c r="G3967" s="307">
        <v>2.7E-2</v>
      </c>
      <c r="H3967" s="307">
        <v>-6.6000000000000003E-2</v>
      </c>
      <c r="I3967" s="309">
        <v>-2.1000000000000001E-2</v>
      </c>
    </row>
    <row r="3968" spans="2:9">
      <c r="B3968" s="899"/>
      <c r="C3968" s="284" t="s">
        <v>10133</v>
      </c>
      <c r="D3968" s="10" t="s">
        <v>7296</v>
      </c>
      <c r="E3968" s="10" t="s">
        <v>7296</v>
      </c>
      <c r="F3968" s="308">
        <v>0.14799999999999999</v>
      </c>
      <c r="G3968" s="307">
        <v>0.183</v>
      </c>
      <c r="H3968" s="307">
        <v>5.3999999999999999E-2</v>
      </c>
      <c r="I3968" s="309">
        <v>0.22900000000000001</v>
      </c>
    </row>
    <row r="3969" spans="2:9">
      <c r="B3969" s="899"/>
      <c r="C3969" s="284" t="s">
        <v>8559</v>
      </c>
      <c r="D3969" s="10" t="s">
        <v>7296</v>
      </c>
      <c r="E3969" s="10" t="s">
        <v>7296</v>
      </c>
      <c r="F3969" s="308">
        <v>4.9000000000000002E-2</v>
      </c>
      <c r="G3969" s="307">
        <v>0.17100000000000001</v>
      </c>
      <c r="H3969" s="307">
        <v>-2.7E-2</v>
      </c>
      <c r="I3969" s="309">
        <v>0.04</v>
      </c>
    </row>
    <row r="3970" spans="2:9">
      <c r="B3970" s="899"/>
      <c r="C3970" s="284" t="s">
        <v>10134</v>
      </c>
      <c r="D3970" s="10" t="s">
        <v>7296</v>
      </c>
      <c r="E3970" s="10" t="s">
        <v>7296</v>
      </c>
      <c r="F3970" s="308">
        <v>0.183</v>
      </c>
      <c r="G3970" s="307">
        <v>6.4000000000000001E-2</v>
      </c>
      <c r="H3970" s="307">
        <v>-9.9000000000000005E-2</v>
      </c>
      <c r="I3970" s="309">
        <v>4.5999999999999999E-2</v>
      </c>
    </row>
    <row r="3971" spans="2:9">
      <c r="B3971" s="899"/>
      <c r="C3971" s="284" t="s">
        <v>7262</v>
      </c>
      <c r="D3971" s="10" t="s">
        <v>7296</v>
      </c>
      <c r="E3971" s="10" t="s">
        <v>7296</v>
      </c>
      <c r="F3971" s="308">
        <v>0.247</v>
      </c>
      <c r="G3971" s="307">
        <v>0.23699999999999999</v>
      </c>
      <c r="H3971" s="307">
        <v>3.5000000000000003E-2</v>
      </c>
      <c r="I3971" s="309">
        <v>-2E-3</v>
      </c>
    </row>
    <row r="3972" spans="2:9">
      <c r="B3972" s="899"/>
      <c r="C3972" s="284" t="s">
        <v>8779</v>
      </c>
      <c r="D3972" s="10" t="s">
        <v>7296</v>
      </c>
      <c r="E3972" s="10" t="s">
        <v>7296</v>
      </c>
      <c r="F3972" s="308">
        <v>1.0999999999999999E-2</v>
      </c>
      <c r="G3972" s="307">
        <v>-1.7999999999999999E-2</v>
      </c>
      <c r="H3972" s="307">
        <v>-8.6999999999999994E-2</v>
      </c>
      <c r="I3972" s="309">
        <v>-7.1999999999999995E-2</v>
      </c>
    </row>
    <row r="3973" spans="2:9">
      <c r="B3973" s="899"/>
      <c r="C3973" s="284" t="s">
        <v>8780</v>
      </c>
      <c r="D3973" s="10" t="s">
        <v>7296</v>
      </c>
      <c r="E3973" s="10" t="s">
        <v>7296</v>
      </c>
      <c r="F3973" s="308">
        <v>0.18099999999999999</v>
      </c>
      <c r="G3973" s="307">
        <v>0.158</v>
      </c>
      <c r="H3973" s="307">
        <v>-4.1000000000000002E-2</v>
      </c>
      <c r="I3973" s="309">
        <v>0.115</v>
      </c>
    </row>
    <row r="3974" spans="2:9">
      <c r="B3974" s="899"/>
      <c r="C3974" s="284" t="s">
        <v>10135</v>
      </c>
      <c r="D3974" s="10" t="s">
        <v>7296</v>
      </c>
      <c r="E3974" s="10" t="s">
        <v>7296</v>
      </c>
      <c r="F3974" s="308"/>
      <c r="G3974" s="307"/>
      <c r="H3974" s="307"/>
      <c r="I3974" s="309"/>
    </row>
    <row r="3975" spans="2:9">
      <c r="B3975" s="899"/>
      <c r="C3975" s="284" t="s">
        <v>10136</v>
      </c>
      <c r="D3975" s="10" t="s">
        <v>10418</v>
      </c>
      <c r="E3975" s="10" t="s">
        <v>7296</v>
      </c>
      <c r="F3975" s="308">
        <v>-2.1999999999999999E-2</v>
      </c>
      <c r="G3975" s="307">
        <v>-7.2999999999999995E-2</v>
      </c>
      <c r="H3975" s="307">
        <v>0.02</v>
      </c>
      <c r="I3975" s="309">
        <v>3.9E-2</v>
      </c>
    </row>
    <row r="3976" spans="2:9">
      <c r="B3976" s="899"/>
      <c r="C3976" s="284" t="s">
        <v>9944</v>
      </c>
      <c r="D3976" s="10" t="s">
        <v>10418</v>
      </c>
      <c r="E3976" s="10" t="s">
        <v>7296</v>
      </c>
      <c r="F3976" s="308">
        <v>1.2999999999999999E-2</v>
      </c>
      <c r="G3976" s="307">
        <v>-5.1999999999999998E-2</v>
      </c>
      <c r="H3976" s="307">
        <v>-2.9000000000000001E-2</v>
      </c>
      <c r="I3976" s="309">
        <v>-0.02</v>
      </c>
    </row>
    <row r="3977" spans="2:9">
      <c r="B3977" s="899"/>
      <c r="C3977" s="284" t="s">
        <v>10137</v>
      </c>
      <c r="D3977" s="10" t="s">
        <v>7296</v>
      </c>
      <c r="E3977" s="10" t="s">
        <v>7296</v>
      </c>
      <c r="F3977" s="308">
        <v>0.41299999999999998</v>
      </c>
      <c r="G3977" s="307">
        <v>0.27100000000000002</v>
      </c>
      <c r="H3977" s="307">
        <v>0.25900000000000001</v>
      </c>
      <c r="I3977" s="309">
        <v>0.127</v>
      </c>
    </row>
    <row r="3978" spans="2:9">
      <c r="B3978" s="899"/>
      <c r="C3978" s="284" t="s">
        <v>9064</v>
      </c>
      <c r="D3978" s="10" t="s">
        <v>7296</v>
      </c>
      <c r="E3978" s="10" t="s">
        <v>7296</v>
      </c>
      <c r="F3978" s="308">
        <v>2.4E-2</v>
      </c>
      <c r="G3978" s="307">
        <v>-0.02</v>
      </c>
      <c r="H3978" s="307">
        <v>0.16900000000000001</v>
      </c>
      <c r="I3978" s="309">
        <v>-5.0000000000000001E-3</v>
      </c>
    </row>
    <row r="3979" spans="2:9">
      <c r="B3979" s="899"/>
      <c r="C3979" s="284" t="s">
        <v>10138</v>
      </c>
      <c r="D3979" s="10" t="s">
        <v>10418</v>
      </c>
      <c r="E3979" s="10" t="s">
        <v>7296</v>
      </c>
      <c r="F3979" s="308">
        <v>0.33400000000000002</v>
      </c>
      <c r="G3979" s="307">
        <v>0.217</v>
      </c>
      <c r="H3979" s="307">
        <v>0.46200000000000002</v>
      </c>
      <c r="I3979" s="309">
        <v>0.252</v>
      </c>
    </row>
    <row r="3980" spans="2:9">
      <c r="B3980" s="899"/>
      <c r="C3980" s="284" t="s">
        <v>8082</v>
      </c>
      <c r="D3980" s="10" t="s">
        <v>7296</v>
      </c>
      <c r="E3980" s="10" t="s">
        <v>7296</v>
      </c>
      <c r="F3980" s="308">
        <v>-1.0999999999999999E-2</v>
      </c>
      <c r="G3980" s="307">
        <v>-3.3000000000000002E-2</v>
      </c>
      <c r="H3980" s="307">
        <v>-6.0999999999999999E-2</v>
      </c>
      <c r="I3980" s="309">
        <v>-1.7999999999999999E-2</v>
      </c>
    </row>
    <row r="3981" spans="2:9">
      <c r="B3981" s="899"/>
      <c r="C3981" s="284" t="s">
        <v>7419</v>
      </c>
      <c r="D3981" s="10" t="s">
        <v>7296</v>
      </c>
      <c r="E3981" s="10" t="s">
        <v>7296</v>
      </c>
      <c r="F3981" s="308">
        <v>0.17499999999999999</v>
      </c>
      <c r="G3981" s="307">
        <v>5.6000000000000001E-2</v>
      </c>
      <c r="H3981" s="307">
        <v>2E-3</v>
      </c>
      <c r="I3981" s="309">
        <v>1.4999999999999999E-2</v>
      </c>
    </row>
    <row r="3982" spans="2:9">
      <c r="B3982" s="899"/>
      <c r="C3982" s="284" t="s">
        <v>24</v>
      </c>
      <c r="D3982" s="10" t="s">
        <v>7296</v>
      </c>
      <c r="E3982" s="10" t="s">
        <v>10418</v>
      </c>
      <c r="F3982" s="308">
        <v>3.9E-2</v>
      </c>
      <c r="G3982" s="307">
        <v>2.1999999999999999E-2</v>
      </c>
      <c r="H3982" s="307">
        <v>8.7999999999999995E-2</v>
      </c>
      <c r="I3982" s="309">
        <v>3.7999999999999999E-2</v>
      </c>
    </row>
    <row r="3983" spans="2:9">
      <c r="B3983" s="899"/>
      <c r="C3983" s="284" t="s">
        <v>10139</v>
      </c>
      <c r="D3983" s="10" t="s">
        <v>7296</v>
      </c>
      <c r="E3983" s="10" t="s">
        <v>7296</v>
      </c>
      <c r="F3983" s="308">
        <v>0.33200000000000002</v>
      </c>
      <c r="G3983" s="307">
        <v>0.26200000000000001</v>
      </c>
      <c r="H3983" s="307">
        <v>0.51</v>
      </c>
      <c r="I3983" s="309">
        <v>0.22800000000000001</v>
      </c>
    </row>
    <row r="3984" spans="2:9">
      <c r="B3984" s="899"/>
      <c r="C3984" s="284" t="s">
        <v>7872</v>
      </c>
      <c r="D3984" s="10" t="s">
        <v>7296</v>
      </c>
      <c r="E3984" s="10" t="s">
        <v>7296</v>
      </c>
      <c r="F3984" s="308">
        <v>6.0000000000000001E-3</v>
      </c>
      <c r="G3984" s="307">
        <v>1.9E-2</v>
      </c>
      <c r="H3984" s="307">
        <v>5.7000000000000002E-2</v>
      </c>
      <c r="I3984" s="309">
        <v>-3.3000000000000002E-2</v>
      </c>
    </row>
    <row r="3985" spans="2:9">
      <c r="B3985" s="899"/>
      <c r="C3985" s="284" t="s">
        <v>10140</v>
      </c>
      <c r="D3985" s="10" t="s">
        <v>7296</v>
      </c>
      <c r="E3985" s="10" t="s">
        <v>7296</v>
      </c>
      <c r="F3985" s="308">
        <v>1.7000000000000001E-2</v>
      </c>
      <c r="G3985" s="307">
        <v>1.6E-2</v>
      </c>
      <c r="H3985" s="307">
        <v>-0.16200000000000001</v>
      </c>
      <c r="I3985" s="309">
        <v>2.1999999999999999E-2</v>
      </c>
    </row>
    <row r="3986" spans="2:9">
      <c r="B3986" s="899"/>
      <c r="C3986" s="284" t="s">
        <v>8789</v>
      </c>
      <c r="D3986" s="10" t="s">
        <v>7296</v>
      </c>
      <c r="E3986" s="10" t="s">
        <v>7296</v>
      </c>
      <c r="F3986" s="308">
        <v>-1.0999999999999999E-2</v>
      </c>
      <c r="G3986" s="307">
        <v>-3.3000000000000002E-2</v>
      </c>
      <c r="H3986" s="307">
        <v>-3.2000000000000001E-2</v>
      </c>
      <c r="I3986" s="309">
        <v>-7.0000000000000007E-2</v>
      </c>
    </row>
    <row r="3987" spans="2:9">
      <c r="B3987" s="899"/>
      <c r="C3987" s="284" t="s">
        <v>10141</v>
      </c>
      <c r="D3987" s="10" t="s">
        <v>7296</v>
      </c>
      <c r="E3987" s="10" t="s">
        <v>7296</v>
      </c>
      <c r="F3987" s="308">
        <v>6.0000000000000001E-3</v>
      </c>
      <c r="G3987" s="307">
        <v>-4.2000000000000003E-2</v>
      </c>
      <c r="H3987" s="307">
        <v>-6.0999999999999999E-2</v>
      </c>
      <c r="I3987" s="309">
        <v>0.06</v>
      </c>
    </row>
    <row r="3988" spans="2:9">
      <c r="B3988" s="899"/>
      <c r="C3988" s="284" t="s">
        <v>10142</v>
      </c>
      <c r="D3988" s="10" t="s">
        <v>10418</v>
      </c>
      <c r="E3988" s="10" t="s">
        <v>7296</v>
      </c>
      <c r="F3988" s="308">
        <v>0.11700000000000001</v>
      </c>
      <c r="G3988" s="307">
        <v>0.16</v>
      </c>
      <c r="H3988" s="307">
        <v>-0.111</v>
      </c>
      <c r="I3988" s="309">
        <v>3.4000000000000002E-2</v>
      </c>
    </row>
    <row r="3989" spans="2:9">
      <c r="B3989" s="899"/>
      <c r="C3989" s="284" t="s">
        <v>10143</v>
      </c>
      <c r="D3989" s="10" t="s">
        <v>7296</v>
      </c>
      <c r="E3989" s="10" t="s">
        <v>7296</v>
      </c>
      <c r="F3989" s="308">
        <v>0.254</v>
      </c>
      <c r="G3989" s="307">
        <v>0.184</v>
      </c>
      <c r="H3989" s="307">
        <v>0.45</v>
      </c>
      <c r="I3989" s="309">
        <v>4.7E-2</v>
      </c>
    </row>
    <row r="3990" spans="2:9">
      <c r="B3990" s="899"/>
      <c r="C3990" s="284" t="s">
        <v>8468</v>
      </c>
      <c r="D3990" s="10" t="s">
        <v>7296</v>
      </c>
      <c r="E3990" s="10" t="s">
        <v>7296</v>
      </c>
      <c r="F3990" s="308">
        <v>0.125</v>
      </c>
      <c r="G3990" s="307">
        <v>-8.8999999999999996E-2</v>
      </c>
      <c r="H3990" s="307">
        <v>8.0000000000000002E-3</v>
      </c>
      <c r="I3990" s="309">
        <v>2E-3</v>
      </c>
    </row>
    <row r="3991" spans="2:9">
      <c r="B3991" s="899"/>
      <c r="C3991" s="284" t="s">
        <v>10144</v>
      </c>
      <c r="D3991" s="10" t="s">
        <v>7296</v>
      </c>
      <c r="E3991" s="10" t="s">
        <v>7296</v>
      </c>
      <c r="F3991" s="308">
        <v>0.23100000000000001</v>
      </c>
      <c r="G3991" s="307">
        <v>0.32600000000000001</v>
      </c>
      <c r="H3991" s="307">
        <v>0.03</v>
      </c>
      <c r="I3991" s="309">
        <v>0.115</v>
      </c>
    </row>
    <row r="3992" spans="2:9">
      <c r="B3992" s="899"/>
      <c r="C3992" s="284" t="s">
        <v>10145</v>
      </c>
      <c r="D3992" s="10" t="s">
        <v>7296</v>
      </c>
      <c r="E3992" s="10" t="s">
        <v>7296</v>
      </c>
      <c r="F3992" s="308">
        <v>5.2999999999999999E-2</v>
      </c>
      <c r="G3992" s="307">
        <v>-3.6999999999999998E-2</v>
      </c>
      <c r="H3992" s="307">
        <v>0.20100000000000001</v>
      </c>
      <c r="I3992" s="309">
        <v>6.0999999999999999E-2</v>
      </c>
    </row>
    <row r="3993" spans="2:9">
      <c r="B3993" s="899"/>
      <c r="C3993" s="284" t="s">
        <v>8297</v>
      </c>
      <c r="D3993" s="10" t="s">
        <v>7296</v>
      </c>
      <c r="E3993" s="10" t="s">
        <v>7296</v>
      </c>
      <c r="F3993" s="308">
        <v>0.13600000000000001</v>
      </c>
      <c r="G3993" s="307">
        <v>3.5999999999999997E-2</v>
      </c>
      <c r="H3993" s="307">
        <v>0.191</v>
      </c>
      <c r="I3993" s="309">
        <v>4.4999999999999998E-2</v>
      </c>
    </row>
    <row r="3994" spans="2:9">
      <c r="B3994" s="899"/>
      <c r="C3994" s="284" t="s">
        <v>6344</v>
      </c>
      <c r="D3994" s="10" t="s">
        <v>10418</v>
      </c>
      <c r="E3994" s="10" t="s">
        <v>7296</v>
      </c>
      <c r="F3994" s="308">
        <v>0.46700000000000003</v>
      </c>
      <c r="G3994" s="307">
        <v>0.52400000000000002</v>
      </c>
      <c r="H3994" s="307">
        <v>0.28100000000000003</v>
      </c>
      <c r="I3994" s="309">
        <v>0.373</v>
      </c>
    </row>
    <row r="3995" spans="2:9">
      <c r="B3995" s="899"/>
      <c r="C3995" s="284" t="s">
        <v>10146</v>
      </c>
      <c r="D3995" s="10" t="s">
        <v>7296</v>
      </c>
      <c r="E3995" s="10" t="s">
        <v>7296</v>
      </c>
      <c r="F3995" s="308">
        <v>5.1999999999999998E-2</v>
      </c>
      <c r="G3995" s="307">
        <v>-8.8999999999999996E-2</v>
      </c>
      <c r="H3995" s="307">
        <v>7.0000000000000007E-2</v>
      </c>
      <c r="I3995" s="309">
        <v>3.3000000000000002E-2</v>
      </c>
    </row>
    <row r="3996" spans="2:9">
      <c r="B3996" s="899"/>
      <c r="C3996" s="284" t="s">
        <v>10147</v>
      </c>
      <c r="D3996" s="10" t="s">
        <v>7296</v>
      </c>
      <c r="E3996" s="10" t="s">
        <v>7296</v>
      </c>
      <c r="F3996" s="308">
        <v>6.4000000000000001E-2</v>
      </c>
      <c r="G3996" s="307">
        <v>-3.6999999999999998E-2</v>
      </c>
      <c r="H3996" s="307">
        <v>5.5E-2</v>
      </c>
      <c r="I3996" s="309">
        <v>8.2000000000000003E-2</v>
      </c>
    </row>
    <row r="3997" spans="2:9">
      <c r="B3997" s="899"/>
      <c r="C3997" s="284" t="s">
        <v>10148</v>
      </c>
      <c r="D3997" s="10" t="s">
        <v>7296</v>
      </c>
      <c r="E3997" s="10" t="s">
        <v>7296</v>
      </c>
      <c r="F3997" s="308"/>
      <c r="G3997" s="307"/>
      <c r="H3997" s="307"/>
      <c r="I3997" s="309"/>
    </row>
    <row r="3998" spans="2:9">
      <c r="B3998" s="899"/>
      <c r="C3998" s="284" t="s">
        <v>10149</v>
      </c>
      <c r="D3998" s="10" t="s">
        <v>7296</v>
      </c>
      <c r="E3998" s="10" t="s">
        <v>7296</v>
      </c>
      <c r="F3998" s="308">
        <v>0.36699999999999999</v>
      </c>
      <c r="G3998" s="307">
        <v>0.23200000000000001</v>
      </c>
      <c r="H3998" s="307">
        <v>0.19600000000000001</v>
      </c>
      <c r="I3998" s="309">
        <v>0.28100000000000003</v>
      </c>
    </row>
    <row r="3999" spans="2:9">
      <c r="B3999" s="899"/>
      <c r="C3999" s="284" t="s">
        <v>10150</v>
      </c>
      <c r="D3999" s="10" t="s">
        <v>7296</v>
      </c>
      <c r="E3999" s="10" t="s">
        <v>7296</v>
      </c>
      <c r="F3999" s="308">
        <v>-5.0000000000000001E-3</v>
      </c>
      <c r="G3999" s="307">
        <v>0.08</v>
      </c>
      <c r="H3999" s="307">
        <v>0.04</v>
      </c>
      <c r="I3999" s="309">
        <v>-6.6000000000000003E-2</v>
      </c>
    </row>
    <row r="4000" spans="2:9">
      <c r="B4000" s="899"/>
      <c r="C4000" s="284" t="s">
        <v>7428</v>
      </c>
      <c r="D4000" s="10" t="s">
        <v>7296</v>
      </c>
      <c r="E4000" s="10" t="s">
        <v>7296</v>
      </c>
      <c r="F4000" s="308">
        <v>0.115</v>
      </c>
      <c r="G4000" s="307">
        <v>0.192</v>
      </c>
      <c r="H4000" s="307">
        <v>6.0000000000000001E-3</v>
      </c>
      <c r="I4000" s="309">
        <v>0.05</v>
      </c>
    </row>
    <row r="4001" spans="2:9">
      <c r="B4001" s="899"/>
      <c r="C4001" s="284" t="s">
        <v>10151</v>
      </c>
      <c r="D4001" s="10" t="s">
        <v>7296</v>
      </c>
      <c r="E4001" s="10" t="s">
        <v>7296</v>
      </c>
      <c r="F4001" s="308">
        <v>0.05</v>
      </c>
      <c r="G4001" s="307">
        <v>-3.2000000000000001E-2</v>
      </c>
      <c r="H4001" s="307">
        <v>0.13</v>
      </c>
      <c r="I4001" s="309">
        <v>-6.6000000000000003E-2</v>
      </c>
    </row>
    <row r="4002" spans="2:9">
      <c r="B4002" s="899"/>
      <c r="C4002" s="284" t="s">
        <v>10152</v>
      </c>
      <c r="D4002" s="10" t="s">
        <v>7296</v>
      </c>
      <c r="E4002" s="10" t="s">
        <v>7296</v>
      </c>
      <c r="F4002" s="308"/>
      <c r="G4002" s="307"/>
      <c r="H4002" s="307"/>
      <c r="I4002" s="309"/>
    </row>
    <row r="4003" spans="2:9">
      <c r="B4003" s="899"/>
      <c r="C4003" s="284" t="s">
        <v>8571</v>
      </c>
      <c r="D4003" s="10" t="s">
        <v>7296</v>
      </c>
      <c r="E4003" s="10" t="s">
        <v>7296</v>
      </c>
      <c r="F4003" s="308">
        <v>6.0000000000000001E-3</v>
      </c>
      <c r="G4003" s="307">
        <v>0.08</v>
      </c>
      <c r="H4003" s="307">
        <v>-7.3999999999999996E-2</v>
      </c>
      <c r="I4003" s="309">
        <v>-2.9000000000000001E-2</v>
      </c>
    </row>
    <row r="4004" spans="2:9">
      <c r="B4004" s="899"/>
      <c r="C4004" s="284" t="s">
        <v>10153</v>
      </c>
      <c r="D4004" s="10" t="s">
        <v>7296</v>
      </c>
      <c r="E4004" s="10" t="s">
        <v>7296</v>
      </c>
      <c r="F4004" s="308">
        <v>0.152</v>
      </c>
      <c r="G4004" s="307">
        <v>0.125</v>
      </c>
      <c r="H4004" s="307">
        <v>7.0000000000000001E-3</v>
      </c>
      <c r="I4004" s="309">
        <v>0.14499999999999999</v>
      </c>
    </row>
    <row r="4005" spans="2:9">
      <c r="B4005" s="899"/>
      <c r="C4005" s="284" t="s">
        <v>10154</v>
      </c>
      <c r="D4005" s="10" t="s">
        <v>7296</v>
      </c>
      <c r="E4005" s="10" t="s">
        <v>7296</v>
      </c>
      <c r="F4005" s="308">
        <v>-4.0000000000000001E-3</v>
      </c>
      <c r="G4005" s="307">
        <v>1.7999999999999999E-2</v>
      </c>
      <c r="H4005" s="307">
        <v>-2.9000000000000001E-2</v>
      </c>
      <c r="I4005" s="309">
        <v>-9.6000000000000002E-2</v>
      </c>
    </row>
    <row r="4006" spans="2:9">
      <c r="B4006" s="899"/>
      <c r="C4006" s="284" t="s">
        <v>10155</v>
      </c>
      <c r="D4006" s="10" t="s">
        <v>7296</v>
      </c>
      <c r="E4006" s="10" t="s">
        <v>7296</v>
      </c>
      <c r="F4006" s="308">
        <v>0.24399999999999999</v>
      </c>
      <c r="G4006" s="307">
        <v>5.0999999999999997E-2</v>
      </c>
      <c r="H4006" s="307">
        <v>0.34</v>
      </c>
      <c r="I4006" s="309">
        <v>0.127</v>
      </c>
    </row>
    <row r="4007" spans="2:9">
      <c r="B4007" s="899"/>
      <c r="C4007" s="284" t="s">
        <v>10156</v>
      </c>
      <c r="D4007" s="10" t="s">
        <v>7296</v>
      </c>
      <c r="E4007" s="10" t="s">
        <v>7296</v>
      </c>
      <c r="F4007" s="308">
        <v>0.10199999999999999</v>
      </c>
      <c r="G4007" s="307">
        <v>0.20100000000000001</v>
      </c>
      <c r="H4007" s="307">
        <v>-1.2E-2</v>
      </c>
      <c r="I4007" s="309">
        <v>5.6000000000000001E-2</v>
      </c>
    </row>
    <row r="4008" spans="2:9">
      <c r="B4008" s="899"/>
      <c r="C4008" s="284" t="s">
        <v>10157</v>
      </c>
      <c r="D4008" s="10" t="s">
        <v>7296</v>
      </c>
      <c r="E4008" s="10" t="s">
        <v>7296</v>
      </c>
      <c r="F4008" s="308">
        <v>6.2E-2</v>
      </c>
      <c r="G4008" s="307">
        <v>0.1</v>
      </c>
      <c r="H4008" s="307">
        <v>3.9E-2</v>
      </c>
      <c r="I4008" s="309">
        <v>2.1000000000000001E-2</v>
      </c>
    </row>
    <row r="4009" spans="2:9">
      <c r="B4009" s="899"/>
      <c r="C4009" s="284" t="s">
        <v>9301</v>
      </c>
      <c r="D4009" s="10" t="s">
        <v>7296</v>
      </c>
      <c r="E4009" s="10" t="s">
        <v>7296</v>
      </c>
      <c r="F4009" s="308">
        <v>3.5999999999999997E-2</v>
      </c>
      <c r="G4009" s="307">
        <v>1E-3</v>
      </c>
      <c r="H4009" s="307">
        <v>5.8999999999999997E-2</v>
      </c>
      <c r="I4009" s="309">
        <v>-3.2000000000000001E-2</v>
      </c>
    </row>
    <row r="4010" spans="2:9">
      <c r="B4010" s="899"/>
      <c r="C4010" s="284" t="s">
        <v>10158</v>
      </c>
      <c r="D4010" s="10" t="s">
        <v>7296</v>
      </c>
      <c r="E4010" s="10" t="s">
        <v>7296</v>
      </c>
      <c r="F4010" s="308"/>
      <c r="G4010" s="307"/>
      <c r="H4010" s="307"/>
      <c r="I4010" s="309"/>
    </row>
    <row r="4011" spans="2:9">
      <c r="B4011" s="899"/>
      <c r="C4011" s="284" t="s">
        <v>10159</v>
      </c>
      <c r="D4011" s="10" t="s">
        <v>7296</v>
      </c>
      <c r="E4011" s="10" t="s">
        <v>7296</v>
      </c>
      <c r="F4011" s="308"/>
      <c r="G4011" s="307"/>
      <c r="H4011" s="307"/>
      <c r="I4011" s="309"/>
    </row>
    <row r="4012" spans="2:9">
      <c r="B4012" s="899"/>
      <c r="C4012" s="284" t="s">
        <v>10160</v>
      </c>
      <c r="D4012" s="10" t="s">
        <v>7296</v>
      </c>
      <c r="E4012" s="10" t="s">
        <v>7296</v>
      </c>
      <c r="F4012" s="308">
        <v>0.19700000000000001</v>
      </c>
      <c r="G4012" s="307">
        <v>-6.8000000000000005E-2</v>
      </c>
      <c r="H4012" s="307">
        <v>0.28000000000000003</v>
      </c>
      <c r="I4012" s="309">
        <v>-6.6000000000000003E-2</v>
      </c>
    </row>
    <row r="4013" spans="2:9">
      <c r="B4013" s="899"/>
      <c r="C4013" s="284" t="s">
        <v>9304</v>
      </c>
      <c r="D4013" s="10" t="s">
        <v>7296</v>
      </c>
      <c r="E4013" s="10" t="s">
        <v>7296</v>
      </c>
      <c r="F4013" s="308">
        <v>0.10299999999999999</v>
      </c>
      <c r="G4013" s="307">
        <v>2.1999999999999999E-2</v>
      </c>
      <c r="H4013" s="307">
        <v>-8.7999999999999995E-2</v>
      </c>
      <c r="I4013" s="309">
        <v>0.11899999999999999</v>
      </c>
    </row>
    <row r="4014" spans="2:9">
      <c r="B4014" s="899"/>
      <c r="C4014" s="284" t="s">
        <v>10161</v>
      </c>
      <c r="D4014" s="10" t="s">
        <v>7296</v>
      </c>
      <c r="E4014" s="10" t="s">
        <v>7296</v>
      </c>
      <c r="F4014" s="308">
        <v>8.7999999999999995E-2</v>
      </c>
      <c r="G4014" s="307">
        <v>0.17100000000000001</v>
      </c>
      <c r="H4014" s="307">
        <v>-6.2E-2</v>
      </c>
      <c r="I4014" s="309">
        <v>-5.6000000000000001E-2</v>
      </c>
    </row>
    <row r="4015" spans="2:9">
      <c r="B4015" s="899"/>
      <c r="C4015" s="284" t="s">
        <v>9305</v>
      </c>
      <c r="D4015" s="10" t="s">
        <v>7296</v>
      </c>
      <c r="E4015" s="10" t="s">
        <v>7296</v>
      </c>
      <c r="F4015" s="308">
        <v>0.60099999999999998</v>
      </c>
      <c r="G4015" s="307">
        <v>0.315</v>
      </c>
      <c r="H4015" s="307">
        <v>0.52700000000000002</v>
      </c>
      <c r="I4015" s="309">
        <v>0.316</v>
      </c>
    </row>
    <row r="4016" spans="2:9">
      <c r="B4016" s="899"/>
      <c r="C4016" s="284" t="s">
        <v>10162</v>
      </c>
      <c r="D4016" s="10" t="s">
        <v>7296</v>
      </c>
      <c r="E4016" s="10" t="s">
        <v>7296</v>
      </c>
      <c r="F4016" s="308">
        <v>-2.1000000000000001E-2</v>
      </c>
      <c r="G4016" s="307">
        <v>7.0000000000000001E-3</v>
      </c>
      <c r="H4016" s="307">
        <v>-0.16500000000000001</v>
      </c>
      <c r="I4016" s="309">
        <v>7.0000000000000001E-3</v>
      </c>
    </row>
    <row r="4017" spans="2:9">
      <c r="B4017" s="899"/>
      <c r="C4017" s="284" t="s">
        <v>10163</v>
      </c>
      <c r="D4017" s="10" t="s">
        <v>7296</v>
      </c>
      <c r="E4017" s="10" t="s">
        <v>7296</v>
      </c>
      <c r="F4017" s="308">
        <v>0.113</v>
      </c>
      <c r="G4017" s="307">
        <v>1.4E-2</v>
      </c>
      <c r="H4017" s="307">
        <v>-5.5E-2</v>
      </c>
      <c r="I4017" s="309">
        <v>0.20399999999999999</v>
      </c>
    </row>
    <row r="4018" spans="2:9">
      <c r="B4018" s="899"/>
      <c r="C4018" s="284" t="s">
        <v>10164</v>
      </c>
      <c r="D4018" s="10" t="s">
        <v>7296</v>
      </c>
      <c r="E4018" s="10" t="s">
        <v>7296</v>
      </c>
      <c r="F4018" s="308">
        <v>2.1999999999999999E-2</v>
      </c>
      <c r="G4018" s="307">
        <v>3.5999999999999997E-2</v>
      </c>
      <c r="H4018" s="307">
        <v>-9.4E-2</v>
      </c>
      <c r="I4018" s="309">
        <v>-5.6000000000000001E-2</v>
      </c>
    </row>
    <row r="4019" spans="2:9">
      <c r="B4019" s="899"/>
      <c r="C4019" s="284" t="s">
        <v>10165</v>
      </c>
      <c r="D4019" s="10" t="s">
        <v>7296</v>
      </c>
      <c r="E4019" s="10" t="s">
        <v>7296</v>
      </c>
      <c r="F4019" s="308">
        <v>0</v>
      </c>
      <c r="G4019" s="307">
        <v>4.0000000000000001E-3</v>
      </c>
      <c r="H4019" s="307">
        <v>-8.3000000000000004E-2</v>
      </c>
      <c r="I4019" s="309">
        <v>0.02</v>
      </c>
    </row>
    <row r="4020" spans="2:9">
      <c r="B4020" s="899"/>
      <c r="C4020" s="284" t="s">
        <v>6679</v>
      </c>
      <c r="D4020" s="10" t="s">
        <v>7296</v>
      </c>
      <c r="E4020" s="10" t="s">
        <v>7296</v>
      </c>
      <c r="F4020" s="308">
        <v>0.02</v>
      </c>
      <c r="G4020" s="307">
        <v>8.5000000000000006E-2</v>
      </c>
      <c r="H4020" s="307">
        <v>0.106</v>
      </c>
      <c r="I4020" s="309">
        <v>-1E-3</v>
      </c>
    </row>
    <row r="4021" spans="2:9">
      <c r="B4021" s="899"/>
      <c r="C4021" s="284" t="s">
        <v>7908</v>
      </c>
      <c r="D4021" s="10" t="s">
        <v>7296</v>
      </c>
      <c r="E4021" s="10" t="s">
        <v>7296</v>
      </c>
      <c r="F4021" s="308">
        <v>0.19600000000000001</v>
      </c>
      <c r="G4021" s="307">
        <v>0.30499999999999999</v>
      </c>
      <c r="H4021" s="307">
        <v>0.11899999999999999</v>
      </c>
      <c r="I4021" s="309">
        <v>0.125</v>
      </c>
    </row>
    <row r="4022" spans="2:9">
      <c r="B4022" s="899"/>
      <c r="C4022" s="284" t="s">
        <v>10166</v>
      </c>
      <c r="D4022" s="10" t="s">
        <v>7296</v>
      </c>
      <c r="E4022" s="10" t="s">
        <v>7296</v>
      </c>
      <c r="F4022" s="308"/>
      <c r="G4022" s="307"/>
      <c r="H4022" s="307"/>
      <c r="I4022" s="309"/>
    </row>
    <row r="4023" spans="2:9">
      <c r="B4023" s="899"/>
      <c r="C4023" s="284" t="s">
        <v>10167</v>
      </c>
      <c r="D4023" s="10" t="s">
        <v>7296</v>
      </c>
      <c r="E4023" s="10" t="s">
        <v>7296</v>
      </c>
      <c r="F4023" s="308">
        <v>0.127</v>
      </c>
      <c r="G4023" s="307">
        <v>0.06</v>
      </c>
      <c r="H4023" s="307">
        <v>-7.0000000000000007E-2</v>
      </c>
      <c r="I4023" s="309">
        <v>6.0999999999999999E-2</v>
      </c>
    </row>
    <row r="4024" spans="2:9">
      <c r="B4024" s="899"/>
      <c r="C4024" s="284" t="s">
        <v>10168</v>
      </c>
      <c r="D4024" s="10" t="s">
        <v>7296</v>
      </c>
      <c r="E4024" s="10" t="s">
        <v>7296</v>
      </c>
      <c r="F4024" s="308">
        <v>0.23899999999999999</v>
      </c>
      <c r="G4024" s="307">
        <v>0.11899999999999999</v>
      </c>
      <c r="H4024" s="307">
        <v>0.38700000000000001</v>
      </c>
      <c r="I4024" s="309">
        <v>0.26700000000000002</v>
      </c>
    </row>
    <row r="4025" spans="2:9">
      <c r="B4025" s="899"/>
      <c r="C4025" s="284" t="s">
        <v>10169</v>
      </c>
      <c r="D4025" s="10" t="s">
        <v>7296</v>
      </c>
      <c r="E4025" s="10" t="s">
        <v>7296</v>
      </c>
      <c r="F4025" s="308">
        <v>0.06</v>
      </c>
      <c r="G4025" s="307">
        <v>-8.0000000000000002E-3</v>
      </c>
      <c r="H4025" s="307">
        <v>-2E-3</v>
      </c>
      <c r="I4025" s="309">
        <v>4.9000000000000002E-2</v>
      </c>
    </row>
    <row r="4026" spans="2:9">
      <c r="B4026" s="899"/>
      <c r="C4026" s="284" t="s">
        <v>10170</v>
      </c>
      <c r="D4026" s="10" t="s">
        <v>7296</v>
      </c>
      <c r="E4026" s="10" t="s">
        <v>7296</v>
      </c>
      <c r="F4026" s="308"/>
      <c r="G4026" s="307"/>
      <c r="H4026" s="307"/>
      <c r="I4026" s="309"/>
    </row>
    <row r="4027" spans="2:9">
      <c r="B4027" s="899"/>
      <c r="C4027" s="284" t="s">
        <v>8825</v>
      </c>
      <c r="D4027" s="10" t="s">
        <v>7296</v>
      </c>
      <c r="E4027" s="10" t="s">
        <v>7296</v>
      </c>
      <c r="F4027" s="308">
        <v>0.105</v>
      </c>
      <c r="G4027" s="307">
        <v>1.7000000000000001E-2</v>
      </c>
      <c r="H4027" s="307">
        <v>9.7000000000000003E-2</v>
      </c>
      <c r="I4027" s="309">
        <v>3.6999999999999998E-2</v>
      </c>
    </row>
    <row r="4028" spans="2:9">
      <c r="B4028" s="899"/>
      <c r="C4028" s="284" t="s">
        <v>478</v>
      </c>
      <c r="D4028" s="10" t="s">
        <v>7296</v>
      </c>
      <c r="E4028" s="10" t="s">
        <v>10418</v>
      </c>
      <c r="F4028" s="308">
        <v>0.498</v>
      </c>
      <c r="G4028" s="307">
        <v>8.8999999999999996E-2</v>
      </c>
      <c r="H4028" s="307">
        <v>0.68100000000000005</v>
      </c>
      <c r="I4028" s="309">
        <v>0.17799999999999999</v>
      </c>
    </row>
    <row r="4029" spans="2:9">
      <c r="B4029" s="899"/>
      <c r="C4029" s="284" t="s">
        <v>8473</v>
      </c>
      <c r="D4029" s="10" t="s">
        <v>7296</v>
      </c>
      <c r="E4029" s="10" t="s">
        <v>7296</v>
      </c>
      <c r="F4029" s="308">
        <v>0.59699999999999998</v>
      </c>
      <c r="G4029" s="307">
        <v>0.66700000000000004</v>
      </c>
      <c r="H4029" s="307">
        <v>0.505</v>
      </c>
      <c r="I4029" s="309">
        <v>0.47599999999999998</v>
      </c>
    </row>
    <row r="4030" spans="2:9">
      <c r="B4030" s="899"/>
      <c r="C4030" s="284" t="s">
        <v>10171</v>
      </c>
      <c r="D4030" s="10" t="s">
        <v>7296</v>
      </c>
      <c r="E4030" s="10" t="s">
        <v>7296</v>
      </c>
      <c r="F4030" s="308"/>
      <c r="G4030" s="307"/>
      <c r="H4030" s="307"/>
      <c r="I4030" s="309"/>
    </row>
    <row r="4031" spans="2:9">
      <c r="B4031" s="899"/>
      <c r="C4031" s="284" t="s">
        <v>8829</v>
      </c>
      <c r="D4031" s="10" t="s">
        <v>7296</v>
      </c>
      <c r="E4031" s="10" t="s">
        <v>7296</v>
      </c>
      <c r="F4031" s="308">
        <v>0.44400000000000001</v>
      </c>
      <c r="G4031" s="307">
        <v>0.47</v>
      </c>
      <c r="H4031" s="307">
        <v>0.46800000000000003</v>
      </c>
      <c r="I4031" s="309">
        <v>0.38900000000000001</v>
      </c>
    </row>
    <row r="4032" spans="2:9">
      <c r="B4032" s="899"/>
      <c r="C4032" s="284" t="s">
        <v>69</v>
      </c>
      <c r="D4032" s="10" t="s">
        <v>7296</v>
      </c>
      <c r="E4032" s="10" t="s">
        <v>10418</v>
      </c>
      <c r="F4032" s="308">
        <v>0.41199999999999998</v>
      </c>
      <c r="G4032" s="307">
        <v>0.251</v>
      </c>
      <c r="H4032" s="307">
        <v>0.25900000000000001</v>
      </c>
      <c r="I4032" s="309">
        <v>0.38500000000000001</v>
      </c>
    </row>
    <row r="4033" spans="2:9">
      <c r="B4033" s="899"/>
      <c r="C4033" s="284" t="s">
        <v>70</v>
      </c>
      <c r="D4033" s="10" t="s">
        <v>7296</v>
      </c>
      <c r="E4033" s="10" t="s">
        <v>10418</v>
      </c>
      <c r="F4033" s="308">
        <v>0.26100000000000001</v>
      </c>
      <c r="G4033" s="307">
        <v>6.5000000000000002E-2</v>
      </c>
      <c r="H4033" s="307">
        <v>3.3000000000000002E-2</v>
      </c>
      <c r="I4033" s="309">
        <v>0.19800000000000001</v>
      </c>
    </row>
    <row r="4034" spans="2:9">
      <c r="B4034" s="899"/>
      <c r="C4034" s="284" t="s">
        <v>67</v>
      </c>
      <c r="D4034" s="10" t="s">
        <v>7296</v>
      </c>
      <c r="E4034" s="10" t="s">
        <v>10418</v>
      </c>
      <c r="F4034" s="308">
        <v>6.5000000000000002E-2</v>
      </c>
      <c r="G4034" s="307">
        <v>1.6E-2</v>
      </c>
      <c r="H4034" s="307">
        <v>-8.4000000000000005E-2</v>
      </c>
      <c r="I4034" s="309">
        <v>0.20100000000000001</v>
      </c>
    </row>
    <row r="4035" spans="2:9">
      <c r="B4035" s="899"/>
      <c r="C4035" s="284" t="s">
        <v>10172</v>
      </c>
      <c r="D4035" s="10" t="s">
        <v>7296</v>
      </c>
      <c r="E4035" s="10" t="s">
        <v>7296</v>
      </c>
      <c r="F4035" s="308">
        <v>4.7E-2</v>
      </c>
      <c r="G4035" s="307">
        <v>0.18099999999999999</v>
      </c>
      <c r="H4035" s="307">
        <v>-2.4E-2</v>
      </c>
      <c r="I4035" s="309">
        <v>-5.1999999999999998E-2</v>
      </c>
    </row>
    <row r="4036" spans="2:9">
      <c r="B4036" s="899"/>
      <c r="C4036" s="284" t="s">
        <v>10173</v>
      </c>
      <c r="D4036" s="10" t="s">
        <v>7296</v>
      </c>
      <c r="E4036" s="10" t="s">
        <v>7296</v>
      </c>
      <c r="F4036" s="308">
        <v>6.4000000000000001E-2</v>
      </c>
      <c r="G4036" s="307">
        <v>-4.3999999999999997E-2</v>
      </c>
      <c r="H4036" s="307">
        <v>3.1E-2</v>
      </c>
      <c r="I4036" s="309">
        <v>-2E-3</v>
      </c>
    </row>
    <row r="4037" spans="2:9">
      <c r="B4037" s="899"/>
      <c r="C4037" s="284" t="s">
        <v>10174</v>
      </c>
      <c r="D4037" s="10" t="s">
        <v>7296</v>
      </c>
      <c r="E4037" s="10" t="s">
        <v>7296</v>
      </c>
      <c r="F4037" s="308">
        <v>4.4999999999999998E-2</v>
      </c>
      <c r="G4037" s="307">
        <v>1.4999999999999999E-2</v>
      </c>
      <c r="H4037" s="307">
        <v>0.02</v>
      </c>
      <c r="I4037" s="309">
        <v>6.7000000000000004E-2</v>
      </c>
    </row>
    <row r="4038" spans="2:9">
      <c r="B4038" s="899"/>
      <c r="C4038" s="284" t="s">
        <v>10175</v>
      </c>
      <c r="D4038" s="10" t="s">
        <v>7296</v>
      </c>
      <c r="E4038" s="10" t="s">
        <v>7296</v>
      </c>
      <c r="F4038" s="308">
        <v>4.2999999999999997E-2</v>
      </c>
      <c r="G4038" s="307">
        <v>-1.2999999999999999E-2</v>
      </c>
      <c r="H4038" s="307">
        <v>-8.3000000000000004E-2</v>
      </c>
      <c r="I4038" s="309">
        <v>0.14299999999999999</v>
      </c>
    </row>
    <row r="4039" spans="2:9">
      <c r="B4039" s="899"/>
      <c r="C4039" s="284" t="s">
        <v>9102</v>
      </c>
      <c r="D4039" s="10" t="s">
        <v>7296</v>
      </c>
      <c r="E4039" s="10" t="s">
        <v>7296</v>
      </c>
      <c r="F4039" s="308">
        <v>6.7000000000000004E-2</v>
      </c>
      <c r="G4039" s="307">
        <v>-6.5000000000000002E-2</v>
      </c>
      <c r="H4039" s="307">
        <v>-0.13300000000000001</v>
      </c>
      <c r="I4039" s="309">
        <v>0.11799999999999999</v>
      </c>
    </row>
    <row r="4040" spans="2:9">
      <c r="B4040" s="899"/>
      <c r="C4040" s="284" t="s">
        <v>9984</v>
      </c>
      <c r="D4040" s="10" t="s">
        <v>7296</v>
      </c>
      <c r="E4040" s="10" t="s">
        <v>7296</v>
      </c>
      <c r="F4040" s="308">
        <v>0.21199999999999999</v>
      </c>
      <c r="G4040" s="307">
        <v>-3.4000000000000002E-2</v>
      </c>
      <c r="H4040" s="307">
        <v>0.13300000000000001</v>
      </c>
      <c r="I4040" s="309">
        <v>-2.8000000000000001E-2</v>
      </c>
    </row>
    <row r="4041" spans="2:9">
      <c r="B4041" s="899"/>
      <c r="C4041" s="284" t="s">
        <v>6009</v>
      </c>
      <c r="D4041" s="10" t="s">
        <v>7296</v>
      </c>
      <c r="E4041" s="10" t="s">
        <v>7296</v>
      </c>
      <c r="F4041" s="308">
        <v>-2.4E-2</v>
      </c>
      <c r="G4041" s="307">
        <v>-0.01</v>
      </c>
      <c r="H4041" s="307">
        <v>0.106</v>
      </c>
      <c r="I4041" s="309">
        <v>7.8E-2</v>
      </c>
    </row>
    <row r="4042" spans="2:9">
      <c r="B4042" s="899"/>
      <c r="C4042" s="284" t="s">
        <v>10176</v>
      </c>
      <c r="D4042" s="10" t="s">
        <v>7296</v>
      </c>
      <c r="E4042" s="10" t="s">
        <v>7296</v>
      </c>
      <c r="F4042" s="308">
        <v>5.3999999999999999E-2</v>
      </c>
      <c r="G4042" s="307">
        <v>1.2999999999999999E-2</v>
      </c>
      <c r="H4042" s="307">
        <v>-7.9000000000000001E-2</v>
      </c>
      <c r="I4042" s="309">
        <v>7.6999999999999999E-2</v>
      </c>
    </row>
    <row r="4043" spans="2:9">
      <c r="B4043" s="899"/>
      <c r="C4043" s="284" t="s">
        <v>10177</v>
      </c>
      <c r="D4043" s="10" t="s">
        <v>7296</v>
      </c>
      <c r="E4043" s="10" t="s">
        <v>7296</v>
      </c>
      <c r="F4043" s="308">
        <v>6.6000000000000003E-2</v>
      </c>
      <c r="G4043" s="307">
        <v>6.6000000000000003E-2</v>
      </c>
      <c r="H4043" s="307">
        <v>-0.10299999999999999</v>
      </c>
      <c r="I4043" s="309">
        <v>4.0000000000000001E-3</v>
      </c>
    </row>
    <row r="4044" spans="2:9">
      <c r="B4044" s="899"/>
      <c r="C4044" s="284" t="s">
        <v>10178</v>
      </c>
      <c r="D4044" s="10" t="s">
        <v>7296</v>
      </c>
      <c r="E4044" s="10" t="s">
        <v>7296</v>
      </c>
      <c r="F4044" s="308">
        <v>7.3999999999999996E-2</v>
      </c>
      <c r="G4044" s="307">
        <v>0.11700000000000001</v>
      </c>
      <c r="H4044" s="307">
        <v>2.4E-2</v>
      </c>
      <c r="I4044" s="309">
        <v>-8.0000000000000002E-3</v>
      </c>
    </row>
    <row r="4045" spans="2:9">
      <c r="B4045" s="899"/>
      <c r="C4045" s="284" t="s">
        <v>10179</v>
      </c>
      <c r="D4045" s="10" t="s">
        <v>7296</v>
      </c>
      <c r="E4045" s="10" t="s">
        <v>7296</v>
      </c>
      <c r="F4045" s="308">
        <v>7.3999999999999996E-2</v>
      </c>
      <c r="G4045" s="307">
        <v>1.4999999999999999E-2</v>
      </c>
      <c r="H4045" s="307">
        <v>2E-3</v>
      </c>
      <c r="I4045" s="309">
        <v>-2.8000000000000001E-2</v>
      </c>
    </row>
    <row r="4046" spans="2:9">
      <c r="B4046" s="899"/>
      <c r="C4046" s="284" t="s">
        <v>9553</v>
      </c>
      <c r="D4046" s="10" t="s">
        <v>7296</v>
      </c>
      <c r="E4046" s="10" t="s">
        <v>7296</v>
      </c>
      <c r="F4046" s="308"/>
      <c r="G4046" s="307"/>
      <c r="H4046" s="307"/>
      <c r="I4046" s="309"/>
    </row>
    <row r="4047" spans="2:9">
      <c r="B4047" s="899"/>
      <c r="C4047" s="284" t="s">
        <v>10180</v>
      </c>
      <c r="D4047" s="10" t="s">
        <v>7296</v>
      </c>
      <c r="E4047" s="10" t="s">
        <v>7296</v>
      </c>
      <c r="F4047" s="308">
        <v>6.0000000000000001E-3</v>
      </c>
      <c r="G4047" s="307">
        <v>7.3999999999999996E-2</v>
      </c>
      <c r="H4047" s="307">
        <v>-0.13700000000000001</v>
      </c>
      <c r="I4047" s="309">
        <v>-5.1999999999999998E-2</v>
      </c>
    </row>
    <row r="4048" spans="2:9">
      <c r="B4048" s="899"/>
      <c r="C4048" s="284" t="s">
        <v>8352</v>
      </c>
      <c r="D4048" s="10" t="s">
        <v>7296</v>
      </c>
      <c r="E4048" s="10" t="s">
        <v>7296</v>
      </c>
      <c r="F4048" s="308">
        <v>-3.1E-2</v>
      </c>
      <c r="G4048" s="307">
        <v>-9.4E-2</v>
      </c>
      <c r="H4048" s="307">
        <v>9.9000000000000005E-2</v>
      </c>
      <c r="I4048" s="309">
        <v>-4.1000000000000002E-2</v>
      </c>
    </row>
    <row r="4049" spans="2:9">
      <c r="B4049" s="899"/>
      <c r="C4049" s="284" t="s">
        <v>7472</v>
      </c>
      <c r="D4049" s="10" t="s">
        <v>7296</v>
      </c>
      <c r="E4049" s="10" t="s">
        <v>7296</v>
      </c>
      <c r="F4049" s="308">
        <v>5.6000000000000001E-2</v>
      </c>
      <c r="G4049" s="307">
        <v>8.9999999999999993E-3</v>
      </c>
      <c r="H4049" s="307">
        <v>5.2999999999999999E-2</v>
      </c>
      <c r="I4049" s="309">
        <v>1.7999999999999999E-2</v>
      </c>
    </row>
    <row r="4050" spans="2:9">
      <c r="B4050" s="899"/>
      <c r="C4050" s="284" t="s">
        <v>10181</v>
      </c>
      <c r="D4050" s="10" t="s">
        <v>7296</v>
      </c>
      <c r="E4050" s="10" t="s">
        <v>7296</v>
      </c>
      <c r="F4050" s="308"/>
      <c r="G4050" s="307"/>
      <c r="H4050" s="307"/>
      <c r="I4050" s="309"/>
    </row>
    <row r="4051" spans="2:9">
      <c r="B4051" s="899"/>
      <c r="C4051" s="284" t="s">
        <v>10182</v>
      </c>
      <c r="D4051" s="10" t="s">
        <v>7296</v>
      </c>
      <c r="E4051" s="10" t="s">
        <v>7296</v>
      </c>
      <c r="F4051" s="308">
        <v>-1E-3</v>
      </c>
      <c r="G4051" s="307">
        <v>3.4000000000000002E-2</v>
      </c>
      <c r="H4051" s="307">
        <v>-6.9000000000000006E-2</v>
      </c>
      <c r="I4051" s="309">
        <v>-4.9000000000000002E-2</v>
      </c>
    </row>
    <row r="4052" spans="2:9">
      <c r="B4052" s="899"/>
      <c r="C4052" s="284" t="s">
        <v>10183</v>
      </c>
      <c r="D4052" s="10" t="s">
        <v>7296</v>
      </c>
      <c r="E4052" s="10" t="s">
        <v>7296</v>
      </c>
      <c r="F4052" s="308">
        <v>8.5000000000000006E-2</v>
      </c>
      <c r="G4052" s="307">
        <v>7.3999999999999996E-2</v>
      </c>
      <c r="H4052" s="307">
        <v>5.1999999999999998E-2</v>
      </c>
      <c r="I4052" s="309">
        <v>-1E-3</v>
      </c>
    </row>
    <row r="4053" spans="2:9">
      <c r="B4053" s="899"/>
      <c r="C4053" s="284" t="s">
        <v>489</v>
      </c>
      <c r="D4053" s="10" t="s">
        <v>7296</v>
      </c>
      <c r="E4053" s="10" t="s">
        <v>10418</v>
      </c>
      <c r="F4053" s="308">
        <v>0.39</v>
      </c>
      <c r="G4053" s="307">
        <v>8.1000000000000003E-2</v>
      </c>
      <c r="H4053" s="307">
        <v>0.53600000000000003</v>
      </c>
      <c r="I4053" s="309">
        <v>0.45500000000000002</v>
      </c>
    </row>
    <row r="4054" spans="2:9">
      <c r="B4054" s="899"/>
      <c r="C4054" s="284" t="s">
        <v>8865</v>
      </c>
      <c r="D4054" s="10" t="s">
        <v>7296</v>
      </c>
      <c r="E4054" s="10" t="s">
        <v>7296</v>
      </c>
      <c r="F4054" s="308">
        <v>2.5999999999999999E-2</v>
      </c>
      <c r="G4054" s="307">
        <v>2.5000000000000001E-2</v>
      </c>
      <c r="H4054" s="307">
        <v>-0.17899999999999999</v>
      </c>
      <c r="I4054" s="309">
        <v>7.5999999999999998E-2</v>
      </c>
    </row>
    <row r="4055" spans="2:9">
      <c r="B4055" s="899"/>
      <c r="C4055" s="284" t="s">
        <v>9559</v>
      </c>
      <c r="D4055" s="10" t="s">
        <v>7296</v>
      </c>
      <c r="E4055" s="10" t="s">
        <v>7296</v>
      </c>
      <c r="F4055" s="308">
        <v>-1.2E-2</v>
      </c>
      <c r="G4055" s="307">
        <v>-4.7E-2</v>
      </c>
      <c r="H4055" s="307">
        <v>-1.2E-2</v>
      </c>
      <c r="I4055" s="309">
        <v>-7.9000000000000001E-2</v>
      </c>
    </row>
    <row r="4056" spans="2:9">
      <c r="B4056" s="899"/>
      <c r="C4056" s="284" t="s">
        <v>9561</v>
      </c>
      <c r="D4056" s="10" t="s">
        <v>7296</v>
      </c>
      <c r="E4056" s="10" t="s">
        <v>7296</v>
      </c>
      <c r="F4056" s="308">
        <v>0.04</v>
      </c>
      <c r="G4056" s="307">
        <v>-0.01</v>
      </c>
      <c r="H4056" s="307">
        <v>3.9E-2</v>
      </c>
      <c r="I4056" s="309">
        <v>4.2000000000000003E-2</v>
      </c>
    </row>
    <row r="4057" spans="2:9">
      <c r="B4057" s="899"/>
      <c r="C4057" s="284" t="s">
        <v>10184</v>
      </c>
      <c r="D4057" s="10" t="s">
        <v>7296</v>
      </c>
      <c r="E4057" s="10" t="s">
        <v>7296</v>
      </c>
      <c r="F4057" s="308">
        <v>6.8000000000000005E-2</v>
      </c>
      <c r="G4057" s="307">
        <v>0.14499999999999999</v>
      </c>
      <c r="H4057" s="307">
        <v>0.03</v>
      </c>
      <c r="I4057" s="309">
        <v>-6.3E-2</v>
      </c>
    </row>
    <row r="4058" spans="2:9">
      <c r="B4058" s="899"/>
      <c r="C4058" s="284" t="s">
        <v>10185</v>
      </c>
      <c r="D4058" s="10" t="s">
        <v>7296</v>
      </c>
      <c r="E4058" s="10" t="s">
        <v>7296</v>
      </c>
      <c r="F4058" s="308">
        <v>0.126</v>
      </c>
      <c r="G4058" s="307">
        <v>0.14699999999999999</v>
      </c>
      <c r="H4058" s="307">
        <v>8.9999999999999993E-3</v>
      </c>
      <c r="I4058" s="309">
        <v>0.23300000000000001</v>
      </c>
    </row>
    <row r="4059" spans="2:9">
      <c r="B4059" s="899"/>
      <c r="C4059" s="284" t="s">
        <v>7741</v>
      </c>
      <c r="D4059" s="10" t="s">
        <v>7296</v>
      </c>
      <c r="E4059" s="10" t="s">
        <v>7296</v>
      </c>
      <c r="F4059" s="308">
        <v>2.1000000000000001E-2</v>
      </c>
      <c r="G4059" s="307">
        <v>-2E-3</v>
      </c>
      <c r="H4059" s="307">
        <v>0.14099999999999999</v>
      </c>
      <c r="I4059" s="309">
        <v>-6.2E-2</v>
      </c>
    </row>
    <row r="4060" spans="2:9">
      <c r="B4060" s="899"/>
      <c r="C4060" s="284" t="s">
        <v>10186</v>
      </c>
      <c r="D4060" s="10" t="s">
        <v>7296</v>
      </c>
      <c r="E4060" s="10" t="s">
        <v>7296</v>
      </c>
      <c r="F4060" s="308">
        <v>0.08</v>
      </c>
      <c r="G4060" s="307">
        <v>0</v>
      </c>
      <c r="H4060" s="307">
        <v>-2E-3</v>
      </c>
      <c r="I4060" s="309">
        <v>5.1999999999999998E-2</v>
      </c>
    </row>
    <row r="4061" spans="2:9">
      <c r="B4061" s="899"/>
      <c r="C4061" s="284" t="s">
        <v>10187</v>
      </c>
      <c r="D4061" s="10" t="s">
        <v>7296</v>
      </c>
      <c r="E4061" s="10" t="s">
        <v>7296</v>
      </c>
      <c r="F4061" s="308">
        <v>3.3000000000000002E-2</v>
      </c>
      <c r="G4061" s="307">
        <v>3.5999999999999997E-2</v>
      </c>
      <c r="H4061" s="307">
        <v>-3.4000000000000002E-2</v>
      </c>
      <c r="I4061" s="309">
        <v>-9.6000000000000002E-2</v>
      </c>
    </row>
    <row r="4062" spans="2:9">
      <c r="B4062" s="899"/>
      <c r="C4062" s="284" t="s">
        <v>6685</v>
      </c>
      <c r="D4062" s="10" t="s">
        <v>7296</v>
      </c>
      <c r="E4062" s="10" t="s">
        <v>7296</v>
      </c>
      <c r="F4062" s="308">
        <v>1.7000000000000001E-2</v>
      </c>
      <c r="G4062" s="307">
        <v>-6.3E-2</v>
      </c>
      <c r="H4062" s="307">
        <v>-5.2999999999999999E-2</v>
      </c>
      <c r="I4062" s="309">
        <v>0.13100000000000001</v>
      </c>
    </row>
    <row r="4063" spans="2:9">
      <c r="B4063" s="899"/>
      <c r="C4063" s="284" t="s">
        <v>10188</v>
      </c>
      <c r="D4063" s="10" t="s">
        <v>7296</v>
      </c>
      <c r="E4063" s="10" t="s">
        <v>7296</v>
      </c>
      <c r="F4063" s="308">
        <v>6.9000000000000006E-2</v>
      </c>
      <c r="G4063" s="307">
        <v>1.2E-2</v>
      </c>
      <c r="H4063" s="307">
        <v>-3.0000000000000001E-3</v>
      </c>
      <c r="I4063" s="309">
        <v>1.2999999999999999E-2</v>
      </c>
    </row>
    <row r="4064" spans="2:9">
      <c r="B4064" s="899"/>
      <c r="C4064" s="284" t="s">
        <v>54</v>
      </c>
      <c r="D4064" s="10" t="s">
        <v>7296</v>
      </c>
      <c r="E4064" s="10" t="s">
        <v>10418</v>
      </c>
      <c r="F4064" s="308">
        <v>0.108</v>
      </c>
      <c r="G4064" s="307">
        <v>0.22900000000000001</v>
      </c>
      <c r="H4064" s="307">
        <v>4.1000000000000002E-2</v>
      </c>
      <c r="I4064" s="309">
        <v>8.2000000000000003E-2</v>
      </c>
    </row>
    <row r="4065" spans="2:9">
      <c r="B4065" s="899"/>
      <c r="C4065" s="284" t="s">
        <v>10189</v>
      </c>
      <c r="D4065" s="10" t="s">
        <v>7296</v>
      </c>
      <c r="E4065" s="10" t="s">
        <v>7296</v>
      </c>
      <c r="F4065" s="308">
        <v>-1.0999999999999999E-2</v>
      </c>
      <c r="G4065" s="307">
        <v>4.2999999999999997E-2</v>
      </c>
      <c r="H4065" s="307">
        <v>-4.4999999999999998E-2</v>
      </c>
      <c r="I4065" s="309">
        <v>-0.03</v>
      </c>
    </row>
    <row r="4066" spans="2:9">
      <c r="B4066" s="899"/>
      <c r="C4066" s="284" t="s">
        <v>10190</v>
      </c>
      <c r="D4066" s="10" t="s">
        <v>7296</v>
      </c>
      <c r="E4066" s="10" t="s">
        <v>7296</v>
      </c>
      <c r="F4066" s="308">
        <v>5.0999999999999997E-2</v>
      </c>
      <c r="G4066" s="307">
        <v>4.4999999999999998E-2</v>
      </c>
      <c r="H4066" s="307">
        <v>1.6E-2</v>
      </c>
      <c r="I4066" s="309">
        <v>0.14199999999999999</v>
      </c>
    </row>
    <row r="4067" spans="2:9">
      <c r="B4067" s="899"/>
      <c r="C4067" s="284" t="s">
        <v>10191</v>
      </c>
      <c r="D4067" s="10" t="s">
        <v>7296</v>
      </c>
      <c r="E4067" s="10" t="s">
        <v>7296</v>
      </c>
      <c r="F4067" s="308">
        <v>0.17399999999999999</v>
      </c>
      <c r="G4067" s="307">
        <v>0.10199999999999999</v>
      </c>
      <c r="H4067" s="307">
        <v>0.114</v>
      </c>
      <c r="I4067" s="309">
        <v>-2.4E-2</v>
      </c>
    </row>
    <row r="4068" spans="2:9">
      <c r="B4068" s="899"/>
      <c r="C4068" s="284" t="s">
        <v>10192</v>
      </c>
      <c r="D4068" s="10" t="s">
        <v>7296</v>
      </c>
      <c r="E4068" s="10" t="s">
        <v>7296</v>
      </c>
      <c r="F4068" s="308">
        <v>0.247</v>
      </c>
      <c r="G4068" s="307">
        <v>-4.2000000000000003E-2</v>
      </c>
      <c r="H4068" s="307">
        <v>0.20100000000000001</v>
      </c>
      <c r="I4068" s="309">
        <v>0.41699999999999998</v>
      </c>
    </row>
    <row r="4069" spans="2:9">
      <c r="B4069" s="899"/>
      <c r="C4069" s="284" t="s">
        <v>10193</v>
      </c>
      <c r="D4069" s="10" t="s">
        <v>7296</v>
      </c>
      <c r="E4069" s="10" t="s">
        <v>7296</v>
      </c>
      <c r="F4069" s="308">
        <v>0.10199999999999999</v>
      </c>
      <c r="G4069" s="307">
        <v>4.2999999999999997E-2</v>
      </c>
      <c r="H4069" s="307">
        <v>2.4E-2</v>
      </c>
      <c r="I4069" s="309">
        <v>-6.6000000000000003E-2</v>
      </c>
    </row>
    <row r="4070" spans="2:9">
      <c r="B4070" s="899"/>
      <c r="C4070" s="284" t="s">
        <v>802</v>
      </c>
      <c r="D4070" s="10" t="s">
        <v>7296</v>
      </c>
      <c r="E4070" s="10" t="s">
        <v>10418</v>
      </c>
      <c r="F4070" s="308">
        <v>-4.9000000000000002E-2</v>
      </c>
      <c r="G4070" s="307">
        <v>2E-3</v>
      </c>
      <c r="H4070" s="307">
        <v>-0.13400000000000001</v>
      </c>
      <c r="I4070" s="309">
        <v>-0.10100000000000001</v>
      </c>
    </row>
    <row r="4071" spans="2:9">
      <c r="B4071" s="899"/>
      <c r="C4071" s="284" t="s">
        <v>10194</v>
      </c>
      <c r="D4071" s="10" t="s">
        <v>7296</v>
      </c>
      <c r="E4071" s="10" t="s">
        <v>7296</v>
      </c>
      <c r="F4071" s="308">
        <v>-1.2999999999999999E-2</v>
      </c>
      <c r="G4071" s="307">
        <v>2.9000000000000001E-2</v>
      </c>
      <c r="H4071" s="307">
        <v>-0.111</v>
      </c>
      <c r="I4071" s="309">
        <v>-7.8E-2</v>
      </c>
    </row>
    <row r="4072" spans="2:9">
      <c r="B4072" s="899"/>
      <c r="C4072" s="284" t="s">
        <v>10195</v>
      </c>
      <c r="D4072" s="10" t="s">
        <v>7296</v>
      </c>
      <c r="E4072" s="10" t="s">
        <v>7296</v>
      </c>
      <c r="F4072" s="308">
        <v>-3.4000000000000002E-2</v>
      </c>
      <c r="G4072" s="307">
        <v>-0.115</v>
      </c>
      <c r="H4072" s="307">
        <v>-0.10299999999999999</v>
      </c>
      <c r="I4072" s="309">
        <v>-5.7000000000000002E-2</v>
      </c>
    </row>
    <row r="4073" spans="2:9">
      <c r="B4073" s="899"/>
      <c r="C4073" s="284" t="s">
        <v>10196</v>
      </c>
      <c r="D4073" s="10" t="s">
        <v>7296</v>
      </c>
      <c r="E4073" s="10" t="s">
        <v>7296</v>
      </c>
      <c r="F4073" s="308">
        <v>7.1999999999999995E-2</v>
      </c>
      <c r="G4073" s="307">
        <v>4.2000000000000003E-2</v>
      </c>
      <c r="H4073" s="307">
        <v>-2.1999999999999999E-2</v>
      </c>
      <c r="I4073" s="309">
        <v>0.04</v>
      </c>
    </row>
    <row r="4074" spans="2:9">
      <c r="B4074" s="899"/>
      <c r="C4074" s="284" t="s">
        <v>10197</v>
      </c>
      <c r="D4074" s="10" t="s">
        <v>7296</v>
      </c>
      <c r="E4074" s="10" t="s">
        <v>7296</v>
      </c>
      <c r="F4074" s="308">
        <v>0.25800000000000001</v>
      </c>
      <c r="G4074" s="307">
        <v>0.33300000000000002</v>
      </c>
      <c r="H4074" s="307">
        <v>3.5999999999999997E-2</v>
      </c>
      <c r="I4074" s="309">
        <v>0.127</v>
      </c>
    </row>
    <row r="4075" spans="2:9">
      <c r="B4075" s="899"/>
      <c r="C4075" s="284" t="s">
        <v>243</v>
      </c>
      <c r="D4075" s="10" t="s">
        <v>7296</v>
      </c>
      <c r="E4075" s="10" t="s">
        <v>10418</v>
      </c>
      <c r="F4075" s="308">
        <v>0.08</v>
      </c>
      <c r="G4075" s="307">
        <v>0.251</v>
      </c>
      <c r="H4075" s="307">
        <v>-4.4999999999999998E-2</v>
      </c>
      <c r="I4075" s="309">
        <v>7.0000000000000001E-3</v>
      </c>
    </row>
    <row r="4076" spans="2:9">
      <c r="B4076" s="899"/>
      <c r="C4076" s="284" t="s">
        <v>7745</v>
      </c>
      <c r="D4076" s="10" t="s">
        <v>7296</v>
      </c>
      <c r="E4076" s="10" t="s">
        <v>7296</v>
      </c>
      <c r="F4076" s="308">
        <v>0.10100000000000001</v>
      </c>
      <c r="G4076" s="307">
        <v>-3.0000000000000001E-3</v>
      </c>
      <c r="H4076" s="307">
        <v>3.6999999999999998E-2</v>
      </c>
      <c r="I4076" s="309">
        <v>8.8999999999999996E-2</v>
      </c>
    </row>
    <row r="4077" spans="2:9">
      <c r="B4077" s="899"/>
      <c r="C4077" s="284" t="s">
        <v>10198</v>
      </c>
      <c r="D4077" s="10" t="s">
        <v>7296</v>
      </c>
      <c r="E4077" s="10" t="s">
        <v>7296</v>
      </c>
      <c r="F4077" s="308">
        <v>0.315</v>
      </c>
      <c r="G4077" s="307">
        <v>0.27900000000000003</v>
      </c>
      <c r="H4077" s="307">
        <v>6.5000000000000002E-2</v>
      </c>
      <c r="I4077" s="309">
        <v>9.5000000000000001E-2</v>
      </c>
    </row>
    <row r="4078" spans="2:9">
      <c r="B4078" s="899"/>
      <c r="C4078" s="284" t="s">
        <v>10199</v>
      </c>
      <c r="D4078" s="10" t="s">
        <v>7296</v>
      </c>
      <c r="E4078" s="10" t="s">
        <v>7296</v>
      </c>
      <c r="F4078" s="308">
        <v>9.4E-2</v>
      </c>
      <c r="G4078" s="307">
        <v>7.6999999999999999E-2</v>
      </c>
      <c r="H4078" s="307">
        <v>-6.6000000000000003E-2</v>
      </c>
      <c r="I4078" s="309">
        <v>0.158</v>
      </c>
    </row>
    <row r="4079" spans="2:9">
      <c r="B4079" s="899"/>
      <c r="C4079" s="284" t="s">
        <v>10200</v>
      </c>
      <c r="D4079" s="10" t="s">
        <v>7296</v>
      </c>
      <c r="E4079" s="10" t="s">
        <v>7296</v>
      </c>
      <c r="F4079" s="308">
        <v>2E-3</v>
      </c>
      <c r="G4079" s="307">
        <v>5.0000000000000001E-3</v>
      </c>
      <c r="H4079" s="307">
        <v>-2.7E-2</v>
      </c>
      <c r="I4079" s="309">
        <v>-0.02</v>
      </c>
    </row>
    <row r="4080" spans="2:9">
      <c r="B4080" s="899"/>
      <c r="C4080" s="284" t="s">
        <v>10201</v>
      </c>
      <c r="D4080" s="10" t="s">
        <v>7296</v>
      </c>
      <c r="E4080" s="10" t="s">
        <v>7296</v>
      </c>
      <c r="F4080" s="308"/>
      <c r="G4080" s="307"/>
      <c r="H4080" s="307"/>
      <c r="I4080" s="309"/>
    </row>
    <row r="4081" spans="2:9">
      <c r="B4081" s="899"/>
      <c r="C4081" s="284" t="s">
        <v>10202</v>
      </c>
      <c r="D4081" s="10" t="s">
        <v>7296</v>
      </c>
      <c r="E4081" s="10" t="s">
        <v>7296</v>
      </c>
      <c r="F4081" s="308">
        <v>8.5000000000000006E-2</v>
      </c>
      <c r="G4081" s="307">
        <v>-3.5000000000000003E-2</v>
      </c>
      <c r="H4081" s="307">
        <v>0.185</v>
      </c>
      <c r="I4081" s="309">
        <v>7.1999999999999995E-2</v>
      </c>
    </row>
    <row r="4082" spans="2:9">
      <c r="B4082" s="899"/>
      <c r="C4082" s="284" t="s">
        <v>10203</v>
      </c>
      <c r="D4082" s="10" t="s">
        <v>7296</v>
      </c>
      <c r="E4082" s="10" t="s">
        <v>7296</v>
      </c>
      <c r="F4082" s="308">
        <v>0.10100000000000001</v>
      </c>
      <c r="G4082" s="307">
        <v>5.8999999999999997E-2</v>
      </c>
      <c r="H4082" s="307">
        <v>1.9E-2</v>
      </c>
      <c r="I4082" s="309">
        <v>-2.1000000000000001E-2</v>
      </c>
    </row>
    <row r="4083" spans="2:9">
      <c r="B4083" s="899"/>
      <c r="C4083" s="284" t="s">
        <v>9809</v>
      </c>
      <c r="D4083" s="10" t="s">
        <v>7296</v>
      </c>
      <c r="E4083" s="10" t="s">
        <v>7296</v>
      </c>
      <c r="F4083" s="308"/>
      <c r="G4083" s="307"/>
      <c r="H4083" s="307"/>
      <c r="I4083" s="309"/>
    </row>
    <row r="4084" spans="2:9">
      <c r="B4084" s="899"/>
      <c r="C4084" s="284" t="s">
        <v>6655</v>
      </c>
      <c r="D4084" s="10" t="s">
        <v>7296</v>
      </c>
      <c r="E4084" s="10" t="s">
        <v>7296</v>
      </c>
      <c r="F4084" s="308"/>
      <c r="G4084" s="307"/>
      <c r="H4084" s="307"/>
      <c r="I4084" s="309"/>
    </row>
    <row r="4085" spans="2:9">
      <c r="B4085" s="899"/>
      <c r="C4085" s="284" t="s">
        <v>10204</v>
      </c>
      <c r="D4085" s="10" t="s">
        <v>7296</v>
      </c>
      <c r="E4085" s="10" t="s">
        <v>7296</v>
      </c>
      <c r="F4085" s="308">
        <v>5.6000000000000001E-2</v>
      </c>
      <c r="G4085" s="307">
        <v>-0.10100000000000001</v>
      </c>
      <c r="H4085" s="307">
        <v>-6.5000000000000002E-2</v>
      </c>
      <c r="I4085" s="309">
        <v>1.7999999999999999E-2</v>
      </c>
    </row>
    <row r="4086" spans="2:9">
      <c r="B4086" s="899"/>
      <c r="C4086" s="284" t="s">
        <v>10205</v>
      </c>
      <c r="D4086" s="10" t="s">
        <v>7296</v>
      </c>
      <c r="E4086" s="10" t="s">
        <v>7296</v>
      </c>
      <c r="F4086" s="308"/>
      <c r="G4086" s="307"/>
      <c r="H4086" s="307"/>
      <c r="I4086" s="309"/>
    </row>
    <row r="4087" spans="2:9">
      <c r="B4087" s="899"/>
      <c r="C4087" s="284" t="s">
        <v>10206</v>
      </c>
      <c r="D4087" s="10" t="s">
        <v>7296</v>
      </c>
      <c r="E4087" s="10" t="s">
        <v>7296</v>
      </c>
      <c r="F4087" s="308">
        <v>7.0000000000000007E-2</v>
      </c>
      <c r="G4087" s="307">
        <v>-4.9000000000000002E-2</v>
      </c>
      <c r="H4087" s="307">
        <v>0</v>
      </c>
      <c r="I4087" s="309">
        <v>0.217</v>
      </c>
    </row>
    <row r="4088" spans="2:9">
      <c r="B4088" s="899"/>
      <c r="C4088" s="284" t="s">
        <v>670</v>
      </c>
      <c r="D4088" s="10" t="s">
        <v>7296</v>
      </c>
      <c r="E4088" s="10" t="s">
        <v>10418</v>
      </c>
      <c r="F4088" s="308">
        <v>5.2999999999999999E-2</v>
      </c>
      <c r="G4088" s="307">
        <v>4.7E-2</v>
      </c>
      <c r="H4088" s="307">
        <v>0.19700000000000001</v>
      </c>
      <c r="I4088" s="309">
        <v>2.5999999999999999E-2</v>
      </c>
    </row>
    <row r="4089" spans="2:9">
      <c r="B4089" s="899"/>
      <c r="C4089" s="284" t="s">
        <v>768</v>
      </c>
      <c r="D4089" s="10" t="s">
        <v>7296</v>
      </c>
      <c r="E4089" s="10" t="s">
        <v>10418</v>
      </c>
      <c r="F4089" s="308">
        <v>5.0999999999999997E-2</v>
      </c>
      <c r="G4089" s="307">
        <v>0.08</v>
      </c>
      <c r="H4089" s="307">
        <v>0.108</v>
      </c>
      <c r="I4089" s="309">
        <v>-3.6999999999999998E-2</v>
      </c>
    </row>
    <row r="4090" spans="2:9">
      <c r="B4090" s="899"/>
      <c r="C4090" s="284" t="s">
        <v>10207</v>
      </c>
      <c r="D4090" s="10" t="s">
        <v>7296</v>
      </c>
      <c r="E4090" s="10" t="s">
        <v>7296</v>
      </c>
      <c r="F4090" s="308"/>
      <c r="G4090" s="307"/>
      <c r="H4090" s="307"/>
      <c r="I4090" s="309"/>
    </row>
    <row r="4091" spans="2:9">
      <c r="B4091" s="899"/>
      <c r="C4091" s="284" t="s">
        <v>21</v>
      </c>
      <c r="D4091" s="10" t="s">
        <v>7296</v>
      </c>
      <c r="E4091" s="10" t="s">
        <v>10418</v>
      </c>
      <c r="F4091" s="308">
        <v>-1.7999999999999999E-2</v>
      </c>
      <c r="G4091" s="307">
        <v>1.0999999999999999E-2</v>
      </c>
      <c r="H4091" s="307">
        <v>1.6E-2</v>
      </c>
      <c r="I4091" s="309">
        <v>-4.9000000000000002E-2</v>
      </c>
    </row>
    <row r="4092" spans="2:9">
      <c r="B4092" s="899"/>
      <c r="C4092" s="284" t="s">
        <v>10208</v>
      </c>
      <c r="D4092" s="10" t="s">
        <v>7296</v>
      </c>
      <c r="E4092" s="10" t="s">
        <v>7296</v>
      </c>
      <c r="F4092" s="308">
        <v>-0.05</v>
      </c>
      <c r="G4092" s="307">
        <v>-2.5000000000000001E-2</v>
      </c>
      <c r="H4092" s="307">
        <v>-0.106</v>
      </c>
      <c r="I4092" s="309">
        <v>-0.115</v>
      </c>
    </row>
    <row r="4093" spans="2:9">
      <c r="B4093" s="899"/>
      <c r="C4093" s="284" t="s">
        <v>8909</v>
      </c>
      <c r="D4093" s="10" t="s">
        <v>7296</v>
      </c>
      <c r="E4093" s="10" t="s">
        <v>7296</v>
      </c>
      <c r="F4093" s="308">
        <v>5.8999999999999997E-2</v>
      </c>
      <c r="G4093" s="307">
        <v>8.0000000000000002E-3</v>
      </c>
      <c r="H4093" s="307">
        <v>1.4E-2</v>
      </c>
      <c r="I4093" s="309">
        <v>2.8000000000000001E-2</v>
      </c>
    </row>
    <row r="4094" spans="2:9">
      <c r="B4094" s="899"/>
      <c r="C4094" s="284" t="s">
        <v>10209</v>
      </c>
      <c r="D4094" s="10" t="s">
        <v>7296</v>
      </c>
      <c r="E4094" s="10" t="s">
        <v>7296</v>
      </c>
      <c r="F4094" s="308"/>
      <c r="G4094" s="307"/>
      <c r="H4094" s="307"/>
      <c r="I4094" s="309"/>
    </row>
    <row r="4095" spans="2:9">
      <c r="B4095" s="899"/>
      <c r="C4095" s="284" t="s">
        <v>169</v>
      </c>
      <c r="D4095" s="10" t="s">
        <v>7296</v>
      </c>
      <c r="E4095" s="10" t="s">
        <v>10418</v>
      </c>
      <c r="F4095" s="308">
        <v>0.35899999999999999</v>
      </c>
      <c r="G4095" s="307">
        <v>0.248</v>
      </c>
      <c r="H4095" s="307">
        <v>0.186</v>
      </c>
      <c r="I4095" s="309">
        <v>0.32600000000000001</v>
      </c>
    </row>
    <row r="4096" spans="2:9">
      <c r="B4096" s="899"/>
      <c r="C4096" s="284" t="s">
        <v>10210</v>
      </c>
      <c r="D4096" s="10" t="s">
        <v>7296</v>
      </c>
      <c r="E4096" s="10" t="s">
        <v>7296</v>
      </c>
      <c r="F4096" s="308"/>
      <c r="G4096" s="307"/>
      <c r="H4096" s="307"/>
      <c r="I4096" s="309"/>
    </row>
    <row r="4097" spans="2:9">
      <c r="B4097" s="899"/>
      <c r="C4097" s="284" t="s">
        <v>10211</v>
      </c>
      <c r="D4097" s="10" t="s">
        <v>7296</v>
      </c>
      <c r="E4097" s="10" t="s">
        <v>7296</v>
      </c>
      <c r="F4097" s="308">
        <v>1.0999999999999999E-2</v>
      </c>
      <c r="G4097" s="307">
        <v>6.2E-2</v>
      </c>
      <c r="H4097" s="307">
        <v>-5.1999999999999998E-2</v>
      </c>
      <c r="I4097" s="309">
        <v>-6.9000000000000006E-2</v>
      </c>
    </row>
    <row r="4098" spans="2:9">
      <c r="B4098" s="899"/>
      <c r="C4098" s="284" t="s">
        <v>876</v>
      </c>
      <c r="D4098" s="10" t="s">
        <v>7296</v>
      </c>
      <c r="E4098" s="10" t="s">
        <v>7296</v>
      </c>
      <c r="F4098" s="308">
        <v>0.245</v>
      </c>
      <c r="G4098" s="307">
        <v>0.17699999999999999</v>
      </c>
      <c r="H4098" s="307">
        <v>1.2999999999999999E-2</v>
      </c>
      <c r="I4098" s="309">
        <v>0.45100000000000001</v>
      </c>
    </row>
    <row r="4099" spans="2:9">
      <c r="B4099" s="899"/>
      <c r="C4099" s="284" t="s">
        <v>10212</v>
      </c>
      <c r="D4099" s="10" t="s">
        <v>7296</v>
      </c>
      <c r="E4099" s="10" t="s">
        <v>7296</v>
      </c>
      <c r="F4099" s="308">
        <v>-2.7E-2</v>
      </c>
      <c r="G4099" s="307">
        <v>4.2999999999999997E-2</v>
      </c>
      <c r="H4099" s="307">
        <v>-0.109</v>
      </c>
      <c r="I4099" s="309">
        <v>-3.0000000000000001E-3</v>
      </c>
    </row>
    <row r="4100" spans="2:9">
      <c r="B4100" s="899"/>
      <c r="C4100" s="284" t="s">
        <v>8150</v>
      </c>
      <c r="D4100" s="10" t="s">
        <v>7296</v>
      </c>
      <c r="E4100" s="10" t="s">
        <v>7296</v>
      </c>
      <c r="F4100" s="308">
        <v>3.3000000000000002E-2</v>
      </c>
      <c r="G4100" s="307">
        <v>2.3E-2</v>
      </c>
      <c r="H4100" s="307">
        <v>-4.0000000000000001E-3</v>
      </c>
      <c r="I4100" s="309">
        <v>2.1999999999999999E-2</v>
      </c>
    </row>
    <row r="4101" spans="2:9">
      <c r="B4101" s="899"/>
      <c r="C4101" s="284" t="s">
        <v>9372</v>
      </c>
      <c r="D4101" s="10" t="s">
        <v>7296</v>
      </c>
      <c r="E4101" s="10" t="s">
        <v>7296</v>
      </c>
      <c r="F4101" s="308">
        <v>3.7999999999999999E-2</v>
      </c>
      <c r="G4101" s="307">
        <v>7.2999999999999995E-2</v>
      </c>
      <c r="H4101" s="307">
        <v>-0.108</v>
      </c>
      <c r="I4101" s="309">
        <v>2.8000000000000001E-2</v>
      </c>
    </row>
    <row r="4102" spans="2:9">
      <c r="B4102" s="899"/>
      <c r="C4102" s="284" t="s">
        <v>10213</v>
      </c>
      <c r="D4102" s="10" t="s">
        <v>7296</v>
      </c>
      <c r="E4102" s="10" t="s">
        <v>7296</v>
      </c>
      <c r="F4102" s="308">
        <v>8.7999999999999995E-2</v>
      </c>
      <c r="G4102" s="307">
        <v>0.01</v>
      </c>
      <c r="H4102" s="307">
        <v>0.253</v>
      </c>
      <c r="I4102" s="309">
        <v>0.16400000000000001</v>
      </c>
    </row>
    <row r="4103" spans="2:9">
      <c r="B4103" s="899"/>
      <c r="C4103" s="284" t="s">
        <v>8400</v>
      </c>
      <c r="D4103" s="10" t="s">
        <v>7296</v>
      </c>
      <c r="E4103" s="10" t="s">
        <v>7296</v>
      </c>
      <c r="F4103" s="308">
        <v>1.6E-2</v>
      </c>
      <c r="G4103" s="307">
        <v>-9.5000000000000001E-2</v>
      </c>
      <c r="H4103" s="307">
        <v>-4.2000000000000003E-2</v>
      </c>
      <c r="I4103" s="309">
        <v>-5.8999999999999997E-2</v>
      </c>
    </row>
    <row r="4104" spans="2:9">
      <c r="B4104" s="899"/>
      <c r="C4104" s="284" t="s">
        <v>10214</v>
      </c>
      <c r="D4104" s="10" t="s">
        <v>7296</v>
      </c>
      <c r="E4104" s="10" t="s">
        <v>7296</v>
      </c>
      <c r="F4104" s="308">
        <v>0.26700000000000002</v>
      </c>
      <c r="G4104" s="307">
        <v>3.2000000000000001E-2</v>
      </c>
      <c r="H4104" s="307">
        <v>0.23499999999999999</v>
      </c>
      <c r="I4104" s="309">
        <v>0.14099999999999999</v>
      </c>
    </row>
    <row r="4105" spans="2:9">
      <c r="B4105" s="899"/>
      <c r="C4105" s="284" t="s">
        <v>10215</v>
      </c>
      <c r="D4105" s="10" t="s">
        <v>7296</v>
      </c>
      <c r="E4105" s="10" t="s">
        <v>7296</v>
      </c>
      <c r="F4105" s="308">
        <v>0.06</v>
      </c>
      <c r="G4105" s="307">
        <v>-2.7E-2</v>
      </c>
      <c r="H4105" s="307">
        <v>-8.4000000000000005E-2</v>
      </c>
      <c r="I4105" s="309">
        <v>0.13300000000000001</v>
      </c>
    </row>
    <row r="4106" spans="2:9">
      <c r="B4106" s="899"/>
      <c r="C4106" s="284" t="s">
        <v>10216</v>
      </c>
      <c r="D4106" s="10" t="s">
        <v>7296</v>
      </c>
      <c r="E4106" s="10" t="s">
        <v>7296</v>
      </c>
      <c r="F4106" s="308">
        <v>0.107</v>
      </c>
      <c r="G4106" s="307">
        <v>-2.9000000000000001E-2</v>
      </c>
      <c r="H4106" s="307">
        <v>0.152</v>
      </c>
      <c r="I4106" s="309">
        <v>-8.0000000000000002E-3</v>
      </c>
    </row>
    <row r="4107" spans="2:9">
      <c r="B4107" s="899"/>
      <c r="C4107" s="284" t="s">
        <v>10217</v>
      </c>
      <c r="D4107" s="10" t="s">
        <v>7296</v>
      </c>
      <c r="E4107" s="10" t="s">
        <v>7296</v>
      </c>
      <c r="F4107" s="308">
        <v>7.2999999999999995E-2</v>
      </c>
      <c r="G4107" s="307">
        <v>1.9E-2</v>
      </c>
      <c r="H4107" s="307">
        <v>-5.7000000000000002E-2</v>
      </c>
      <c r="I4107" s="309">
        <v>-7.0000000000000001E-3</v>
      </c>
    </row>
    <row r="4108" spans="2:9">
      <c r="B4108" s="899"/>
      <c r="C4108" s="284" t="s">
        <v>10218</v>
      </c>
      <c r="D4108" s="10" t="s">
        <v>10418</v>
      </c>
      <c r="E4108" s="10" t="s">
        <v>7296</v>
      </c>
      <c r="F4108" s="308">
        <v>2.1999999999999999E-2</v>
      </c>
      <c r="G4108" s="307">
        <v>-1.4999999999999999E-2</v>
      </c>
      <c r="H4108" s="307">
        <v>-1.4E-2</v>
      </c>
      <c r="I4108" s="309">
        <v>-4.8000000000000001E-2</v>
      </c>
    </row>
    <row r="4109" spans="2:9">
      <c r="B4109" s="899"/>
      <c r="C4109" s="284" t="s">
        <v>10219</v>
      </c>
      <c r="D4109" s="10" t="s">
        <v>7296</v>
      </c>
      <c r="E4109" s="10" t="s">
        <v>7296</v>
      </c>
      <c r="F4109" s="308">
        <v>0.153</v>
      </c>
      <c r="G4109" s="307">
        <v>0.27400000000000002</v>
      </c>
      <c r="H4109" s="307">
        <v>-1E-3</v>
      </c>
      <c r="I4109" s="309">
        <v>0.16600000000000001</v>
      </c>
    </row>
    <row r="4110" spans="2:9">
      <c r="B4110" s="899"/>
      <c r="C4110" s="284" t="s">
        <v>10220</v>
      </c>
      <c r="D4110" s="10" t="s">
        <v>7296</v>
      </c>
      <c r="E4110" s="10" t="s">
        <v>7296</v>
      </c>
      <c r="F4110" s="308"/>
      <c r="G4110" s="307"/>
      <c r="H4110" s="307"/>
      <c r="I4110" s="309"/>
    </row>
    <row r="4111" spans="2:9">
      <c r="B4111" s="899"/>
      <c r="C4111" s="284" t="s">
        <v>7022</v>
      </c>
      <c r="D4111" s="10" t="s">
        <v>7296</v>
      </c>
      <c r="E4111" s="10" t="s">
        <v>7296</v>
      </c>
      <c r="F4111" s="308">
        <v>0.14199999999999999</v>
      </c>
      <c r="G4111" s="307">
        <v>9.0999999999999998E-2</v>
      </c>
      <c r="H4111" s="307">
        <v>2.5000000000000001E-2</v>
      </c>
      <c r="I4111" s="309">
        <v>8.5000000000000006E-2</v>
      </c>
    </row>
    <row r="4112" spans="2:9">
      <c r="B4112" s="899"/>
      <c r="C4112" s="284" t="s">
        <v>10221</v>
      </c>
      <c r="D4112" s="10" t="s">
        <v>7296</v>
      </c>
      <c r="E4112" s="10" t="s">
        <v>7296</v>
      </c>
      <c r="F4112" s="308"/>
      <c r="G4112" s="307"/>
      <c r="H4112" s="307"/>
      <c r="I4112" s="309"/>
    </row>
    <row r="4113" spans="2:9">
      <c r="B4113" s="899"/>
      <c r="C4113" s="284" t="s">
        <v>10222</v>
      </c>
      <c r="D4113" s="10" t="s">
        <v>7296</v>
      </c>
      <c r="E4113" s="10" t="s">
        <v>7296</v>
      </c>
      <c r="F4113" s="308">
        <v>1.4999999999999999E-2</v>
      </c>
      <c r="G4113" s="307">
        <v>4.8000000000000001E-2</v>
      </c>
      <c r="H4113" s="307">
        <v>-7.0999999999999994E-2</v>
      </c>
      <c r="I4113" s="309">
        <v>7.0000000000000001E-3</v>
      </c>
    </row>
    <row r="4114" spans="2:9">
      <c r="B4114" s="899"/>
      <c r="C4114" s="284" t="s">
        <v>191</v>
      </c>
      <c r="D4114" s="10" t="s">
        <v>7296</v>
      </c>
      <c r="E4114" s="10" t="s">
        <v>7296</v>
      </c>
      <c r="F4114" s="308">
        <v>0.106</v>
      </c>
      <c r="G4114" s="307">
        <v>0.05</v>
      </c>
      <c r="H4114" s="307">
        <v>0.155</v>
      </c>
      <c r="I4114" s="309">
        <v>4.2999999999999997E-2</v>
      </c>
    </row>
    <row r="4115" spans="2:9">
      <c r="B4115" s="899"/>
      <c r="C4115" s="284" t="s">
        <v>10223</v>
      </c>
      <c r="D4115" s="10" t="s">
        <v>7296</v>
      </c>
      <c r="E4115" s="10" t="s">
        <v>7296</v>
      </c>
      <c r="F4115" s="308">
        <v>9.1999999999999998E-2</v>
      </c>
      <c r="G4115" s="307">
        <v>7.6999999999999999E-2</v>
      </c>
      <c r="H4115" s="307">
        <v>-7.2999999999999995E-2</v>
      </c>
      <c r="I4115" s="309">
        <v>7.9000000000000001E-2</v>
      </c>
    </row>
    <row r="4116" spans="2:9">
      <c r="B4116" s="899"/>
      <c r="C4116" s="284" t="s">
        <v>10224</v>
      </c>
      <c r="D4116" s="10" t="s">
        <v>7296</v>
      </c>
      <c r="E4116" s="10" t="s">
        <v>7296</v>
      </c>
      <c r="F4116" s="308"/>
      <c r="G4116" s="307"/>
      <c r="H4116" s="307"/>
      <c r="I4116" s="309"/>
    </row>
    <row r="4117" spans="2:9">
      <c r="B4117" s="899"/>
      <c r="C4117" s="284" t="s">
        <v>10225</v>
      </c>
      <c r="D4117" s="10" t="s">
        <v>7296</v>
      </c>
      <c r="E4117" s="10" t="s">
        <v>7296</v>
      </c>
      <c r="F4117" s="308">
        <v>1E-3</v>
      </c>
      <c r="G4117" s="307">
        <v>-6.0000000000000001E-3</v>
      </c>
      <c r="H4117" s="307">
        <v>-2.7E-2</v>
      </c>
      <c r="I4117" s="309">
        <v>5.0999999999999997E-2</v>
      </c>
    </row>
    <row r="4118" spans="2:9">
      <c r="B4118" s="899"/>
      <c r="C4118" s="284" t="s">
        <v>7766</v>
      </c>
      <c r="D4118" s="10" t="s">
        <v>7296</v>
      </c>
      <c r="E4118" s="10" t="s">
        <v>7296</v>
      </c>
      <c r="F4118" s="308"/>
      <c r="G4118" s="307"/>
      <c r="H4118" s="307"/>
      <c r="I4118" s="309"/>
    </row>
    <row r="4119" spans="2:9">
      <c r="B4119" s="899"/>
      <c r="C4119" s="284" t="s">
        <v>10226</v>
      </c>
      <c r="D4119" s="10" t="s">
        <v>7296</v>
      </c>
      <c r="E4119" s="10" t="s">
        <v>7296</v>
      </c>
      <c r="F4119" s="308"/>
      <c r="G4119" s="307"/>
      <c r="H4119" s="307"/>
      <c r="I4119" s="309"/>
    </row>
    <row r="4120" spans="2:9">
      <c r="B4120" s="899"/>
      <c r="C4120" s="284" t="s">
        <v>10227</v>
      </c>
      <c r="D4120" s="10" t="s">
        <v>7296</v>
      </c>
      <c r="E4120" s="10" t="s">
        <v>7296</v>
      </c>
      <c r="F4120" s="308"/>
      <c r="G4120" s="307"/>
      <c r="H4120" s="307"/>
      <c r="I4120" s="309"/>
    </row>
    <row r="4121" spans="2:9">
      <c r="B4121" s="899"/>
      <c r="C4121" s="284" t="s">
        <v>10228</v>
      </c>
      <c r="D4121" s="10" t="s">
        <v>7296</v>
      </c>
      <c r="E4121" s="10" t="s">
        <v>7296</v>
      </c>
      <c r="F4121" s="308">
        <v>1.7000000000000001E-2</v>
      </c>
      <c r="G4121" s="307">
        <v>-6.0000000000000001E-3</v>
      </c>
      <c r="H4121" s="307">
        <v>-0.11600000000000001</v>
      </c>
      <c r="I4121" s="309">
        <v>-1E-3</v>
      </c>
    </row>
    <row r="4122" spans="2:9">
      <c r="B4122" s="899"/>
      <c r="C4122" s="284" t="s">
        <v>8419</v>
      </c>
      <c r="D4122" s="10" t="s">
        <v>7296</v>
      </c>
      <c r="E4122" s="10" t="s">
        <v>7296</v>
      </c>
      <c r="F4122" s="308">
        <v>0.02</v>
      </c>
      <c r="G4122" s="307">
        <v>-5.3999999999999999E-2</v>
      </c>
      <c r="H4122" s="307">
        <v>4.5999999999999999E-2</v>
      </c>
      <c r="I4122" s="309">
        <v>2.8000000000000001E-2</v>
      </c>
    </row>
    <row r="4123" spans="2:9">
      <c r="B4123" s="899"/>
      <c r="C4123" s="284" t="s">
        <v>8935</v>
      </c>
      <c r="D4123" s="10" t="s">
        <v>7296</v>
      </c>
      <c r="E4123" s="10" t="s">
        <v>7296</v>
      </c>
      <c r="F4123" s="308"/>
      <c r="G4123" s="307"/>
      <c r="H4123" s="307"/>
      <c r="I4123" s="309"/>
    </row>
    <row r="4124" spans="2:9">
      <c r="B4124" s="899"/>
      <c r="C4124" s="284" t="s">
        <v>10229</v>
      </c>
      <c r="D4124" s="10" t="s">
        <v>7296</v>
      </c>
      <c r="E4124" s="10" t="s">
        <v>7296</v>
      </c>
      <c r="F4124" s="308">
        <v>3.6999999999999998E-2</v>
      </c>
      <c r="G4124" s="307">
        <v>2.3E-2</v>
      </c>
      <c r="H4124" s="307">
        <v>6.3E-2</v>
      </c>
      <c r="I4124" s="309">
        <v>2E-3</v>
      </c>
    </row>
    <row r="4125" spans="2:9">
      <c r="B4125" s="899"/>
      <c r="C4125" s="284" t="s">
        <v>10230</v>
      </c>
      <c r="D4125" s="10" t="s">
        <v>7296</v>
      </c>
      <c r="E4125" s="10" t="s">
        <v>7296</v>
      </c>
      <c r="F4125" s="308"/>
      <c r="G4125" s="307"/>
      <c r="H4125" s="307"/>
      <c r="I4125" s="309"/>
    </row>
    <row r="4126" spans="2:9">
      <c r="B4126" s="899"/>
      <c r="C4126" s="284" t="s">
        <v>10231</v>
      </c>
      <c r="D4126" s="10" t="s">
        <v>7296</v>
      </c>
      <c r="E4126" s="10" t="s">
        <v>7296</v>
      </c>
      <c r="F4126" s="308">
        <v>1.4E-2</v>
      </c>
      <c r="G4126" s="307">
        <v>5.0000000000000001E-3</v>
      </c>
      <c r="H4126" s="307">
        <v>-1.2E-2</v>
      </c>
      <c r="I4126" s="309">
        <v>-7.1999999999999995E-2</v>
      </c>
    </row>
    <row r="4127" spans="2:9">
      <c r="B4127" s="899"/>
      <c r="C4127" s="284" t="s">
        <v>10038</v>
      </c>
      <c r="D4127" s="10" t="s">
        <v>7296</v>
      </c>
      <c r="E4127" s="10" t="s">
        <v>7296</v>
      </c>
      <c r="F4127" s="308"/>
      <c r="G4127" s="307"/>
      <c r="H4127" s="307"/>
      <c r="I4127" s="309"/>
    </row>
    <row r="4128" spans="2:9">
      <c r="B4128" s="899"/>
      <c r="C4128" s="284" t="s">
        <v>8943</v>
      </c>
      <c r="D4128" s="10" t="s">
        <v>7296</v>
      </c>
      <c r="E4128" s="10" t="s">
        <v>7296</v>
      </c>
      <c r="F4128" s="308"/>
      <c r="G4128" s="307"/>
      <c r="H4128" s="307"/>
      <c r="I4128" s="309"/>
    </row>
    <row r="4129" spans="2:9">
      <c r="B4129" s="899"/>
      <c r="C4129" s="284" t="s">
        <v>10232</v>
      </c>
      <c r="D4129" s="10" t="s">
        <v>7296</v>
      </c>
      <c r="E4129" s="10" t="s">
        <v>7296</v>
      </c>
      <c r="F4129" s="308">
        <v>0.27100000000000002</v>
      </c>
      <c r="G4129" s="307">
        <v>0.26500000000000001</v>
      </c>
      <c r="H4129" s="307">
        <v>2.3E-2</v>
      </c>
      <c r="I4129" s="309">
        <v>5.5E-2</v>
      </c>
    </row>
    <row r="4130" spans="2:9">
      <c r="B4130" s="899"/>
      <c r="C4130" s="284" t="s">
        <v>10233</v>
      </c>
      <c r="D4130" s="10" t="s">
        <v>7296</v>
      </c>
      <c r="E4130" s="10" t="s">
        <v>7296</v>
      </c>
      <c r="F4130" s="308"/>
      <c r="G4130" s="307"/>
      <c r="H4130" s="307"/>
      <c r="I4130" s="309"/>
    </row>
    <row r="4131" spans="2:9">
      <c r="B4131" s="899"/>
      <c r="C4131" s="284" t="s">
        <v>10234</v>
      </c>
      <c r="D4131" s="10" t="s">
        <v>7296</v>
      </c>
      <c r="E4131" s="10" t="s">
        <v>7296</v>
      </c>
      <c r="F4131" s="308">
        <v>3.6999999999999998E-2</v>
      </c>
      <c r="G4131" s="307">
        <v>2.5999999999999999E-2</v>
      </c>
      <c r="H4131" s="307">
        <v>-2.1000000000000001E-2</v>
      </c>
      <c r="I4131" s="309">
        <v>3.5000000000000003E-2</v>
      </c>
    </row>
    <row r="4132" spans="2:9">
      <c r="B4132" s="899"/>
      <c r="C4132" s="284" t="s">
        <v>10235</v>
      </c>
      <c r="D4132" s="10" t="s">
        <v>7296</v>
      </c>
      <c r="E4132" s="10" t="s">
        <v>7296</v>
      </c>
      <c r="F4132" s="308"/>
      <c r="G4132" s="307"/>
      <c r="H4132" s="307"/>
      <c r="I4132" s="309"/>
    </row>
    <row r="4133" spans="2:9">
      <c r="B4133" s="899"/>
      <c r="C4133" s="284" t="s">
        <v>7988</v>
      </c>
      <c r="D4133" s="10" t="s">
        <v>7296</v>
      </c>
      <c r="E4133" s="10" t="s">
        <v>7296</v>
      </c>
      <c r="F4133" s="308">
        <v>2.7E-2</v>
      </c>
      <c r="G4133" s="307">
        <v>-7.4999999999999997E-2</v>
      </c>
      <c r="H4133" s="307">
        <v>0.129</v>
      </c>
      <c r="I4133" s="309">
        <v>4.2000000000000003E-2</v>
      </c>
    </row>
    <row r="4134" spans="2:9">
      <c r="B4134" s="899"/>
      <c r="C4134" s="284" t="s">
        <v>10236</v>
      </c>
      <c r="D4134" s="10" t="s">
        <v>7296</v>
      </c>
      <c r="E4134" s="10" t="s">
        <v>7296</v>
      </c>
      <c r="F4134" s="308"/>
      <c r="G4134" s="307"/>
      <c r="H4134" s="307"/>
      <c r="I4134" s="309"/>
    </row>
    <row r="4135" spans="2:9">
      <c r="B4135" s="899"/>
      <c r="C4135" s="284" t="s">
        <v>7657</v>
      </c>
      <c r="D4135" s="10" t="s">
        <v>7296</v>
      </c>
      <c r="E4135" s="10" t="s">
        <v>7296</v>
      </c>
      <c r="F4135" s="308"/>
      <c r="G4135" s="307"/>
      <c r="H4135" s="307"/>
      <c r="I4135" s="309"/>
    </row>
    <row r="4136" spans="2:9">
      <c r="B4136" s="899"/>
      <c r="C4136" s="284" t="s">
        <v>9402</v>
      </c>
      <c r="D4136" s="10" t="s">
        <v>7296</v>
      </c>
      <c r="E4136" s="10" t="s">
        <v>7296</v>
      </c>
      <c r="F4136" s="308">
        <v>-0.04</v>
      </c>
      <c r="G4136" s="307">
        <v>-6.7000000000000004E-2</v>
      </c>
      <c r="H4136" s="307">
        <v>-9.9000000000000005E-2</v>
      </c>
      <c r="I4136" s="309">
        <v>-8.7999999999999995E-2</v>
      </c>
    </row>
    <row r="4137" spans="2:9">
      <c r="B4137" s="899"/>
      <c r="C4137" s="284" t="s">
        <v>883</v>
      </c>
      <c r="D4137" s="10" t="s">
        <v>7296</v>
      </c>
      <c r="E4137" s="10" t="s">
        <v>10418</v>
      </c>
      <c r="F4137" s="308">
        <v>0.16600000000000001</v>
      </c>
      <c r="G4137" s="307">
        <v>0.192</v>
      </c>
      <c r="H4137" s="307">
        <v>0.23100000000000001</v>
      </c>
      <c r="I4137" s="309">
        <v>0.20499999999999999</v>
      </c>
    </row>
    <row r="4138" spans="2:9">
      <c r="B4138" s="899"/>
      <c r="C4138" s="284" t="s">
        <v>10237</v>
      </c>
      <c r="D4138" s="10" t="s">
        <v>7296</v>
      </c>
      <c r="E4138" s="10" t="s">
        <v>7296</v>
      </c>
      <c r="F4138" s="308"/>
      <c r="G4138" s="307"/>
      <c r="H4138" s="307"/>
      <c r="I4138" s="309"/>
    </row>
    <row r="4139" spans="2:9">
      <c r="B4139" s="899"/>
      <c r="C4139" s="284" t="s">
        <v>7553</v>
      </c>
      <c r="D4139" s="10" t="s">
        <v>7296</v>
      </c>
      <c r="E4139" s="10" t="s">
        <v>7296</v>
      </c>
      <c r="F4139" s="308"/>
      <c r="G4139" s="307"/>
      <c r="H4139" s="307"/>
      <c r="I4139" s="309"/>
    </row>
    <row r="4140" spans="2:9">
      <c r="B4140" s="899"/>
      <c r="C4140" s="284" t="s">
        <v>10238</v>
      </c>
      <c r="D4140" s="10" t="s">
        <v>7296</v>
      </c>
      <c r="E4140" s="10" t="s">
        <v>7296</v>
      </c>
      <c r="F4140" s="308"/>
      <c r="G4140" s="307"/>
      <c r="H4140" s="307"/>
      <c r="I4140" s="309"/>
    </row>
    <row r="4141" spans="2:9">
      <c r="B4141" s="899"/>
      <c r="C4141" s="284" t="s">
        <v>10239</v>
      </c>
      <c r="D4141" s="10" t="s">
        <v>7296</v>
      </c>
      <c r="E4141" s="10" t="s">
        <v>7296</v>
      </c>
      <c r="F4141" s="308"/>
      <c r="G4141" s="307"/>
      <c r="H4141" s="307"/>
      <c r="I4141" s="309"/>
    </row>
    <row r="4142" spans="2:9">
      <c r="B4142" s="899"/>
      <c r="C4142" s="284" t="s">
        <v>10240</v>
      </c>
      <c r="D4142" s="10" t="s">
        <v>7296</v>
      </c>
      <c r="E4142" s="10" t="s">
        <v>7296</v>
      </c>
      <c r="F4142" s="308"/>
      <c r="G4142" s="307"/>
      <c r="H4142" s="307"/>
      <c r="I4142" s="309"/>
    </row>
    <row r="4143" spans="2:9" ht="15" thickBot="1">
      <c r="B4143" s="899"/>
      <c r="C4143" s="284" t="s">
        <v>10241</v>
      </c>
      <c r="D4143" s="10" t="s">
        <v>7296</v>
      </c>
      <c r="E4143" s="10" t="s">
        <v>7296</v>
      </c>
      <c r="F4143" s="308"/>
      <c r="G4143" s="307"/>
      <c r="H4143" s="307"/>
      <c r="I4143" s="309"/>
    </row>
    <row r="4144" spans="2:9">
      <c r="B4144" s="900" t="s">
        <v>10401</v>
      </c>
      <c r="C4144" s="283" t="s">
        <v>10242</v>
      </c>
      <c r="D4144" s="137" t="s">
        <v>10418</v>
      </c>
      <c r="E4144" s="137" t="s">
        <v>7296</v>
      </c>
      <c r="F4144" s="388">
        <v>0</v>
      </c>
      <c r="G4144" s="299">
        <v>1.7999999999999999E-2</v>
      </c>
      <c r="H4144" s="299">
        <v>-4.8000000000000001E-2</v>
      </c>
      <c r="I4144" s="387">
        <v>3.6999999999999998E-2</v>
      </c>
    </row>
    <row r="4145" spans="2:9">
      <c r="B4145" s="899"/>
      <c r="C4145" s="284" t="s">
        <v>10243</v>
      </c>
      <c r="D4145" s="10" t="s">
        <v>7296</v>
      </c>
      <c r="E4145" s="10" t="s">
        <v>7296</v>
      </c>
      <c r="F4145" s="308">
        <v>2.4E-2</v>
      </c>
      <c r="G4145" s="307">
        <v>4.8000000000000001E-2</v>
      </c>
      <c r="H4145" s="307">
        <v>-3.4000000000000002E-2</v>
      </c>
      <c r="I4145" s="309">
        <v>-3.4000000000000002E-2</v>
      </c>
    </row>
    <row r="4146" spans="2:9">
      <c r="B4146" s="899"/>
      <c r="C4146" s="284" t="s">
        <v>10244</v>
      </c>
      <c r="D4146" s="10" t="s">
        <v>7296</v>
      </c>
      <c r="E4146" s="10" t="s">
        <v>7296</v>
      </c>
      <c r="F4146" s="308"/>
      <c r="G4146" s="307"/>
      <c r="H4146" s="307"/>
      <c r="I4146" s="309"/>
    </row>
    <row r="4147" spans="2:9">
      <c r="B4147" s="899"/>
      <c r="C4147" s="284" t="s">
        <v>10245</v>
      </c>
      <c r="D4147" s="10" t="s">
        <v>7296</v>
      </c>
      <c r="E4147" s="10" t="s">
        <v>7296</v>
      </c>
      <c r="F4147" s="308">
        <v>0.26500000000000001</v>
      </c>
      <c r="G4147" s="307">
        <v>3.1E-2</v>
      </c>
      <c r="H4147" s="307">
        <v>0.4</v>
      </c>
      <c r="I4147" s="309">
        <v>0.11700000000000001</v>
      </c>
    </row>
    <row r="4148" spans="2:9">
      <c r="B4148" s="899"/>
      <c r="C4148" s="284" t="s">
        <v>10246</v>
      </c>
      <c r="D4148" s="10" t="s">
        <v>7296</v>
      </c>
      <c r="E4148" s="10" t="s">
        <v>7296</v>
      </c>
      <c r="F4148" s="308">
        <v>4.4999999999999998E-2</v>
      </c>
      <c r="G4148" s="307">
        <v>1.2999999999999999E-2</v>
      </c>
      <c r="H4148" s="307">
        <v>4.9000000000000002E-2</v>
      </c>
      <c r="I4148" s="309">
        <v>3.5999999999999997E-2</v>
      </c>
    </row>
    <row r="4149" spans="2:9">
      <c r="B4149" s="899"/>
      <c r="C4149" s="284" t="s">
        <v>10247</v>
      </c>
      <c r="D4149" s="10" t="s">
        <v>7296</v>
      </c>
      <c r="E4149" s="10" t="s">
        <v>7296</v>
      </c>
      <c r="F4149" s="308">
        <v>4.1000000000000002E-2</v>
      </c>
      <c r="G4149" s="307">
        <v>0.10199999999999999</v>
      </c>
      <c r="H4149" s="307">
        <v>0.19600000000000001</v>
      </c>
      <c r="I4149" s="309">
        <v>1.0999999999999999E-2</v>
      </c>
    </row>
    <row r="4150" spans="2:9">
      <c r="B4150" s="899"/>
      <c r="C4150" s="284" t="s">
        <v>8652</v>
      </c>
      <c r="D4150" s="10" t="s">
        <v>7296</v>
      </c>
      <c r="E4150" s="10" t="s">
        <v>7296</v>
      </c>
      <c r="F4150" s="308"/>
      <c r="G4150" s="307"/>
      <c r="H4150" s="307"/>
      <c r="I4150" s="309"/>
    </row>
    <row r="4151" spans="2:9">
      <c r="B4151" s="899"/>
      <c r="C4151" s="284" t="s">
        <v>8653</v>
      </c>
      <c r="D4151" s="10" t="s">
        <v>7296</v>
      </c>
      <c r="E4151" s="10" t="s">
        <v>7296</v>
      </c>
      <c r="F4151" s="308">
        <v>0.48299999999999998</v>
      </c>
      <c r="G4151" s="307">
        <v>0.18099999999999999</v>
      </c>
      <c r="H4151" s="307">
        <v>0.32300000000000001</v>
      </c>
      <c r="I4151" s="309">
        <v>0.34</v>
      </c>
    </row>
    <row r="4152" spans="2:9">
      <c r="B4152" s="899"/>
      <c r="C4152" s="284" t="s">
        <v>8655</v>
      </c>
      <c r="D4152" s="10" t="s">
        <v>7296</v>
      </c>
      <c r="E4152" s="10" t="s">
        <v>7296</v>
      </c>
      <c r="F4152" s="308"/>
      <c r="G4152" s="307"/>
      <c r="H4152" s="307"/>
      <c r="I4152" s="309"/>
    </row>
    <row r="4153" spans="2:9">
      <c r="B4153" s="899"/>
      <c r="C4153" s="284" t="s">
        <v>10248</v>
      </c>
      <c r="D4153" s="10" t="s">
        <v>7296</v>
      </c>
      <c r="E4153" s="10" t="s">
        <v>7296</v>
      </c>
      <c r="F4153" s="308">
        <v>5.8999999999999997E-2</v>
      </c>
      <c r="G4153" s="307">
        <v>8.3000000000000004E-2</v>
      </c>
      <c r="H4153" s="307">
        <v>6.8000000000000005E-2</v>
      </c>
      <c r="I4153" s="309">
        <v>1.6E-2</v>
      </c>
    </row>
    <row r="4154" spans="2:9">
      <c r="B4154" s="899"/>
      <c r="C4154" s="284" t="s">
        <v>8658</v>
      </c>
      <c r="D4154" s="10" t="s">
        <v>7296</v>
      </c>
      <c r="E4154" s="10" t="s">
        <v>7296</v>
      </c>
      <c r="F4154" s="308">
        <v>0.26500000000000001</v>
      </c>
      <c r="G4154" s="307">
        <v>9.4E-2</v>
      </c>
      <c r="H4154" s="307">
        <v>-0.02</v>
      </c>
      <c r="I4154" s="309">
        <v>0.18</v>
      </c>
    </row>
    <row r="4155" spans="2:9">
      <c r="B4155" s="899"/>
      <c r="C4155" s="284" t="s">
        <v>8971</v>
      </c>
      <c r="D4155" s="10" t="s">
        <v>7296</v>
      </c>
      <c r="E4155" s="10" t="s">
        <v>7296</v>
      </c>
      <c r="F4155" s="308">
        <v>6.0000000000000001E-3</v>
      </c>
      <c r="G4155" s="307">
        <v>-0.04</v>
      </c>
      <c r="H4155" s="307">
        <v>2.7E-2</v>
      </c>
      <c r="I4155" s="309">
        <v>-3.7999999999999999E-2</v>
      </c>
    </row>
    <row r="4156" spans="2:9">
      <c r="B4156" s="899"/>
      <c r="C4156" s="284" t="s">
        <v>7788</v>
      </c>
      <c r="D4156" s="10" t="s">
        <v>7296</v>
      </c>
      <c r="E4156" s="10" t="s">
        <v>7296</v>
      </c>
      <c r="F4156" s="308">
        <v>2E-3</v>
      </c>
      <c r="G4156" s="307">
        <v>1.6E-2</v>
      </c>
      <c r="H4156" s="307">
        <v>1.9E-2</v>
      </c>
      <c r="I4156" s="309">
        <v>-2.5000000000000001E-2</v>
      </c>
    </row>
    <row r="4157" spans="2:9">
      <c r="B4157" s="899"/>
      <c r="C4157" s="284" t="s">
        <v>10249</v>
      </c>
      <c r="D4157" s="10" t="s">
        <v>7296</v>
      </c>
      <c r="E4157" s="10" t="s">
        <v>7296</v>
      </c>
      <c r="F4157" s="308">
        <v>1.4999999999999999E-2</v>
      </c>
      <c r="G4157" s="307">
        <v>-2.4E-2</v>
      </c>
      <c r="H4157" s="307">
        <v>0.20899999999999999</v>
      </c>
      <c r="I4157" s="309">
        <v>1.4E-2</v>
      </c>
    </row>
    <row r="4158" spans="2:9">
      <c r="B4158" s="899"/>
      <c r="C4158" s="284" t="s">
        <v>10250</v>
      </c>
      <c r="D4158" s="10" t="s">
        <v>7296</v>
      </c>
      <c r="E4158" s="10" t="s">
        <v>7296</v>
      </c>
      <c r="F4158" s="308"/>
      <c r="G4158" s="307"/>
      <c r="H4158" s="307"/>
      <c r="I4158" s="309"/>
    </row>
    <row r="4159" spans="2:9">
      <c r="B4159" s="899"/>
      <c r="C4159" s="284" t="s">
        <v>747</v>
      </c>
      <c r="D4159" s="10" t="s">
        <v>7296</v>
      </c>
      <c r="E4159" s="10" t="s">
        <v>7296</v>
      </c>
      <c r="F4159" s="308">
        <v>0.123</v>
      </c>
      <c r="G4159" s="307">
        <v>6.7000000000000004E-2</v>
      </c>
      <c r="H4159" s="307">
        <v>8.5000000000000006E-2</v>
      </c>
      <c r="I4159" s="309">
        <v>6.2E-2</v>
      </c>
    </row>
    <row r="4160" spans="2:9">
      <c r="B4160" s="899"/>
      <c r="C4160" s="284" t="s">
        <v>8503</v>
      </c>
      <c r="D4160" s="10" t="s">
        <v>7296</v>
      </c>
      <c r="E4160" s="10" t="s">
        <v>7296</v>
      </c>
      <c r="F4160" s="308">
        <v>7.0000000000000007E-2</v>
      </c>
      <c r="G4160" s="307">
        <v>9.4E-2</v>
      </c>
      <c r="H4160" s="307">
        <v>-9.9000000000000005E-2</v>
      </c>
      <c r="I4160" s="309">
        <v>6.7000000000000004E-2</v>
      </c>
    </row>
    <row r="4161" spans="2:9">
      <c r="B4161" s="899"/>
      <c r="C4161" s="284" t="s">
        <v>633</v>
      </c>
      <c r="D4161" s="10" t="s">
        <v>7296</v>
      </c>
      <c r="E4161" s="10" t="s">
        <v>10418</v>
      </c>
      <c r="F4161" s="308">
        <v>0.12</v>
      </c>
      <c r="G4161" s="307">
        <v>9.0999999999999998E-2</v>
      </c>
      <c r="H4161" s="307">
        <v>2E-3</v>
      </c>
      <c r="I4161" s="309">
        <v>-4.5999999999999999E-2</v>
      </c>
    </row>
    <row r="4162" spans="2:9">
      <c r="B4162" s="899"/>
      <c r="C4162" s="284" t="s">
        <v>7564</v>
      </c>
      <c r="D4162" s="10" t="s">
        <v>7296</v>
      </c>
      <c r="E4162" s="10" t="s">
        <v>7296</v>
      </c>
      <c r="F4162" s="308">
        <v>1.7999999999999999E-2</v>
      </c>
      <c r="G4162" s="307">
        <v>3.3000000000000002E-2</v>
      </c>
      <c r="H4162" s="307">
        <v>-0.13400000000000001</v>
      </c>
      <c r="I4162" s="309">
        <v>4.5999999999999999E-2</v>
      </c>
    </row>
    <row r="4163" spans="2:9">
      <c r="B4163" s="899"/>
      <c r="C4163" s="284" t="s">
        <v>8195</v>
      </c>
      <c r="D4163" s="10" t="s">
        <v>7296</v>
      </c>
      <c r="E4163" s="10" t="s">
        <v>7296</v>
      </c>
      <c r="F4163" s="308">
        <v>6.4000000000000001E-2</v>
      </c>
      <c r="G4163" s="307">
        <v>-1.4999999999999999E-2</v>
      </c>
      <c r="H4163" s="307">
        <v>-6.3E-2</v>
      </c>
      <c r="I4163" s="309">
        <v>6.0000000000000001E-3</v>
      </c>
    </row>
    <row r="4164" spans="2:9">
      <c r="B4164" s="899"/>
      <c r="C4164" s="284" t="s">
        <v>9188</v>
      </c>
      <c r="D4164" s="10" t="s">
        <v>7296</v>
      </c>
      <c r="E4164" s="10" t="s">
        <v>7296</v>
      </c>
      <c r="F4164" s="308">
        <v>1.6E-2</v>
      </c>
      <c r="G4164" s="307">
        <v>1.2999999999999999E-2</v>
      </c>
      <c r="H4164" s="307">
        <v>-7.9000000000000001E-2</v>
      </c>
      <c r="I4164" s="309">
        <v>0.10100000000000001</v>
      </c>
    </row>
    <row r="4165" spans="2:9">
      <c r="B4165" s="899"/>
      <c r="C4165" s="284" t="s">
        <v>7325</v>
      </c>
      <c r="D4165" s="10" t="s">
        <v>7296</v>
      </c>
      <c r="E4165" s="10" t="s">
        <v>7296</v>
      </c>
      <c r="F4165" s="308"/>
      <c r="G4165" s="307"/>
      <c r="H4165" s="307"/>
      <c r="I4165" s="309"/>
    </row>
    <row r="4166" spans="2:9">
      <c r="B4166" s="899"/>
      <c r="C4166" s="284" t="s">
        <v>10251</v>
      </c>
      <c r="D4166" s="10" t="s">
        <v>7296</v>
      </c>
      <c r="E4166" s="10" t="s">
        <v>7296</v>
      </c>
      <c r="F4166" s="308">
        <v>7.5999999999999998E-2</v>
      </c>
      <c r="G4166" s="307">
        <v>-2.9000000000000001E-2</v>
      </c>
      <c r="H4166" s="307">
        <v>0.1</v>
      </c>
      <c r="I4166" s="309">
        <v>0.111</v>
      </c>
    </row>
    <row r="4167" spans="2:9">
      <c r="B4167" s="899"/>
      <c r="C4167" s="284" t="s">
        <v>10252</v>
      </c>
      <c r="D4167" s="10" t="s">
        <v>10418</v>
      </c>
      <c r="E4167" s="10" t="s">
        <v>7296</v>
      </c>
      <c r="F4167" s="308">
        <v>4.2999999999999997E-2</v>
      </c>
      <c r="G4167" s="307">
        <v>8.0000000000000002E-3</v>
      </c>
      <c r="H4167" s="307">
        <v>-9.5000000000000001E-2</v>
      </c>
      <c r="I4167" s="309">
        <v>-4.2000000000000003E-2</v>
      </c>
    </row>
    <row r="4168" spans="2:9">
      <c r="B4168" s="899"/>
      <c r="C4168" s="284" t="s">
        <v>8020</v>
      </c>
      <c r="D4168" s="10" t="s">
        <v>7296</v>
      </c>
      <c r="E4168" s="10" t="s">
        <v>7296</v>
      </c>
      <c r="F4168" s="308">
        <v>9.7000000000000003E-2</v>
      </c>
      <c r="G4168" s="307">
        <v>-6.8000000000000005E-2</v>
      </c>
      <c r="H4168" s="307">
        <v>0.18099999999999999</v>
      </c>
      <c r="I4168" s="309">
        <v>0.113</v>
      </c>
    </row>
    <row r="4169" spans="2:9">
      <c r="B4169" s="899"/>
      <c r="C4169" s="284" t="s">
        <v>9438</v>
      </c>
      <c r="D4169" s="10" t="s">
        <v>7296</v>
      </c>
      <c r="E4169" s="10" t="s">
        <v>7296</v>
      </c>
      <c r="F4169" s="308"/>
      <c r="G4169" s="307"/>
      <c r="H4169" s="307"/>
      <c r="I4169" s="309"/>
    </row>
    <row r="4170" spans="2:9">
      <c r="B4170" s="899"/>
      <c r="C4170" s="284" t="s">
        <v>10253</v>
      </c>
      <c r="D4170" s="10" t="s">
        <v>7296</v>
      </c>
      <c r="E4170" s="10" t="s">
        <v>7296</v>
      </c>
      <c r="F4170" s="308">
        <v>5.5E-2</v>
      </c>
      <c r="G4170" s="307">
        <v>4.9000000000000002E-2</v>
      </c>
      <c r="H4170" s="307">
        <v>0.17299999999999999</v>
      </c>
      <c r="I4170" s="309">
        <v>3.5999999999999997E-2</v>
      </c>
    </row>
    <row r="4171" spans="2:9">
      <c r="B4171" s="899"/>
      <c r="C4171" s="284" t="s">
        <v>7814</v>
      </c>
      <c r="D4171" s="10" t="s">
        <v>7296</v>
      </c>
      <c r="E4171" s="10" t="s">
        <v>7296</v>
      </c>
      <c r="F4171" s="308">
        <v>0.02</v>
      </c>
      <c r="G4171" s="307">
        <v>-3.5000000000000003E-2</v>
      </c>
      <c r="H4171" s="307">
        <v>-8.4000000000000005E-2</v>
      </c>
      <c r="I4171" s="309">
        <v>-1.4E-2</v>
      </c>
    </row>
    <row r="4172" spans="2:9">
      <c r="B4172" s="899"/>
      <c r="C4172" s="284" t="s">
        <v>10254</v>
      </c>
      <c r="D4172" s="10" t="s">
        <v>7296</v>
      </c>
      <c r="E4172" s="10" t="s">
        <v>7296</v>
      </c>
      <c r="F4172" s="308">
        <v>1E-3</v>
      </c>
      <c r="G4172" s="307">
        <v>1.2999999999999999E-2</v>
      </c>
      <c r="H4172" s="307">
        <v>0.10199999999999999</v>
      </c>
      <c r="I4172" s="309">
        <v>-0.111</v>
      </c>
    </row>
    <row r="4173" spans="2:9">
      <c r="B4173" s="899"/>
      <c r="C4173" s="284" t="s">
        <v>10255</v>
      </c>
      <c r="D4173" s="10" t="s">
        <v>7296</v>
      </c>
      <c r="E4173" s="10" t="s">
        <v>7296</v>
      </c>
      <c r="F4173" s="308">
        <v>7.3999999999999996E-2</v>
      </c>
      <c r="G4173" s="307">
        <v>-2.5000000000000001E-2</v>
      </c>
      <c r="H4173" s="307">
        <v>3.9E-2</v>
      </c>
      <c r="I4173" s="309">
        <v>3.4000000000000002E-2</v>
      </c>
    </row>
    <row r="4174" spans="2:9">
      <c r="B4174" s="899"/>
      <c r="C4174" s="284" t="s">
        <v>10256</v>
      </c>
      <c r="D4174" s="10" t="s">
        <v>10418</v>
      </c>
      <c r="E4174" s="10" t="s">
        <v>7296</v>
      </c>
      <c r="F4174" s="308">
        <v>0.32400000000000001</v>
      </c>
      <c r="G4174" s="307">
        <v>0.377</v>
      </c>
      <c r="H4174" s="307">
        <v>0.45</v>
      </c>
      <c r="I4174" s="309">
        <v>2.7E-2</v>
      </c>
    </row>
    <row r="4175" spans="2:9">
      <c r="B4175" s="899"/>
      <c r="C4175" s="284" t="s">
        <v>8998</v>
      </c>
      <c r="D4175" s="10" t="s">
        <v>7296</v>
      </c>
      <c r="E4175" s="10" t="s">
        <v>7296</v>
      </c>
      <c r="F4175" s="308">
        <v>3.4000000000000002E-2</v>
      </c>
      <c r="G4175" s="307">
        <v>2.9000000000000001E-2</v>
      </c>
      <c r="H4175" s="307">
        <v>-3.6999999999999998E-2</v>
      </c>
      <c r="I4175" s="309">
        <v>2.1000000000000001E-2</v>
      </c>
    </row>
    <row r="4176" spans="2:9">
      <c r="B4176" s="899"/>
      <c r="C4176" s="284" t="s">
        <v>6105</v>
      </c>
      <c r="D4176" s="10" t="s">
        <v>7296</v>
      </c>
      <c r="E4176" s="10" t="s">
        <v>7296</v>
      </c>
      <c r="F4176" s="308">
        <v>1.4999999999999999E-2</v>
      </c>
      <c r="G4176" s="307">
        <v>0.09</v>
      </c>
      <c r="H4176" s="307">
        <v>3.4000000000000002E-2</v>
      </c>
      <c r="I4176" s="309">
        <v>-7.0000000000000007E-2</v>
      </c>
    </row>
    <row r="4177" spans="2:9">
      <c r="B4177" s="899"/>
      <c r="C4177" s="284" t="s">
        <v>10257</v>
      </c>
      <c r="D4177" s="10" t="s">
        <v>7296</v>
      </c>
      <c r="E4177" s="10" t="s">
        <v>7296</v>
      </c>
      <c r="F4177" s="308"/>
      <c r="G4177" s="307"/>
      <c r="H4177" s="307"/>
      <c r="I4177" s="309"/>
    </row>
    <row r="4178" spans="2:9">
      <c r="B4178" s="899"/>
      <c r="C4178" s="284" t="s">
        <v>10258</v>
      </c>
      <c r="D4178" s="10" t="s">
        <v>7296</v>
      </c>
      <c r="E4178" s="10" t="s">
        <v>7296</v>
      </c>
      <c r="F4178" s="308">
        <v>0.45600000000000002</v>
      </c>
      <c r="G4178" s="307">
        <v>0.38500000000000001</v>
      </c>
      <c r="H4178" s="307">
        <v>0.26800000000000002</v>
      </c>
      <c r="I4178" s="309">
        <v>0.29799999999999999</v>
      </c>
    </row>
    <row r="4179" spans="2:9">
      <c r="B4179" s="899"/>
      <c r="C4179" s="284" t="s">
        <v>10259</v>
      </c>
      <c r="D4179" s="10" t="s">
        <v>7296</v>
      </c>
      <c r="E4179" s="10" t="s">
        <v>7296</v>
      </c>
      <c r="F4179" s="308">
        <v>1.0999999999999999E-2</v>
      </c>
      <c r="G4179" s="307">
        <v>3.2000000000000001E-2</v>
      </c>
      <c r="H4179" s="307">
        <v>-0.10199999999999999</v>
      </c>
      <c r="I4179" s="309">
        <v>8.7999999999999995E-2</v>
      </c>
    </row>
    <row r="4180" spans="2:9">
      <c r="B4180" s="899"/>
      <c r="C4180" s="284" t="s">
        <v>10260</v>
      </c>
      <c r="D4180" s="10" t="s">
        <v>7296</v>
      </c>
      <c r="E4180" s="10" t="s">
        <v>7296</v>
      </c>
      <c r="F4180" s="308"/>
      <c r="G4180" s="307"/>
      <c r="H4180" s="307"/>
      <c r="I4180" s="309"/>
    </row>
    <row r="4181" spans="2:9">
      <c r="B4181" s="899"/>
      <c r="C4181" s="284" t="s">
        <v>10261</v>
      </c>
      <c r="D4181" s="10" t="s">
        <v>7296</v>
      </c>
      <c r="E4181" s="10" t="s">
        <v>7296</v>
      </c>
      <c r="F4181" s="308">
        <v>6.7000000000000004E-2</v>
      </c>
      <c r="G4181" s="307">
        <v>8.3000000000000004E-2</v>
      </c>
      <c r="H4181" s="307">
        <v>0.114</v>
      </c>
      <c r="I4181" s="309">
        <v>-4.3999999999999997E-2</v>
      </c>
    </row>
    <row r="4182" spans="2:9">
      <c r="B4182" s="899"/>
      <c r="C4182" s="284" t="s">
        <v>494</v>
      </c>
      <c r="D4182" s="10" t="s">
        <v>10418</v>
      </c>
      <c r="E4182" s="10" t="s">
        <v>10418</v>
      </c>
      <c r="F4182" s="308">
        <v>2.5999999999999999E-2</v>
      </c>
      <c r="G4182" s="307">
        <v>-2E-3</v>
      </c>
      <c r="H4182" s="307">
        <v>-2.3E-2</v>
      </c>
      <c r="I4182" s="309">
        <v>8.8999999999999996E-2</v>
      </c>
    </row>
    <row r="4183" spans="2:9">
      <c r="B4183" s="899"/>
      <c r="C4183" s="284" t="s">
        <v>10262</v>
      </c>
      <c r="D4183" s="10" t="s">
        <v>7296</v>
      </c>
      <c r="E4183" s="10" t="s">
        <v>7296</v>
      </c>
      <c r="F4183" s="308">
        <v>-2.4E-2</v>
      </c>
      <c r="G4183" s="307">
        <v>-4.2000000000000003E-2</v>
      </c>
      <c r="H4183" s="307">
        <v>-7.1999999999999995E-2</v>
      </c>
      <c r="I4183" s="309">
        <v>-6.0000000000000001E-3</v>
      </c>
    </row>
    <row r="4184" spans="2:9">
      <c r="B4184" s="899"/>
      <c r="C4184" s="284" t="s">
        <v>9908</v>
      </c>
      <c r="D4184" s="10" t="s">
        <v>7296</v>
      </c>
      <c r="E4184" s="10" t="s">
        <v>7296</v>
      </c>
      <c r="F4184" s="308"/>
      <c r="G4184" s="307"/>
      <c r="H4184" s="307"/>
      <c r="I4184" s="309"/>
    </row>
    <row r="4185" spans="2:9">
      <c r="B4185" s="899"/>
      <c r="C4185" s="284" t="s">
        <v>10263</v>
      </c>
      <c r="D4185" s="10" t="s">
        <v>7296</v>
      </c>
      <c r="E4185" s="10" t="s">
        <v>7296</v>
      </c>
      <c r="F4185" s="308">
        <v>5.0999999999999997E-2</v>
      </c>
      <c r="G4185" s="307">
        <v>-9.6000000000000002E-2</v>
      </c>
      <c r="H4185" s="307">
        <v>-0.03</v>
      </c>
      <c r="I4185" s="309">
        <v>-6.7000000000000004E-2</v>
      </c>
    </row>
    <row r="4186" spans="2:9">
      <c r="B4186" s="899"/>
      <c r="C4186" s="284" t="s">
        <v>10264</v>
      </c>
      <c r="D4186" s="10" t="s">
        <v>7296</v>
      </c>
      <c r="E4186" s="10" t="s">
        <v>7296</v>
      </c>
      <c r="F4186" s="308">
        <v>0.184</v>
      </c>
      <c r="G4186" s="307">
        <v>0.16400000000000001</v>
      </c>
      <c r="H4186" s="307">
        <v>0.157</v>
      </c>
      <c r="I4186" s="309">
        <v>2.4E-2</v>
      </c>
    </row>
    <row r="4187" spans="2:9">
      <c r="B4187" s="899"/>
      <c r="C4187" s="284" t="s">
        <v>10265</v>
      </c>
      <c r="D4187" s="10" t="s">
        <v>7296</v>
      </c>
      <c r="E4187" s="10" t="s">
        <v>7296</v>
      </c>
      <c r="F4187" s="308">
        <v>3.5999999999999997E-2</v>
      </c>
      <c r="G4187" s="307">
        <v>-1.6E-2</v>
      </c>
      <c r="H4187" s="307">
        <v>-1E-3</v>
      </c>
      <c r="I4187" s="309">
        <v>-4.0000000000000001E-3</v>
      </c>
    </row>
    <row r="4188" spans="2:9">
      <c r="B4188" s="899"/>
      <c r="C4188" s="284" t="s">
        <v>10266</v>
      </c>
      <c r="D4188" s="10" t="s">
        <v>7296</v>
      </c>
      <c r="E4188" s="10" t="s">
        <v>7296</v>
      </c>
      <c r="F4188" s="308">
        <v>8.8999999999999996E-2</v>
      </c>
      <c r="G4188" s="307">
        <v>0.129</v>
      </c>
      <c r="H4188" s="307">
        <v>-8.9999999999999993E-3</v>
      </c>
      <c r="I4188" s="309">
        <v>-2.9000000000000001E-2</v>
      </c>
    </row>
    <row r="4189" spans="2:9">
      <c r="B4189" s="899"/>
      <c r="C4189" s="284" t="s">
        <v>10267</v>
      </c>
      <c r="D4189" s="10" t="s">
        <v>7296</v>
      </c>
      <c r="E4189" s="10" t="s">
        <v>7296</v>
      </c>
      <c r="F4189" s="308">
        <v>0.05</v>
      </c>
      <c r="G4189" s="307">
        <v>3.4000000000000002E-2</v>
      </c>
      <c r="H4189" s="307">
        <v>6.5000000000000002E-2</v>
      </c>
      <c r="I4189" s="309">
        <v>-0.04</v>
      </c>
    </row>
    <row r="4190" spans="2:9">
      <c r="B4190" s="899"/>
      <c r="C4190" s="284" t="s">
        <v>6734</v>
      </c>
      <c r="D4190" s="10" t="s">
        <v>7296</v>
      </c>
      <c r="E4190" s="10" t="s">
        <v>7296</v>
      </c>
      <c r="F4190" s="308">
        <v>4.7E-2</v>
      </c>
      <c r="G4190" s="307">
        <v>-0.01</v>
      </c>
      <c r="H4190" s="307">
        <v>-0.08</v>
      </c>
      <c r="I4190" s="309">
        <v>-2.4E-2</v>
      </c>
    </row>
    <row r="4191" spans="2:9">
      <c r="B4191" s="899"/>
      <c r="C4191" s="284" t="s">
        <v>6888</v>
      </c>
      <c r="D4191" s="10" t="s">
        <v>7296</v>
      </c>
      <c r="E4191" s="10" t="s">
        <v>7296</v>
      </c>
      <c r="F4191" s="308">
        <v>0.30299999999999999</v>
      </c>
      <c r="G4191" s="307">
        <v>7.6999999999999999E-2</v>
      </c>
      <c r="H4191" s="307">
        <v>0.54</v>
      </c>
      <c r="I4191" s="309">
        <v>5.3999999999999999E-2</v>
      </c>
    </row>
    <row r="4192" spans="2:9">
      <c r="B4192" s="899"/>
      <c r="C4192" s="284" t="s">
        <v>7831</v>
      </c>
      <c r="D4192" s="10" t="s">
        <v>7296</v>
      </c>
      <c r="E4192" s="10" t="s">
        <v>7296</v>
      </c>
      <c r="F4192" s="308">
        <v>5.5E-2</v>
      </c>
      <c r="G4192" s="307">
        <v>-5.6000000000000001E-2</v>
      </c>
      <c r="H4192" s="307">
        <v>-2.9000000000000001E-2</v>
      </c>
      <c r="I4192" s="309">
        <v>0.23200000000000001</v>
      </c>
    </row>
    <row r="4193" spans="2:9">
      <c r="B4193" s="899"/>
      <c r="C4193" s="284" t="s">
        <v>10268</v>
      </c>
      <c r="D4193" s="10" t="s">
        <v>7296</v>
      </c>
      <c r="E4193" s="10" t="s">
        <v>7296</v>
      </c>
      <c r="F4193" s="308">
        <v>0.158</v>
      </c>
      <c r="G4193" s="307">
        <v>6.7000000000000004E-2</v>
      </c>
      <c r="H4193" s="307">
        <v>0.14099999999999999</v>
      </c>
      <c r="I4193" s="309">
        <v>8.6999999999999994E-2</v>
      </c>
    </row>
    <row r="4194" spans="2:9">
      <c r="B4194" s="899"/>
      <c r="C4194" s="284" t="s">
        <v>10269</v>
      </c>
      <c r="D4194" s="10" t="s">
        <v>7296</v>
      </c>
      <c r="E4194" s="10" t="s">
        <v>7296</v>
      </c>
      <c r="F4194" s="308"/>
      <c r="G4194" s="307"/>
      <c r="H4194" s="307"/>
      <c r="I4194" s="309"/>
    </row>
    <row r="4195" spans="2:9">
      <c r="B4195" s="899"/>
      <c r="C4195" s="284" t="s">
        <v>133</v>
      </c>
      <c r="D4195" s="10" t="s">
        <v>7296</v>
      </c>
      <c r="E4195" s="10" t="s">
        <v>10418</v>
      </c>
      <c r="F4195" s="308">
        <v>0.26400000000000001</v>
      </c>
      <c r="G4195" s="307">
        <v>6.7000000000000004E-2</v>
      </c>
      <c r="H4195" s="307">
        <v>0.33700000000000002</v>
      </c>
      <c r="I4195" s="309">
        <v>0.184</v>
      </c>
    </row>
    <row r="4196" spans="2:9">
      <c r="B4196" s="899"/>
      <c r="C4196" s="284" t="s">
        <v>10270</v>
      </c>
      <c r="D4196" s="10" t="s">
        <v>7296</v>
      </c>
      <c r="E4196" s="10" t="s">
        <v>7296</v>
      </c>
      <c r="F4196" s="308">
        <v>0.02</v>
      </c>
      <c r="G4196" s="307">
        <v>-3.3000000000000002E-2</v>
      </c>
      <c r="H4196" s="307">
        <v>-6.0999999999999999E-2</v>
      </c>
      <c r="I4196" s="309">
        <v>-3.5000000000000003E-2</v>
      </c>
    </row>
    <row r="4197" spans="2:9">
      <c r="B4197" s="899"/>
      <c r="C4197" s="284" t="s">
        <v>10271</v>
      </c>
      <c r="D4197" s="10" t="s">
        <v>7296</v>
      </c>
      <c r="E4197" s="10" t="s">
        <v>7296</v>
      </c>
      <c r="F4197" s="308">
        <v>5.3999999999999999E-2</v>
      </c>
      <c r="G4197" s="307">
        <v>9.0999999999999998E-2</v>
      </c>
      <c r="H4197" s="307">
        <v>8.9999999999999993E-3</v>
      </c>
      <c r="I4197" s="309">
        <v>-6.2E-2</v>
      </c>
    </row>
    <row r="4198" spans="2:9">
      <c r="B4198" s="899"/>
      <c r="C4198" s="284" t="s">
        <v>9021</v>
      </c>
      <c r="D4198" s="10" t="s">
        <v>7296</v>
      </c>
      <c r="E4198" s="10" t="s">
        <v>7296</v>
      </c>
      <c r="F4198" s="308">
        <v>4.5999999999999999E-2</v>
      </c>
      <c r="G4198" s="307">
        <v>6.6000000000000003E-2</v>
      </c>
      <c r="H4198" s="307">
        <v>9.8000000000000004E-2</v>
      </c>
      <c r="I4198" s="309">
        <v>-0.105</v>
      </c>
    </row>
    <row r="4199" spans="2:9">
      <c r="B4199" s="899"/>
      <c r="C4199" s="284" t="s">
        <v>6036</v>
      </c>
      <c r="D4199" s="10" t="s">
        <v>7296</v>
      </c>
      <c r="E4199" s="10" t="s">
        <v>7296</v>
      </c>
      <c r="F4199" s="308">
        <v>6.0999999999999999E-2</v>
      </c>
      <c r="G4199" s="307">
        <v>9.2999999999999999E-2</v>
      </c>
      <c r="H4199" s="307">
        <v>0.121</v>
      </c>
      <c r="I4199" s="309">
        <v>-0.03</v>
      </c>
    </row>
    <row r="4200" spans="2:9">
      <c r="B4200" s="899"/>
      <c r="C4200" s="284" t="s">
        <v>10272</v>
      </c>
      <c r="D4200" s="10" t="s">
        <v>7296</v>
      </c>
      <c r="E4200" s="10" t="s">
        <v>7296</v>
      </c>
      <c r="F4200" s="308">
        <v>0.251</v>
      </c>
      <c r="G4200" s="307">
        <v>0.26300000000000001</v>
      </c>
      <c r="H4200" s="307">
        <v>0.124</v>
      </c>
      <c r="I4200" s="309">
        <v>0.223</v>
      </c>
    </row>
    <row r="4201" spans="2:9">
      <c r="B4201" s="899"/>
      <c r="C4201" s="284" t="s">
        <v>9242</v>
      </c>
      <c r="D4201" s="10" t="s">
        <v>7296</v>
      </c>
      <c r="E4201" s="10" t="s">
        <v>7296</v>
      </c>
      <c r="F4201" s="308">
        <v>0.157</v>
      </c>
      <c r="G4201" s="307">
        <v>6.8000000000000005E-2</v>
      </c>
      <c r="H4201" s="307">
        <v>0.153</v>
      </c>
      <c r="I4201" s="309">
        <v>6.2E-2</v>
      </c>
    </row>
    <row r="4202" spans="2:9">
      <c r="B4202" s="899"/>
      <c r="C4202" s="284" t="s">
        <v>9244</v>
      </c>
      <c r="D4202" s="10" t="s">
        <v>7296</v>
      </c>
      <c r="E4202" s="10" t="s">
        <v>7296</v>
      </c>
      <c r="F4202" s="308">
        <v>0.32600000000000001</v>
      </c>
      <c r="G4202" s="307">
        <v>0.33600000000000002</v>
      </c>
      <c r="H4202" s="307">
        <v>0.28999999999999998</v>
      </c>
      <c r="I4202" s="309">
        <v>0.12</v>
      </c>
    </row>
    <row r="4203" spans="2:9">
      <c r="B4203" s="899"/>
      <c r="C4203" s="284" t="s">
        <v>9245</v>
      </c>
      <c r="D4203" s="10" t="s">
        <v>7296</v>
      </c>
      <c r="E4203" s="10" t="s">
        <v>7296</v>
      </c>
      <c r="F4203" s="308"/>
      <c r="G4203" s="307"/>
      <c r="H4203" s="307"/>
      <c r="I4203" s="309"/>
    </row>
    <row r="4204" spans="2:9">
      <c r="B4204" s="899"/>
      <c r="C4204" s="284" t="s">
        <v>8738</v>
      </c>
      <c r="D4204" s="10" t="s">
        <v>7296</v>
      </c>
      <c r="E4204" s="10" t="s">
        <v>7296</v>
      </c>
      <c r="F4204" s="308">
        <v>9.6000000000000002E-2</v>
      </c>
      <c r="G4204" s="307">
        <v>2.3E-2</v>
      </c>
      <c r="H4204" s="307">
        <v>4.0000000000000001E-3</v>
      </c>
      <c r="I4204" s="309">
        <v>-4.3999999999999997E-2</v>
      </c>
    </row>
    <row r="4205" spans="2:9">
      <c r="B4205" s="899"/>
      <c r="C4205" s="284" t="s">
        <v>10273</v>
      </c>
      <c r="D4205" s="10" t="s">
        <v>7296</v>
      </c>
      <c r="E4205" s="10" t="s">
        <v>7296</v>
      </c>
      <c r="F4205" s="308"/>
      <c r="G4205" s="307"/>
      <c r="H4205" s="307"/>
      <c r="I4205" s="309"/>
    </row>
    <row r="4206" spans="2:9">
      <c r="B4206" s="899"/>
      <c r="C4206" s="284" t="s">
        <v>10274</v>
      </c>
      <c r="D4206" s="10" t="s">
        <v>7296</v>
      </c>
      <c r="E4206" s="10" t="s">
        <v>7296</v>
      </c>
      <c r="F4206" s="308">
        <v>-2.4E-2</v>
      </c>
      <c r="G4206" s="307">
        <v>3.6999999999999998E-2</v>
      </c>
      <c r="H4206" s="307">
        <v>-9.2999999999999999E-2</v>
      </c>
      <c r="I4206" s="309">
        <v>-8.2000000000000003E-2</v>
      </c>
    </row>
    <row r="4207" spans="2:9">
      <c r="B4207" s="899"/>
      <c r="C4207" s="284" t="s">
        <v>8254</v>
      </c>
      <c r="D4207" s="10" t="s">
        <v>7296</v>
      </c>
      <c r="E4207" s="10" t="s">
        <v>7296</v>
      </c>
      <c r="F4207" s="308">
        <v>0.127</v>
      </c>
      <c r="G4207" s="307">
        <v>7.3999999999999996E-2</v>
      </c>
      <c r="H4207" s="307">
        <v>4.4999999999999998E-2</v>
      </c>
      <c r="I4207" s="309">
        <v>-1.4999999999999999E-2</v>
      </c>
    </row>
    <row r="4208" spans="2:9">
      <c r="B4208" s="899"/>
      <c r="C4208" s="284" t="s">
        <v>10275</v>
      </c>
      <c r="D4208" s="10" t="s">
        <v>10418</v>
      </c>
      <c r="E4208" s="10" t="s">
        <v>7296</v>
      </c>
      <c r="F4208" s="308">
        <v>8.6999999999999994E-2</v>
      </c>
      <c r="G4208" s="307">
        <v>-4.2000000000000003E-2</v>
      </c>
      <c r="H4208" s="307">
        <v>-5.8000000000000003E-2</v>
      </c>
      <c r="I4208" s="309">
        <v>-1.6E-2</v>
      </c>
    </row>
    <row r="4209" spans="2:9">
      <c r="B4209" s="899"/>
      <c r="C4209" s="284" t="s">
        <v>8066</v>
      </c>
      <c r="D4209" s="10" t="s">
        <v>7296</v>
      </c>
      <c r="E4209" s="10" t="s">
        <v>7296</v>
      </c>
      <c r="F4209" s="308">
        <v>8.5999999999999993E-2</v>
      </c>
      <c r="G4209" s="307">
        <v>5.3999999999999999E-2</v>
      </c>
      <c r="H4209" s="307">
        <v>-9.4E-2</v>
      </c>
      <c r="I4209" s="309">
        <v>-5.7000000000000002E-2</v>
      </c>
    </row>
    <row r="4210" spans="2:9">
      <c r="B4210" s="899"/>
      <c r="C4210" s="284" t="s">
        <v>9031</v>
      </c>
      <c r="D4210" s="10" t="s">
        <v>7296</v>
      </c>
      <c r="E4210" s="10" t="s">
        <v>7296</v>
      </c>
      <c r="F4210" s="308">
        <v>3.5999999999999997E-2</v>
      </c>
      <c r="G4210" s="307">
        <v>5.0999999999999997E-2</v>
      </c>
      <c r="H4210" s="307">
        <v>-0.01</v>
      </c>
      <c r="I4210" s="309">
        <v>-8.7999999999999995E-2</v>
      </c>
    </row>
    <row r="4211" spans="2:9">
      <c r="B4211" s="899"/>
      <c r="C4211" s="284" t="s">
        <v>10276</v>
      </c>
      <c r="D4211" s="10" t="s">
        <v>7296</v>
      </c>
      <c r="E4211" s="10" t="s">
        <v>7296</v>
      </c>
      <c r="F4211" s="308">
        <v>2.5000000000000001E-2</v>
      </c>
      <c r="G4211" s="307">
        <v>8.5000000000000006E-2</v>
      </c>
      <c r="H4211" s="307">
        <v>6.0999999999999999E-2</v>
      </c>
      <c r="I4211" s="309">
        <v>-5.0000000000000001E-3</v>
      </c>
    </row>
    <row r="4212" spans="2:9">
      <c r="B4212" s="899"/>
      <c r="C4212" s="284" t="s">
        <v>10277</v>
      </c>
      <c r="D4212" s="10" t="s">
        <v>7296</v>
      </c>
      <c r="E4212" s="10" t="s">
        <v>7296</v>
      </c>
      <c r="F4212" s="308"/>
      <c r="G4212" s="307"/>
      <c r="H4212" s="307"/>
      <c r="I4212" s="309"/>
    </row>
    <row r="4213" spans="2:9">
      <c r="B4213" s="899"/>
      <c r="C4213" s="284" t="s">
        <v>10278</v>
      </c>
      <c r="D4213" s="10" t="s">
        <v>7296</v>
      </c>
      <c r="E4213" s="10" t="s">
        <v>7296</v>
      </c>
      <c r="F4213" s="308">
        <v>0.13800000000000001</v>
      </c>
      <c r="G4213" s="307">
        <v>-9.6000000000000002E-2</v>
      </c>
      <c r="H4213" s="307">
        <v>0.16200000000000001</v>
      </c>
      <c r="I4213" s="309">
        <v>1.4E-2</v>
      </c>
    </row>
    <row r="4214" spans="2:9">
      <c r="B4214" s="899"/>
      <c r="C4214" s="284" t="s">
        <v>10279</v>
      </c>
      <c r="D4214" s="10" t="s">
        <v>10418</v>
      </c>
      <c r="E4214" s="10" t="s">
        <v>7296</v>
      </c>
      <c r="F4214" s="308">
        <v>4.9000000000000002E-2</v>
      </c>
      <c r="G4214" s="307">
        <v>2.5000000000000001E-2</v>
      </c>
      <c r="H4214" s="307">
        <v>1.4E-2</v>
      </c>
      <c r="I4214" s="309">
        <v>9.4E-2</v>
      </c>
    </row>
    <row r="4215" spans="2:9">
      <c r="B4215" s="899"/>
      <c r="C4215" s="284" t="s">
        <v>10280</v>
      </c>
      <c r="D4215" s="10" t="s">
        <v>7296</v>
      </c>
      <c r="E4215" s="10" t="s">
        <v>7296</v>
      </c>
      <c r="F4215" s="308">
        <v>7.5999999999999998E-2</v>
      </c>
      <c r="G4215" s="307">
        <v>-4.0000000000000001E-3</v>
      </c>
      <c r="H4215" s="307">
        <v>0.08</v>
      </c>
      <c r="I4215" s="309">
        <v>5.8000000000000003E-2</v>
      </c>
    </row>
    <row r="4216" spans="2:9">
      <c r="B4216" s="899"/>
      <c r="C4216" s="284" t="s">
        <v>7702</v>
      </c>
      <c r="D4216" s="10" t="s">
        <v>7296</v>
      </c>
      <c r="E4216" s="10" t="s">
        <v>7296</v>
      </c>
      <c r="F4216" s="308">
        <v>8.7999999999999995E-2</v>
      </c>
      <c r="G4216" s="307">
        <v>0.158</v>
      </c>
      <c r="H4216" s="307">
        <v>-9.8000000000000004E-2</v>
      </c>
      <c r="I4216" s="309">
        <v>7.0000000000000007E-2</v>
      </c>
    </row>
    <row r="4217" spans="2:9">
      <c r="B4217" s="899"/>
      <c r="C4217" s="284" t="s">
        <v>10281</v>
      </c>
      <c r="D4217" s="10" t="s">
        <v>7296</v>
      </c>
      <c r="E4217" s="10" t="s">
        <v>7296</v>
      </c>
      <c r="F4217" s="308"/>
      <c r="G4217" s="307"/>
      <c r="H4217" s="307"/>
      <c r="I4217" s="309"/>
    </row>
    <row r="4218" spans="2:9">
      <c r="B4218" s="899"/>
      <c r="C4218" s="284" t="s">
        <v>10282</v>
      </c>
      <c r="D4218" s="10" t="s">
        <v>7296</v>
      </c>
      <c r="E4218" s="10" t="s">
        <v>7296</v>
      </c>
      <c r="F4218" s="308">
        <v>5.2999999999999999E-2</v>
      </c>
      <c r="G4218" s="307">
        <v>0.19700000000000001</v>
      </c>
      <c r="H4218" s="307">
        <v>-8.5999999999999993E-2</v>
      </c>
      <c r="I4218" s="309">
        <v>4.7E-2</v>
      </c>
    </row>
    <row r="4219" spans="2:9">
      <c r="B4219" s="899"/>
      <c r="C4219" s="284" t="s">
        <v>8756</v>
      </c>
      <c r="D4219" s="10" t="s">
        <v>10418</v>
      </c>
      <c r="E4219" s="10" t="s">
        <v>7296</v>
      </c>
      <c r="F4219" s="308">
        <v>4.9000000000000002E-2</v>
      </c>
      <c r="G4219" s="307">
        <v>2.5999999999999999E-2</v>
      </c>
      <c r="H4219" s="307">
        <v>-1.9E-2</v>
      </c>
      <c r="I4219" s="309">
        <v>-0.123</v>
      </c>
    </row>
    <row r="4220" spans="2:9">
      <c r="B4220" s="899"/>
      <c r="C4220" s="284" t="s">
        <v>10283</v>
      </c>
      <c r="D4220" s="10" t="s">
        <v>7296</v>
      </c>
      <c r="E4220" s="10" t="s">
        <v>7296</v>
      </c>
      <c r="F4220" s="308">
        <v>0.41199999999999998</v>
      </c>
      <c r="G4220" s="307">
        <v>0.33500000000000002</v>
      </c>
      <c r="H4220" s="307">
        <v>0.2</v>
      </c>
      <c r="I4220" s="309">
        <v>0.28999999999999998</v>
      </c>
    </row>
    <row r="4221" spans="2:9">
      <c r="B4221" s="899"/>
      <c r="C4221" s="284" t="s">
        <v>10284</v>
      </c>
      <c r="D4221" s="10" t="s">
        <v>7296</v>
      </c>
      <c r="E4221" s="10" t="s">
        <v>7296</v>
      </c>
      <c r="F4221" s="308">
        <v>7.2999999999999995E-2</v>
      </c>
      <c r="G4221" s="307">
        <v>3.0000000000000001E-3</v>
      </c>
      <c r="H4221" s="307">
        <v>0.105</v>
      </c>
      <c r="I4221" s="309">
        <v>-5.0999999999999997E-2</v>
      </c>
    </row>
    <row r="4222" spans="2:9">
      <c r="B4222" s="899"/>
      <c r="C4222" s="284" t="s">
        <v>10285</v>
      </c>
      <c r="D4222" s="10" t="s">
        <v>7296</v>
      </c>
      <c r="E4222" s="10" t="s">
        <v>7296</v>
      </c>
      <c r="F4222" s="308"/>
      <c r="G4222" s="307"/>
      <c r="H4222" s="307"/>
      <c r="I4222" s="309"/>
    </row>
    <row r="4223" spans="2:9">
      <c r="B4223" s="899"/>
      <c r="C4223" s="284" t="s">
        <v>9487</v>
      </c>
      <c r="D4223" s="10" t="s">
        <v>7296</v>
      </c>
      <c r="E4223" s="10" t="s">
        <v>7296</v>
      </c>
      <c r="F4223" s="308">
        <v>0.39</v>
      </c>
      <c r="G4223" s="307">
        <v>0.33300000000000002</v>
      </c>
      <c r="H4223" s="307">
        <v>0.33800000000000002</v>
      </c>
      <c r="I4223" s="309">
        <v>7.3999999999999996E-2</v>
      </c>
    </row>
    <row r="4224" spans="2:9">
      <c r="B4224" s="899"/>
      <c r="C4224" s="284" t="s">
        <v>10286</v>
      </c>
      <c r="D4224" s="10" t="s">
        <v>7296</v>
      </c>
      <c r="E4224" s="10" t="s">
        <v>7296</v>
      </c>
      <c r="F4224" s="308">
        <v>1.0999999999999999E-2</v>
      </c>
      <c r="G4224" s="307">
        <v>-0.1</v>
      </c>
      <c r="H4224" s="307">
        <v>8.4000000000000005E-2</v>
      </c>
      <c r="I4224" s="309">
        <v>0.04</v>
      </c>
    </row>
    <row r="4225" spans="2:9">
      <c r="B4225" s="899"/>
      <c r="C4225" s="284" t="s">
        <v>8764</v>
      </c>
      <c r="D4225" s="10" t="s">
        <v>7296</v>
      </c>
      <c r="E4225" s="10" t="s">
        <v>7296</v>
      </c>
      <c r="F4225" s="308">
        <v>4.3999999999999997E-2</v>
      </c>
      <c r="G4225" s="307">
        <v>8.1000000000000003E-2</v>
      </c>
      <c r="H4225" s="307">
        <v>3.2000000000000001E-2</v>
      </c>
      <c r="I4225" s="309">
        <v>-4.4999999999999998E-2</v>
      </c>
    </row>
    <row r="4226" spans="2:9">
      <c r="B4226" s="899"/>
      <c r="C4226" s="284" t="s">
        <v>10287</v>
      </c>
      <c r="D4226" s="10" t="s">
        <v>7296</v>
      </c>
      <c r="E4226" s="10" t="s">
        <v>7296</v>
      </c>
      <c r="F4226" s="308">
        <v>0.23599999999999999</v>
      </c>
      <c r="G4226" s="307">
        <v>0.246</v>
      </c>
      <c r="H4226" s="307">
        <v>0.113</v>
      </c>
      <c r="I4226" s="309">
        <v>0.08</v>
      </c>
    </row>
    <row r="4227" spans="2:9">
      <c r="B4227" s="899"/>
      <c r="C4227" s="284" t="s">
        <v>10288</v>
      </c>
      <c r="D4227" s="10" t="s">
        <v>7296</v>
      </c>
      <c r="E4227" s="10" t="s">
        <v>7296</v>
      </c>
      <c r="F4227" s="308">
        <v>0.16200000000000001</v>
      </c>
      <c r="G4227" s="307">
        <v>0.19600000000000001</v>
      </c>
      <c r="H4227" s="307">
        <v>-7.8E-2</v>
      </c>
      <c r="I4227" s="309">
        <v>0.14199999999999999</v>
      </c>
    </row>
    <row r="4228" spans="2:9">
      <c r="B4228" s="899"/>
      <c r="C4228" s="284" t="s">
        <v>10289</v>
      </c>
      <c r="D4228" s="10" t="s">
        <v>7296</v>
      </c>
      <c r="E4228" s="10" t="s">
        <v>7296</v>
      </c>
      <c r="F4228" s="308">
        <v>4.5999999999999999E-2</v>
      </c>
      <c r="G4228" s="307">
        <v>6.8000000000000005E-2</v>
      </c>
      <c r="H4228" s="307">
        <v>-4.8000000000000001E-2</v>
      </c>
      <c r="I4228" s="309">
        <v>2.9000000000000001E-2</v>
      </c>
    </row>
    <row r="4229" spans="2:9">
      <c r="B4229" s="899"/>
      <c r="C4229" s="284" t="s">
        <v>10290</v>
      </c>
      <c r="D4229" s="10" t="s">
        <v>7296</v>
      </c>
      <c r="E4229" s="10" t="s">
        <v>7296</v>
      </c>
      <c r="F4229" s="308">
        <v>4.8000000000000001E-2</v>
      </c>
      <c r="G4229" s="307">
        <v>-4.5999999999999999E-2</v>
      </c>
      <c r="H4229" s="307">
        <v>7.5999999999999998E-2</v>
      </c>
      <c r="I4229" s="309">
        <v>3.7999999999999999E-2</v>
      </c>
    </row>
    <row r="4230" spans="2:9">
      <c r="B4230" s="899"/>
      <c r="C4230" s="284" t="s">
        <v>10291</v>
      </c>
      <c r="D4230" s="10" t="s">
        <v>7296</v>
      </c>
      <c r="E4230" s="10" t="s">
        <v>7296</v>
      </c>
      <c r="F4230" s="308">
        <v>-7.0000000000000001E-3</v>
      </c>
      <c r="G4230" s="307">
        <v>-0.06</v>
      </c>
      <c r="H4230" s="307">
        <v>-0.122</v>
      </c>
      <c r="I4230" s="309">
        <v>-8.9999999999999993E-3</v>
      </c>
    </row>
    <row r="4231" spans="2:9">
      <c r="B4231" s="899"/>
      <c r="C4231" s="284" t="s">
        <v>7604</v>
      </c>
      <c r="D4231" s="10" t="s">
        <v>7296</v>
      </c>
      <c r="E4231" s="10" t="s">
        <v>7296</v>
      </c>
      <c r="F4231" s="308">
        <v>1.7000000000000001E-2</v>
      </c>
      <c r="G4231" s="307">
        <v>4.8000000000000001E-2</v>
      </c>
      <c r="H4231" s="307">
        <v>-0.17199999999999999</v>
      </c>
      <c r="I4231" s="309">
        <v>8.5000000000000006E-2</v>
      </c>
    </row>
    <row r="4232" spans="2:9">
      <c r="B4232" s="899"/>
      <c r="C4232" s="284" t="s">
        <v>905</v>
      </c>
      <c r="D4232" s="10" t="s">
        <v>7296</v>
      </c>
      <c r="E4232" s="10" t="s">
        <v>10418</v>
      </c>
      <c r="F4232" s="308"/>
      <c r="G4232" s="307"/>
      <c r="H4232" s="307"/>
      <c r="I4232" s="309"/>
    </row>
    <row r="4233" spans="2:9">
      <c r="B4233" s="899"/>
      <c r="C4233" s="284" t="s">
        <v>211</v>
      </c>
      <c r="D4233" s="10" t="s">
        <v>7296</v>
      </c>
      <c r="E4233" s="10" t="s">
        <v>10418</v>
      </c>
      <c r="F4233" s="308">
        <v>0.27800000000000002</v>
      </c>
      <c r="G4233" s="307">
        <v>0.44700000000000001</v>
      </c>
      <c r="H4233" s="307">
        <v>0.32100000000000001</v>
      </c>
      <c r="I4233" s="309">
        <v>-5.8000000000000003E-2</v>
      </c>
    </row>
    <row r="4234" spans="2:9">
      <c r="B4234" s="899"/>
      <c r="C4234" s="284" t="s">
        <v>10292</v>
      </c>
      <c r="D4234" s="10" t="s">
        <v>7296</v>
      </c>
      <c r="E4234" s="10" t="s">
        <v>7296</v>
      </c>
      <c r="F4234" s="308"/>
      <c r="G4234" s="307"/>
      <c r="H4234" s="307"/>
      <c r="I4234" s="309"/>
    </row>
    <row r="4235" spans="2:9">
      <c r="B4235" s="899"/>
      <c r="C4235" s="284" t="s">
        <v>10293</v>
      </c>
      <c r="D4235" s="10" t="s">
        <v>7296</v>
      </c>
      <c r="E4235" s="10" t="s">
        <v>7296</v>
      </c>
      <c r="F4235" s="308">
        <v>1.4E-2</v>
      </c>
      <c r="G4235" s="307">
        <v>1.4E-2</v>
      </c>
      <c r="H4235" s="307">
        <v>-7.9000000000000001E-2</v>
      </c>
      <c r="I4235" s="309">
        <v>0.104</v>
      </c>
    </row>
    <row r="4236" spans="2:9">
      <c r="B4236" s="899"/>
      <c r="C4236" s="284" t="s">
        <v>744</v>
      </c>
      <c r="D4236" s="10" t="s">
        <v>7296</v>
      </c>
      <c r="E4236" s="10" t="s">
        <v>10418</v>
      </c>
      <c r="F4236" s="308"/>
      <c r="G4236" s="307"/>
      <c r="H4236" s="307"/>
      <c r="I4236" s="309"/>
    </row>
    <row r="4237" spans="2:9">
      <c r="B4237" s="899"/>
      <c r="C4237" s="284" t="s">
        <v>10294</v>
      </c>
      <c r="D4237" s="10" t="s">
        <v>7296</v>
      </c>
      <c r="E4237" s="10" t="s">
        <v>7296</v>
      </c>
      <c r="F4237" s="308"/>
      <c r="G4237" s="307"/>
      <c r="H4237" s="307"/>
      <c r="I4237" s="309"/>
    </row>
    <row r="4238" spans="2:9">
      <c r="B4238" s="899"/>
      <c r="C4238" s="284" t="s">
        <v>10295</v>
      </c>
      <c r="D4238" s="10" t="s">
        <v>7296</v>
      </c>
      <c r="E4238" s="10" t="s">
        <v>7296</v>
      </c>
      <c r="F4238" s="308"/>
      <c r="G4238" s="307"/>
      <c r="H4238" s="307"/>
      <c r="I4238" s="309"/>
    </row>
    <row r="4239" spans="2:9">
      <c r="B4239" s="899"/>
      <c r="C4239" s="284" t="s">
        <v>10296</v>
      </c>
      <c r="D4239" s="10" t="s">
        <v>7296</v>
      </c>
      <c r="E4239" s="10" t="s">
        <v>7296</v>
      </c>
      <c r="F4239" s="308">
        <v>7.0000000000000007E-2</v>
      </c>
      <c r="G4239" s="307">
        <v>4.2000000000000003E-2</v>
      </c>
      <c r="H4239" s="307">
        <v>8.8999999999999996E-2</v>
      </c>
      <c r="I4239" s="309">
        <v>4.2999999999999997E-2</v>
      </c>
    </row>
    <row r="4240" spans="2:9">
      <c r="B4240" s="899"/>
      <c r="C4240" s="284" t="s">
        <v>9943</v>
      </c>
      <c r="D4240" s="10" t="s">
        <v>7296</v>
      </c>
      <c r="E4240" s="10" t="s">
        <v>7296</v>
      </c>
      <c r="F4240" s="308">
        <v>0.21299999999999999</v>
      </c>
      <c r="G4240" s="307">
        <v>0.155</v>
      </c>
      <c r="H4240" s="307">
        <v>-7.0999999999999994E-2</v>
      </c>
      <c r="I4240" s="309">
        <v>0.185</v>
      </c>
    </row>
    <row r="4241" spans="2:9">
      <c r="B4241" s="899"/>
      <c r="C4241" s="284" t="s">
        <v>10135</v>
      </c>
      <c r="D4241" s="10" t="s">
        <v>7296</v>
      </c>
      <c r="E4241" s="10" t="s">
        <v>7296</v>
      </c>
      <c r="F4241" s="308"/>
      <c r="G4241" s="307"/>
      <c r="H4241" s="307"/>
      <c r="I4241" s="309"/>
    </row>
    <row r="4242" spans="2:9">
      <c r="B4242" s="899"/>
      <c r="C4242" s="284" t="s">
        <v>10297</v>
      </c>
      <c r="D4242" s="10" t="s">
        <v>7296</v>
      </c>
      <c r="E4242" s="10" t="s">
        <v>7296</v>
      </c>
      <c r="F4242" s="308">
        <v>0.13600000000000001</v>
      </c>
      <c r="G4242" s="307">
        <v>6.9000000000000006E-2</v>
      </c>
      <c r="H4242" s="307">
        <v>0.13300000000000001</v>
      </c>
      <c r="I4242" s="309">
        <v>7.0000000000000007E-2</v>
      </c>
    </row>
    <row r="4243" spans="2:9">
      <c r="B4243" s="899"/>
      <c r="C4243" s="284" t="s">
        <v>10298</v>
      </c>
      <c r="D4243" s="10" t="s">
        <v>7296</v>
      </c>
      <c r="E4243" s="10" t="s">
        <v>7296</v>
      </c>
      <c r="F4243" s="308">
        <v>1.7999999999999999E-2</v>
      </c>
      <c r="G4243" s="307">
        <v>0.10199999999999999</v>
      </c>
      <c r="H4243" s="307">
        <v>-4.3999999999999997E-2</v>
      </c>
      <c r="I4243" s="309">
        <v>3.3000000000000002E-2</v>
      </c>
    </row>
    <row r="4244" spans="2:9">
      <c r="B4244" s="899"/>
      <c r="C4244" s="284" t="s">
        <v>10299</v>
      </c>
      <c r="D4244" s="10" t="s">
        <v>7296</v>
      </c>
      <c r="E4244" s="10" t="s">
        <v>7296</v>
      </c>
      <c r="F4244" s="308">
        <v>2E-3</v>
      </c>
      <c r="G4244" s="307">
        <v>-3.4000000000000002E-2</v>
      </c>
      <c r="H4244" s="307">
        <v>-1.6E-2</v>
      </c>
      <c r="I4244" s="309">
        <v>2.7E-2</v>
      </c>
    </row>
    <row r="4245" spans="2:9">
      <c r="B4245" s="899"/>
      <c r="C4245" s="284" t="s">
        <v>9072</v>
      </c>
      <c r="D4245" s="10" t="s">
        <v>7296</v>
      </c>
      <c r="E4245" s="10" t="s">
        <v>7296</v>
      </c>
      <c r="F4245" s="308">
        <v>1E-3</v>
      </c>
      <c r="G4245" s="307">
        <v>-6.4000000000000001E-2</v>
      </c>
      <c r="H4245" s="307">
        <v>-2.5999999999999999E-2</v>
      </c>
      <c r="I4245" s="309">
        <v>-2.8000000000000001E-2</v>
      </c>
    </row>
    <row r="4246" spans="2:9">
      <c r="B4246" s="899"/>
      <c r="C4246" s="284" t="s">
        <v>10300</v>
      </c>
      <c r="D4246" s="10" t="s">
        <v>7296</v>
      </c>
      <c r="E4246" s="10" t="s">
        <v>7296</v>
      </c>
      <c r="F4246" s="308">
        <v>5.5E-2</v>
      </c>
      <c r="G4246" s="307">
        <v>7.4999999999999997E-2</v>
      </c>
      <c r="H4246" s="307">
        <v>7.2999999999999995E-2</v>
      </c>
      <c r="I4246" s="309">
        <v>-2.5000000000000001E-2</v>
      </c>
    </row>
    <row r="4247" spans="2:9">
      <c r="B4247" s="899"/>
      <c r="C4247" s="284" t="s">
        <v>167</v>
      </c>
      <c r="D4247" s="10" t="s">
        <v>7296</v>
      </c>
      <c r="E4247" s="10" t="s">
        <v>10418</v>
      </c>
      <c r="F4247" s="308">
        <v>0.216</v>
      </c>
      <c r="G4247" s="307">
        <v>8.8999999999999996E-2</v>
      </c>
      <c r="H4247" s="307">
        <v>-8.9999999999999993E-3</v>
      </c>
      <c r="I4247" s="309">
        <v>0.45100000000000001</v>
      </c>
    </row>
    <row r="4248" spans="2:9">
      <c r="B4248" s="899"/>
      <c r="C4248" s="284" t="s">
        <v>8294</v>
      </c>
      <c r="D4248" s="10" t="s">
        <v>7296</v>
      </c>
      <c r="E4248" s="10" t="s">
        <v>7296</v>
      </c>
      <c r="F4248" s="308">
        <v>0.157</v>
      </c>
      <c r="G4248" s="307">
        <v>7.1999999999999995E-2</v>
      </c>
      <c r="H4248" s="307">
        <v>0.14799999999999999</v>
      </c>
      <c r="I4248" s="309">
        <v>9.0999999999999998E-2</v>
      </c>
    </row>
    <row r="4249" spans="2:9">
      <c r="B4249" s="899"/>
      <c r="C4249" s="284" t="s">
        <v>10301</v>
      </c>
      <c r="D4249" s="10" t="s">
        <v>7296</v>
      </c>
      <c r="E4249" s="10" t="s">
        <v>7296</v>
      </c>
      <c r="F4249" s="308">
        <v>2.7E-2</v>
      </c>
      <c r="G4249" s="307">
        <v>3.5000000000000003E-2</v>
      </c>
      <c r="H4249" s="307">
        <v>-0.01</v>
      </c>
      <c r="I4249" s="309">
        <v>8.8999999999999996E-2</v>
      </c>
    </row>
    <row r="4250" spans="2:9">
      <c r="B4250" s="899"/>
      <c r="C4250" s="284" t="s">
        <v>8090</v>
      </c>
      <c r="D4250" s="10" t="s">
        <v>7296</v>
      </c>
      <c r="E4250" s="10" t="s">
        <v>7296</v>
      </c>
      <c r="F4250" s="308">
        <v>7.0000000000000007E-2</v>
      </c>
      <c r="G4250" s="307">
        <v>-3.5999999999999997E-2</v>
      </c>
      <c r="H4250" s="307">
        <v>-4.3999999999999997E-2</v>
      </c>
      <c r="I4250" s="309">
        <v>8.9999999999999993E-3</v>
      </c>
    </row>
    <row r="4251" spans="2:9">
      <c r="B4251" s="899"/>
      <c r="C4251" s="284" t="s">
        <v>9292</v>
      </c>
      <c r="D4251" s="10" t="s">
        <v>7296</v>
      </c>
      <c r="E4251" s="10" t="s">
        <v>7296</v>
      </c>
      <c r="F4251" s="308">
        <v>8.2000000000000003E-2</v>
      </c>
      <c r="G4251" s="307">
        <v>0.115</v>
      </c>
      <c r="H4251" s="307">
        <v>-4.2000000000000003E-2</v>
      </c>
      <c r="I4251" s="309">
        <v>-5.5E-2</v>
      </c>
    </row>
    <row r="4252" spans="2:9">
      <c r="B4252" s="899"/>
      <c r="C4252" s="284" t="s">
        <v>10302</v>
      </c>
      <c r="D4252" s="10" t="s">
        <v>7296</v>
      </c>
      <c r="E4252" s="10" t="s">
        <v>7296</v>
      </c>
      <c r="F4252" s="308">
        <v>0.08</v>
      </c>
      <c r="G4252" s="307">
        <v>3.6999999999999998E-2</v>
      </c>
      <c r="H4252" s="307">
        <v>-3.4000000000000002E-2</v>
      </c>
      <c r="I4252" s="309">
        <v>6.4000000000000001E-2</v>
      </c>
    </row>
    <row r="4253" spans="2:9">
      <c r="B4253" s="899"/>
      <c r="C4253" s="284" t="s">
        <v>10303</v>
      </c>
      <c r="D4253" s="10" t="s">
        <v>7296</v>
      </c>
      <c r="E4253" s="10" t="s">
        <v>7296</v>
      </c>
      <c r="F4253" s="308">
        <v>0.02</v>
      </c>
      <c r="G4253" s="307">
        <v>-2.7E-2</v>
      </c>
      <c r="H4253" s="307">
        <v>8.5999999999999993E-2</v>
      </c>
      <c r="I4253" s="309">
        <v>0.01</v>
      </c>
    </row>
    <row r="4254" spans="2:9">
      <c r="B4254" s="899"/>
      <c r="C4254" s="284" t="s">
        <v>10304</v>
      </c>
      <c r="D4254" s="10" t="s">
        <v>7296</v>
      </c>
      <c r="E4254" s="10" t="s">
        <v>7296</v>
      </c>
      <c r="F4254" s="308">
        <v>5.8999999999999997E-2</v>
      </c>
      <c r="G4254" s="307">
        <v>8.5999999999999993E-2</v>
      </c>
      <c r="H4254" s="307">
        <v>8.8999999999999996E-2</v>
      </c>
      <c r="I4254" s="309">
        <v>-4.2999999999999997E-2</v>
      </c>
    </row>
    <row r="4255" spans="2:9">
      <c r="B4255" s="899"/>
      <c r="C4255" s="284" t="s">
        <v>7428</v>
      </c>
      <c r="D4255" s="10" t="s">
        <v>7296</v>
      </c>
      <c r="E4255" s="10" t="s">
        <v>7296</v>
      </c>
      <c r="F4255" s="308">
        <v>0.115</v>
      </c>
      <c r="G4255" s="307">
        <v>0.192</v>
      </c>
      <c r="H4255" s="307">
        <v>6.0000000000000001E-3</v>
      </c>
      <c r="I4255" s="309">
        <v>0.05</v>
      </c>
    </row>
    <row r="4256" spans="2:9">
      <c r="B4256" s="899"/>
      <c r="C4256" s="284" t="s">
        <v>7069</v>
      </c>
      <c r="D4256" s="10" t="s">
        <v>7296</v>
      </c>
      <c r="E4256" s="10" t="s">
        <v>7296</v>
      </c>
      <c r="F4256" s="308">
        <v>1.4E-2</v>
      </c>
      <c r="G4256" s="307">
        <v>-8.3000000000000004E-2</v>
      </c>
      <c r="H4256" s="307">
        <v>-4.3999999999999997E-2</v>
      </c>
      <c r="I4256" s="309">
        <v>1.6E-2</v>
      </c>
    </row>
    <row r="4257" spans="2:9">
      <c r="B4257" s="899"/>
      <c r="C4257" s="284" t="s">
        <v>406</v>
      </c>
      <c r="D4257" s="10" t="s">
        <v>7296</v>
      </c>
      <c r="E4257" s="10" t="s">
        <v>10418</v>
      </c>
      <c r="F4257" s="308">
        <v>0.18099999999999999</v>
      </c>
      <c r="G4257" s="307">
        <v>4.5999999999999999E-2</v>
      </c>
      <c r="H4257" s="307">
        <v>0.255</v>
      </c>
      <c r="I4257" s="309">
        <v>0.14499999999999999</v>
      </c>
    </row>
    <row r="4258" spans="2:9">
      <c r="B4258" s="899"/>
      <c r="C4258" s="284" t="s">
        <v>10305</v>
      </c>
      <c r="D4258" s="10" t="s">
        <v>7296</v>
      </c>
      <c r="E4258" s="10" t="s">
        <v>7296</v>
      </c>
      <c r="F4258" s="308">
        <v>0.11799999999999999</v>
      </c>
      <c r="G4258" s="307">
        <v>5.0999999999999997E-2</v>
      </c>
      <c r="H4258" s="307">
        <v>0.10199999999999999</v>
      </c>
      <c r="I4258" s="309">
        <v>0.107</v>
      </c>
    </row>
    <row r="4259" spans="2:9">
      <c r="B4259" s="899"/>
      <c r="C4259" s="284" t="s">
        <v>10306</v>
      </c>
      <c r="D4259" s="10" t="s">
        <v>7296</v>
      </c>
      <c r="E4259" s="10" t="s">
        <v>7296</v>
      </c>
      <c r="F4259" s="308">
        <v>0.217</v>
      </c>
      <c r="G4259" s="307">
        <v>0.219</v>
      </c>
      <c r="H4259" s="307">
        <v>-8.4000000000000005E-2</v>
      </c>
      <c r="I4259" s="309">
        <v>0.13800000000000001</v>
      </c>
    </row>
    <row r="4260" spans="2:9">
      <c r="B4260" s="899"/>
      <c r="C4260" s="284" t="s">
        <v>10307</v>
      </c>
      <c r="D4260" s="10" t="s">
        <v>7296</v>
      </c>
      <c r="E4260" s="10" t="s">
        <v>7296</v>
      </c>
      <c r="F4260" s="308">
        <v>0.04</v>
      </c>
      <c r="G4260" s="307">
        <v>9.0999999999999998E-2</v>
      </c>
      <c r="H4260" s="307">
        <v>0.17299999999999999</v>
      </c>
      <c r="I4260" s="309">
        <v>-6.8000000000000005E-2</v>
      </c>
    </row>
    <row r="4261" spans="2:9">
      <c r="B4261" s="899"/>
      <c r="C4261" s="284" t="s">
        <v>8316</v>
      </c>
      <c r="D4261" s="10" t="s">
        <v>7296</v>
      </c>
      <c r="E4261" s="10" t="s">
        <v>7296</v>
      </c>
      <c r="F4261" s="308"/>
      <c r="G4261" s="307"/>
      <c r="H4261" s="307"/>
      <c r="I4261" s="309"/>
    </row>
    <row r="4262" spans="2:9">
      <c r="B4262" s="899"/>
      <c r="C4262" s="284" t="s">
        <v>10308</v>
      </c>
      <c r="D4262" s="10" t="s">
        <v>7296</v>
      </c>
      <c r="E4262" s="10" t="s">
        <v>7296</v>
      </c>
      <c r="F4262" s="308">
        <v>0.20399999999999999</v>
      </c>
      <c r="G4262" s="307">
        <v>0.123</v>
      </c>
      <c r="H4262" s="307">
        <v>0.41499999999999998</v>
      </c>
      <c r="I4262" s="309">
        <v>4.9000000000000002E-2</v>
      </c>
    </row>
    <row r="4263" spans="2:9">
      <c r="B4263" s="899"/>
      <c r="C4263" s="284" t="s">
        <v>10309</v>
      </c>
      <c r="D4263" s="10" t="s">
        <v>7296</v>
      </c>
      <c r="E4263" s="10" t="s">
        <v>7296</v>
      </c>
      <c r="F4263" s="308">
        <v>4.9000000000000002E-2</v>
      </c>
      <c r="G4263" s="307">
        <v>-2.9000000000000001E-2</v>
      </c>
      <c r="H4263" s="307">
        <v>-5.5E-2</v>
      </c>
      <c r="I4263" s="309">
        <v>-4.9000000000000002E-2</v>
      </c>
    </row>
    <row r="4264" spans="2:9">
      <c r="B4264" s="899"/>
      <c r="C4264" s="284" t="s">
        <v>10310</v>
      </c>
      <c r="D4264" s="10" t="s">
        <v>7296</v>
      </c>
      <c r="E4264" s="10" t="s">
        <v>7296</v>
      </c>
      <c r="F4264" s="308">
        <v>8.5999999999999993E-2</v>
      </c>
      <c r="G4264" s="307">
        <v>3.5000000000000003E-2</v>
      </c>
      <c r="H4264" s="307">
        <v>0.13</v>
      </c>
      <c r="I4264" s="309">
        <v>8.8999999999999996E-2</v>
      </c>
    </row>
    <row r="4265" spans="2:9">
      <c r="B4265" s="899"/>
      <c r="C4265" s="284" t="s">
        <v>10311</v>
      </c>
      <c r="D4265" s="10" t="s">
        <v>7296</v>
      </c>
      <c r="E4265" s="10" t="s">
        <v>7296</v>
      </c>
      <c r="F4265" s="308">
        <v>0.114</v>
      </c>
      <c r="G4265" s="307">
        <v>0.128</v>
      </c>
      <c r="H4265" s="307">
        <v>-2.5999999999999999E-2</v>
      </c>
      <c r="I4265" s="309">
        <v>0.153</v>
      </c>
    </row>
    <row r="4266" spans="2:9">
      <c r="B4266" s="899"/>
      <c r="C4266" s="284" t="s">
        <v>10312</v>
      </c>
      <c r="D4266" s="10" t="s">
        <v>7296</v>
      </c>
      <c r="E4266" s="10" t="s">
        <v>7296</v>
      </c>
      <c r="F4266" s="308">
        <v>0.01</v>
      </c>
      <c r="G4266" s="307">
        <v>-3.9E-2</v>
      </c>
      <c r="H4266" s="307">
        <v>0.01</v>
      </c>
      <c r="I4266" s="309">
        <v>5.6000000000000001E-2</v>
      </c>
    </row>
    <row r="4267" spans="2:9">
      <c r="B4267" s="899"/>
      <c r="C4267" s="284" t="s">
        <v>87</v>
      </c>
      <c r="D4267" s="10" t="s">
        <v>7296</v>
      </c>
      <c r="E4267" s="10" t="s">
        <v>10418</v>
      </c>
      <c r="F4267" s="308">
        <v>0.24199999999999999</v>
      </c>
      <c r="G4267" s="307">
        <v>0.184</v>
      </c>
      <c r="H4267" s="307">
        <v>0.30199999999999999</v>
      </c>
      <c r="I4267" s="309">
        <v>0.14699999999999999</v>
      </c>
    </row>
    <row r="4268" spans="2:9">
      <c r="B4268" s="899"/>
      <c r="C4268" s="284" t="s">
        <v>10313</v>
      </c>
      <c r="D4268" s="10" t="s">
        <v>7296</v>
      </c>
      <c r="E4268" s="10" t="s">
        <v>7296</v>
      </c>
      <c r="F4268" s="308">
        <v>2.9000000000000001E-2</v>
      </c>
      <c r="G4268" s="307">
        <v>-4.8000000000000001E-2</v>
      </c>
      <c r="H4268" s="307">
        <v>-8.1000000000000003E-2</v>
      </c>
      <c r="I4268" s="309">
        <v>-1.6E-2</v>
      </c>
    </row>
    <row r="4269" spans="2:9">
      <c r="B4269" s="899"/>
      <c r="C4269" s="284" t="s">
        <v>8329</v>
      </c>
      <c r="D4269" s="10" t="s">
        <v>7296</v>
      </c>
      <c r="E4269" s="10" t="s">
        <v>7296</v>
      </c>
      <c r="F4269" s="308">
        <v>4.9000000000000002E-2</v>
      </c>
      <c r="G4269" s="307">
        <v>0.17899999999999999</v>
      </c>
      <c r="H4269" s="307">
        <v>0.11</v>
      </c>
      <c r="I4269" s="309">
        <v>-3.9E-2</v>
      </c>
    </row>
    <row r="4270" spans="2:9">
      <c r="B4270" s="899"/>
      <c r="C4270" s="284" t="s">
        <v>6536</v>
      </c>
      <c r="D4270" s="10" t="s">
        <v>7296</v>
      </c>
      <c r="E4270" s="10" t="s">
        <v>7296</v>
      </c>
      <c r="F4270" s="308">
        <v>7.2999999999999995E-2</v>
      </c>
      <c r="G4270" s="307">
        <v>-3.3000000000000002E-2</v>
      </c>
      <c r="H4270" s="307">
        <v>4.9000000000000002E-2</v>
      </c>
      <c r="I4270" s="309">
        <v>-8.2000000000000003E-2</v>
      </c>
    </row>
    <row r="4271" spans="2:9">
      <c r="B4271" s="899"/>
      <c r="C4271" s="284" t="s">
        <v>10314</v>
      </c>
      <c r="D4271" s="10" t="s">
        <v>7296</v>
      </c>
      <c r="E4271" s="10" t="s">
        <v>7296</v>
      </c>
      <c r="F4271" s="308">
        <v>0.151</v>
      </c>
      <c r="G4271" s="307">
        <v>0.17199999999999999</v>
      </c>
      <c r="H4271" s="307">
        <v>0.36499999999999999</v>
      </c>
      <c r="I4271" s="309">
        <v>9.1999999999999998E-2</v>
      </c>
    </row>
    <row r="4272" spans="2:9">
      <c r="B4272" s="899"/>
      <c r="C4272" s="284" t="s">
        <v>10315</v>
      </c>
      <c r="D4272" s="10" t="s">
        <v>10418</v>
      </c>
      <c r="E4272" s="10" t="s">
        <v>7296</v>
      </c>
      <c r="F4272" s="308">
        <v>5.6000000000000001E-2</v>
      </c>
      <c r="G4272" s="307">
        <v>8.7999999999999995E-2</v>
      </c>
      <c r="H4272" s="307">
        <v>3.5000000000000003E-2</v>
      </c>
      <c r="I4272" s="309">
        <v>0.14399999999999999</v>
      </c>
    </row>
    <row r="4273" spans="2:9">
      <c r="B4273" s="899"/>
      <c r="C4273" s="284" t="s">
        <v>635</v>
      </c>
      <c r="D4273" s="10" t="s">
        <v>7296</v>
      </c>
      <c r="E4273" s="10" t="s">
        <v>10418</v>
      </c>
      <c r="F4273" s="308">
        <v>0.45500000000000002</v>
      </c>
      <c r="G4273" s="307">
        <v>0.248</v>
      </c>
      <c r="H4273" s="307">
        <v>0.34300000000000003</v>
      </c>
      <c r="I4273" s="309">
        <v>0.29599999999999999</v>
      </c>
    </row>
    <row r="4274" spans="2:9">
      <c r="B4274" s="899"/>
      <c r="C4274" s="284" t="s">
        <v>10316</v>
      </c>
      <c r="D4274" s="10" t="s">
        <v>7296</v>
      </c>
      <c r="E4274" s="10" t="s">
        <v>7296</v>
      </c>
      <c r="F4274" s="308"/>
      <c r="G4274" s="307"/>
      <c r="H4274" s="307"/>
      <c r="I4274" s="309"/>
    </row>
    <row r="4275" spans="2:9">
      <c r="B4275" s="899"/>
      <c r="C4275" s="284" t="s">
        <v>241</v>
      </c>
      <c r="D4275" s="10" t="s">
        <v>7296</v>
      </c>
      <c r="E4275" s="10" t="s">
        <v>10418</v>
      </c>
      <c r="F4275" s="308">
        <v>0.121</v>
      </c>
      <c r="G4275" s="307">
        <v>0.13300000000000001</v>
      </c>
      <c r="H4275" s="307">
        <v>6.5000000000000002E-2</v>
      </c>
      <c r="I4275" s="309">
        <v>0.155</v>
      </c>
    </row>
    <row r="4276" spans="2:9">
      <c r="B4276" s="899"/>
      <c r="C4276" s="284" t="s">
        <v>9983</v>
      </c>
      <c r="D4276" s="10" t="s">
        <v>7296</v>
      </c>
      <c r="E4276" s="10" t="s">
        <v>7296</v>
      </c>
      <c r="F4276" s="308">
        <v>4.3999999999999997E-2</v>
      </c>
      <c r="G4276" s="307">
        <v>6.6000000000000003E-2</v>
      </c>
      <c r="H4276" s="307">
        <v>0.125</v>
      </c>
      <c r="I4276" s="309">
        <v>1.4E-2</v>
      </c>
    </row>
    <row r="4277" spans="2:9">
      <c r="B4277" s="899"/>
      <c r="C4277" s="284" t="s">
        <v>10317</v>
      </c>
      <c r="D4277" s="10" t="s">
        <v>7296</v>
      </c>
      <c r="E4277" s="10" t="s">
        <v>7296</v>
      </c>
      <c r="F4277" s="308">
        <v>9.7000000000000003E-2</v>
      </c>
      <c r="G4277" s="307">
        <v>2.9000000000000001E-2</v>
      </c>
      <c r="H4277" s="307">
        <v>0</v>
      </c>
      <c r="I4277" s="309">
        <v>0.155</v>
      </c>
    </row>
    <row r="4278" spans="2:9">
      <c r="B4278" s="899"/>
      <c r="C4278" s="284" t="s">
        <v>10318</v>
      </c>
      <c r="D4278" s="10" t="s">
        <v>7296</v>
      </c>
      <c r="E4278" s="10" t="s">
        <v>7296</v>
      </c>
      <c r="F4278" s="308">
        <v>0.1</v>
      </c>
      <c r="G4278" s="307">
        <v>0.10299999999999999</v>
      </c>
      <c r="H4278" s="307">
        <v>-0.11600000000000001</v>
      </c>
      <c r="I4278" s="309">
        <v>3.9E-2</v>
      </c>
    </row>
    <row r="4279" spans="2:9">
      <c r="B4279" s="899"/>
      <c r="C4279" s="284" t="s">
        <v>7924</v>
      </c>
      <c r="D4279" s="10" t="s">
        <v>7296</v>
      </c>
      <c r="E4279" s="10" t="s">
        <v>7296</v>
      </c>
      <c r="F4279" s="308"/>
      <c r="G4279" s="307"/>
      <c r="H4279" s="307"/>
      <c r="I4279" s="309"/>
    </row>
    <row r="4280" spans="2:9">
      <c r="B4280" s="899"/>
      <c r="C4280" s="284" t="s">
        <v>10319</v>
      </c>
      <c r="D4280" s="10" t="s">
        <v>10418</v>
      </c>
      <c r="E4280" s="10" t="s">
        <v>7296</v>
      </c>
      <c r="F4280" s="308">
        <v>1.2999999999999999E-2</v>
      </c>
      <c r="G4280" s="307">
        <v>-3.2000000000000001E-2</v>
      </c>
      <c r="H4280" s="307">
        <v>3.4000000000000002E-2</v>
      </c>
      <c r="I4280" s="309">
        <v>8.5000000000000006E-2</v>
      </c>
    </row>
    <row r="4281" spans="2:9">
      <c r="B4281" s="899"/>
      <c r="C4281" s="284" t="s">
        <v>10320</v>
      </c>
      <c r="D4281" s="10" t="s">
        <v>7296</v>
      </c>
      <c r="E4281" s="10" t="s">
        <v>7296</v>
      </c>
      <c r="F4281" s="308">
        <v>3.9E-2</v>
      </c>
      <c r="G4281" s="307">
        <v>0.104</v>
      </c>
      <c r="H4281" s="307">
        <v>-0.157</v>
      </c>
      <c r="I4281" s="309">
        <v>0.03</v>
      </c>
    </row>
    <row r="4282" spans="2:9">
      <c r="B4282" s="899"/>
      <c r="C4282" s="284" t="s">
        <v>10321</v>
      </c>
      <c r="D4282" s="10" t="s">
        <v>7296</v>
      </c>
      <c r="E4282" s="10" t="s">
        <v>7296</v>
      </c>
      <c r="F4282" s="308"/>
      <c r="G4282" s="307"/>
      <c r="H4282" s="307"/>
      <c r="I4282" s="309"/>
    </row>
    <row r="4283" spans="2:9">
      <c r="B4283" s="899"/>
      <c r="C4283" s="284" t="s">
        <v>10322</v>
      </c>
      <c r="D4283" s="10" t="s">
        <v>7296</v>
      </c>
      <c r="E4283" s="10" t="s">
        <v>7296</v>
      </c>
      <c r="F4283" s="308">
        <v>7.6999999999999999E-2</v>
      </c>
      <c r="G4283" s="307">
        <v>1E-3</v>
      </c>
      <c r="H4283" s="307">
        <v>5.8000000000000003E-2</v>
      </c>
      <c r="I4283" s="309">
        <v>3.0000000000000001E-3</v>
      </c>
    </row>
    <row r="4284" spans="2:9">
      <c r="B4284" s="899"/>
      <c r="C4284" s="284" t="s">
        <v>10323</v>
      </c>
      <c r="D4284" s="10" t="s">
        <v>7296</v>
      </c>
      <c r="E4284" s="10" t="s">
        <v>7296</v>
      </c>
      <c r="F4284" s="308">
        <v>4.0000000000000001E-3</v>
      </c>
      <c r="G4284" s="307">
        <v>-3.7999999999999999E-2</v>
      </c>
      <c r="H4284" s="307">
        <v>0.104</v>
      </c>
      <c r="I4284" s="309">
        <v>-3.2000000000000001E-2</v>
      </c>
    </row>
    <row r="4285" spans="2:9">
      <c r="B4285" s="899"/>
      <c r="C4285" s="284" t="s">
        <v>10324</v>
      </c>
      <c r="D4285" s="10" t="s">
        <v>7296</v>
      </c>
      <c r="E4285" s="10" t="s">
        <v>7296</v>
      </c>
      <c r="F4285" s="308">
        <v>9.7000000000000003E-2</v>
      </c>
      <c r="G4285" s="307">
        <v>4.3999999999999997E-2</v>
      </c>
      <c r="H4285" s="307">
        <v>-3.7999999999999999E-2</v>
      </c>
      <c r="I4285" s="309">
        <v>7.1999999999999995E-2</v>
      </c>
    </row>
    <row r="4286" spans="2:9">
      <c r="B4286" s="899"/>
      <c r="C4286" s="284" t="s">
        <v>10325</v>
      </c>
      <c r="D4286" s="10" t="s">
        <v>10418</v>
      </c>
      <c r="E4286" s="10" t="s">
        <v>7296</v>
      </c>
      <c r="F4286" s="308">
        <v>3.7999999999999999E-2</v>
      </c>
      <c r="G4286" s="307">
        <v>-1.7999999999999999E-2</v>
      </c>
      <c r="H4286" s="307">
        <v>1.4E-2</v>
      </c>
      <c r="I4286" s="309">
        <v>-1.4E-2</v>
      </c>
    </row>
    <row r="4287" spans="2:9">
      <c r="B4287" s="899"/>
      <c r="C4287" s="284" t="s">
        <v>10326</v>
      </c>
      <c r="D4287" s="10" t="s">
        <v>7296</v>
      </c>
      <c r="E4287" s="10" t="s">
        <v>7296</v>
      </c>
      <c r="F4287" s="308"/>
      <c r="G4287" s="307"/>
      <c r="H4287" s="307"/>
      <c r="I4287" s="309"/>
    </row>
    <row r="4288" spans="2:9">
      <c r="B4288" s="899"/>
      <c r="C4288" s="284" t="s">
        <v>10327</v>
      </c>
      <c r="D4288" s="10" t="s">
        <v>7296</v>
      </c>
      <c r="E4288" s="10" t="s">
        <v>7296</v>
      </c>
      <c r="F4288" s="308"/>
      <c r="G4288" s="307"/>
      <c r="H4288" s="307"/>
      <c r="I4288" s="309"/>
    </row>
    <row r="4289" spans="2:9">
      <c r="B4289" s="899"/>
      <c r="C4289" s="284" t="s">
        <v>10328</v>
      </c>
      <c r="D4289" s="10" t="s">
        <v>7296</v>
      </c>
      <c r="E4289" s="10" t="s">
        <v>7296</v>
      </c>
      <c r="F4289" s="308">
        <v>9.6000000000000002E-2</v>
      </c>
      <c r="G4289" s="307">
        <v>0.18</v>
      </c>
      <c r="H4289" s="307">
        <v>-8.5000000000000006E-2</v>
      </c>
      <c r="I4289" s="309">
        <v>-5.3999999999999999E-2</v>
      </c>
    </row>
    <row r="4290" spans="2:9">
      <c r="B4290" s="899"/>
      <c r="C4290" s="284" t="s">
        <v>8869</v>
      </c>
      <c r="D4290" s="10" t="s">
        <v>7296</v>
      </c>
      <c r="E4290" s="10" t="s">
        <v>7296</v>
      </c>
      <c r="F4290" s="308">
        <v>3.2000000000000001E-2</v>
      </c>
      <c r="G4290" s="307">
        <v>2.7E-2</v>
      </c>
      <c r="H4290" s="307">
        <v>0.17</v>
      </c>
      <c r="I4290" s="309">
        <v>3.2000000000000001E-2</v>
      </c>
    </row>
    <row r="4291" spans="2:9">
      <c r="B4291" s="899"/>
      <c r="C4291" s="284" t="s">
        <v>9337</v>
      </c>
      <c r="D4291" s="10" t="s">
        <v>7296</v>
      </c>
      <c r="E4291" s="10" t="s">
        <v>7296</v>
      </c>
      <c r="F4291" s="308">
        <v>0.26</v>
      </c>
      <c r="G4291" s="307">
        <v>0.27200000000000002</v>
      </c>
      <c r="H4291" s="307">
        <v>0</v>
      </c>
      <c r="I4291" s="309">
        <v>0.21299999999999999</v>
      </c>
    </row>
    <row r="4292" spans="2:9">
      <c r="B4292" s="899"/>
      <c r="C4292" s="284" t="s">
        <v>10329</v>
      </c>
      <c r="D4292" s="10" t="s">
        <v>7296</v>
      </c>
      <c r="E4292" s="10" t="s">
        <v>7296</v>
      </c>
      <c r="F4292" s="308">
        <v>4.3999999999999997E-2</v>
      </c>
      <c r="G4292" s="307">
        <v>-2.4E-2</v>
      </c>
      <c r="H4292" s="307">
        <v>-8.6999999999999994E-2</v>
      </c>
      <c r="I4292" s="309">
        <v>-6.0000000000000001E-3</v>
      </c>
    </row>
    <row r="4293" spans="2:9">
      <c r="B4293" s="899"/>
      <c r="C4293" s="284" t="s">
        <v>10330</v>
      </c>
      <c r="D4293" s="10" t="s">
        <v>7296</v>
      </c>
      <c r="E4293" s="10" t="s">
        <v>7296</v>
      </c>
      <c r="F4293" s="308">
        <v>7.6999999999999999E-2</v>
      </c>
      <c r="G4293" s="307">
        <v>0.114</v>
      </c>
      <c r="H4293" s="307">
        <v>-0.13200000000000001</v>
      </c>
      <c r="I4293" s="309">
        <v>3.6999999999999998E-2</v>
      </c>
    </row>
    <row r="4294" spans="2:9">
      <c r="B4294" s="899"/>
      <c r="C4294" s="284" t="s">
        <v>10331</v>
      </c>
      <c r="D4294" s="10" t="s">
        <v>7296</v>
      </c>
      <c r="E4294" s="10" t="s">
        <v>7296</v>
      </c>
      <c r="F4294" s="308">
        <v>0.63500000000000001</v>
      </c>
      <c r="G4294" s="307">
        <v>0.71599999999999997</v>
      </c>
      <c r="H4294" s="307">
        <v>0.50900000000000001</v>
      </c>
      <c r="I4294" s="309">
        <v>0.49099999999999999</v>
      </c>
    </row>
    <row r="4295" spans="2:9">
      <c r="B4295" s="899"/>
      <c r="C4295" s="284" t="s">
        <v>10332</v>
      </c>
      <c r="D4295" s="10" t="s">
        <v>7296</v>
      </c>
      <c r="E4295" s="10" t="s">
        <v>7296</v>
      </c>
      <c r="F4295" s="308">
        <v>0.03</v>
      </c>
      <c r="G4295" s="307">
        <v>5.8000000000000003E-2</v>
      </c>
      <c r="H4295" s="307">
        <v>-8.3000000000000004E-2</v>
      </c>
      <c r="I4295" s="309">
        <v>0.14499999999999999</v>
      </c>
    </row>
    <row r="4296" spans="2:9">
      <c r="B4296" s="899"/>
      <c r="C4296" s="284" t="s">
        <v>10333</v>
      </c>
      <c r="D4296" s="10" t="s">
        <v>7296</v>
      </c>
      <c r="E4296" s="10" t="s">
        <v>7296</v>
      </c>
      <c r="F4296" s="308">
        <v>2.4E-2</v>
      </c>
      <c r="G4296" s="307">
        <v>-2.4E-2</v>
      </c>
      <c r="H4296" s="307">
        <v>-3.9E-2</v>
      </c>
      <c r="I4296" s="309">
        <v>-6.3E-2</v>
      </c>
    </row>
    <row r="4297" spans="2:9">
      <c r="B4297" s="899"/>
      <c r="C4297" s="284" t="s">
        <v>10334</v>
      </c>
      <c r="D4297" s="10" t="s">
        <v>7296</v>
      </c>
      <c r="E4297" s="10" t="s">
        <v>7296</v>
      </c>
      <c r="F4297" s="308">
        <v>6.6000000000000003E-2</v>
      </c>
      <c r="G4297" s="307">
        <v>7.4999999999999997E-2</v>
      </c>
      <c r="H4297" s="307">
        <v>-2.5000000000000001E-2</v>
      </c>
      <c r="I4297" s="309">
        <v>-2.5000000000000001E-2</v>
      </c>
    </row>
    <row r="4298" spans="2:9">
      <c r="B4298" s="899"/>
      <c r="C4298" s="284" t="s">
        <v>10335</v>
      </c>
      <c r="D4298" s="10" t="s">
        <v>7296</v>
      </c>
      <c r="E4298" s="10" t="s">
        <v>7296</v>
      </c>
      <c r="F4298" s="308">
        <v>5.7000000000000002E-2</v>
      </c>
      <c r="G4298" s="307">
        <v>0.11799999999999999</v>
      </c>
      <c r="H4298" s="307">
        <v>-1.0999999999999999E-2</v>
      </c>
      <c r="I4298" s="309">
        <v>5.6000000000000001E-2</v>
      </c>
    </row>
    <row r="4299" spans="2:9">
      <c r="B4299" s="899"/>
      <c r="C4299" s="284" t="s">
        <v>10336</v>
      </c>
      <c r="D4299" s="10" t="s">
        <v>7296</v>
      </c>
      <c r="E4299" s="10" t="s">
        <v>7296</v>
      </c>
      <c r="F4299" s="308">
        <v>3.6999999999999998E-2</v>
      </c>
      <c r="G4299" s="307">
        <v>1.2E-2</v>
      </c>
      <c r="H4299" s="307">
        <v>-4.9000000000000002E-2</v>
      </c>
      <c r="I4299" s="309">
        <v>-0.105</v>
      </c>
    </row>
    <row r="4300" spans="2:9">
      <c r="B4300" s="899"/>
      <c r="C4300" s="284" t="s">
        <v>700</v>
      </c>
      <c r="D4300" s="10" t="s">
        <v>7296</v>
      </c>
      <c r="E4300" s="10" t="s">
        <v>10418</v>
      </c>
      <c r="F4300" s="308">
        <v>0.33900000000000002</v>
      </c>
      <c r="G4300" s="307">
        <v>0.185</v>
      </c>
      <c r="H4300" s="307">
        <v>6.5000000000000002E-2</v>
      </c>
      <c r="I4300" s="309">
        <v>0.105</v>
      </c>
    </row>
    <row r="4301" spans="2:9">
      <c r="B4301" s="899"/>
      <c r="C4301" s="284" t="s">
        <v>656</v>
      </c>
      <c r="D4301" s="10" t="s">
        <v>7296</v>
      </c>
      <c r="E4301" s="10" t="s">
        <v>7296</v>
      </c>
      <c r="F4301" s="308">
        <v>0.14099999999999999</v>
      </c>
      <c r="G4301" s="307">
        <v>-5.0999999999999997E-2</v>
      </c>
      <c r="H4301" s="307">
        <v>0.23400000000000001</v>
      </c>
      <c r="I4301" s="309">
        <v>0.113</v>
      </c>
    </row>
    <row r="4302" spans="2:9">
      <c r="B4302" s="899"/>
      <c r="C4302" s="284" t="s">
        <v>8376</v>
      </c>
      <c r="D4302" s="10" t="s">
        <v>7296</v>
      </c>
      <c r="E4302" s="10" t="s">
        <v>7296</v>
      </c>
      <c r="F4302" s="308">
        <v>0.19500000000000001</v>
      </c>
      <c r="G4302" s="307">
        <v>0.20399999999999999</v>
      </c>
      <c r="H4302" s="307">
        <v>0.14799999999999999</v>
      </c>
      <c r="I4302" s="309">
        <v>7.5999999999999998E-2</v>
      </c>
    </row>
    <row r="4303" spans="2:9">
      <c r="B4303" s="899"/>
      <c r="C4303" s="284" t="s">
        <v>10337</v>
      </c>
      <c r="D4303" s="10" t="s">
        <v>7296</v>
      </c>
      <c r="E4303" s="10" t="s">
        <v>7296</v>
      </c>
      <c r="F4303" s="308">
        <v>6.9000000000000006E-2</v>
      </c>
      <c r="G4303" s="307">
        <v>5.0000000000000001E-3</v>
      </c>
      <c r="H4303" s="307">
        <v>-5.3999999999999999E-2</v>
      </c>
      <c r="I4303" s="309">
        <v>4.2999999999999997E-2</v>
      </c>
    </row>
    <row r="4304" spans="2:9">
      <c r="B4304" s="899"/>
      <c r="C4304" s="284" t="s">
        <v>7505</v>
      </c>
      <c r="D4304" s="10" t="s">
        <v>7296</v>
      </c>
      <c r="E4304" s="10" t="s">
        <v>7296</v>
      </c>
      <c r="F4304" s="308">
        <v>7.0000000000000007E-2</v>
      </c>
      <c r="G4304" s="307">
        <v>4.1000000000000002E-2</v>
      </c>
      <c r="H4304" s="307">
        <v>-0.06</v>
      </c>
      <c r="I4304" s="309">
        <v>0.14299999999999999</v>
      </c>
    </row>
    <row r="4305" spans="2:9">
      <c r="B4305" s="899"/>
      <c r="C4305" s="284" t="s">
        <v>10203</v>
      </c>
      <c r="D4305" s="10" t="s">
        <v>7296</v>
      </c>
      <c r="E4305" s="10" t="s">
        <v>7296</v>
      </c>
      <c r="F4305" s="308">
        <v>0.10100000000000001</v>
      </c>
      <c r="G4305" s="307">
        <v>5.8999999999999997E-2</v>
      </c>
      <c r="H4305" s="307">
        <v>1.9E-2</v>
      </c>
      <c r="I4305" s="309">
        <v>-2.1000000000000001E-2</v>
      </c>
    </row>
    <row r="4306" spans="2:9">
      <c r="B4306" s="899"/>
      <c r="C4306" s="284" t="s">
        <v>7750</v>
      </c>
      <c r="D4306" s="10" t="s">
        <v>7296</v>
      </c>
      <c r="E4306" s="10" t="s">
        <v>7296</v>
      </c>
      <c r="F4306" s="308">
        <v>0.26300000000000001</v>
      </c>
      <c r="G4306" s="307">
        <v>7.8E-2</v>
      </c>
      <c r="H4306" s="307">
        <v>0.124</v>
      </c>
      <c r="I4306" s="309">
        <v>0.14699999999999999</v>
      </c>
    </row>
    <row r="4307" spans="2:9">
      <c r="B4307" s="899"/>
      <c r="C4307" s="284" t="s">
        <v>7751</v>
      </c>
      <c r="D4307" s="10" t="s">
        <v>7296</v>
      </c>
      <c r="E4307" s="10" t="s">
        <v>7296</v>
      </c>
      <c r="F4307" s="308">
        <v>0.02</v>
      </c>
      <c r="G4307" s="307">
        <v>-6.9000000000000006E-2</v>
      </c>
      <c r="H4307" s="307">
        <v>1.2E-2</v>
      </c>
      <c r="I4307" s="309">
        <v>0.115</v>
      </c>
    </row>
    <row r="4308" spans="2:9">
      <c r="B4308" s="899"/>
      <c r="C4308" s="284" t="s">
        <v>9813</v>
      </c>
      <c r="D4308" s="10" t="s">
        <v>10418</v>
      </c>
      <c r="E4308" s="10" t="s">
        <v>7296</v>
      </c>
      <c r="F4308" s="308">
        <v>0.16200000000000001</v>
      </c>
      <c r="G4308" s="307">
        <v>0.129</v>
      </c>
      <c r="H4308" s="307">
        <v>-3.1E-2</v>
      </c>
      <c r="I4308" s="309">
        <v>0.159</v>
      </c>
    </row>
    <row r="4309" spans="2:9">
      <c r="B4309" s="899"/>
      <c r="C4309" s="284" t="s">
        <v>10338</v>
      </c>
      <c r="D4309" s="10" t="s">
        <v>7296</v>
      </c>
      <c r="E4309" s="10" t="s">
        <v>7296</v>
      </c>
      <c r="F4309" s="308">
        <v>8.6999999999999994E-2</v>
      </c>
      <c r="G4309" s="307">
        <v>2.9000000000000001E-2</v>
      </c>
      <c r="H4309" s="307">
        <v>-9.9000000000000005E-2</v>
      </c>
      <c r="I4309" s="309">
        <v>7.0000000000000001E-3</v>
      </c>
    </row>
    <row r="4310" spans="2:9">
      <c r="B4310" s="899"/>
      <c r="C4310" s="284" t="s">
        <v>670</v>
      </c>
      <c r="D4310" s="10" t="s">
        <v>7296</v>
      </c>
      <c r="E4310" s="10" t="s">
        <v>10418</v>
      </c>
      <c r="F4310" s="308">
        <v>5.2999999999999999E-2</v>
      </c>
      <c r="G4310" s="307">
        <v>4.7E-2</v>
      </c>
      <c r="H4310" s="307">
        <v>0.19700000000000001</v>
      </c>
      <c r="I4310" s="309">
        <v>2.5999999999999999E-2</v>
      </c>
    </row>
    <row r="4311" spans="2:9">
      <c r="B4311" s="899"/>
      <c r="C4311" s="284" t="s">
        <v>768</v>
      </c>
      <c r="D4311" s="10" t="s">
        <v>7296</v>
      </c>
      <c r="E4311" s="10" t="s">
        <v>10418</v>
      </c>
      <c r="F4311" s="308">
        <v>5.0999999999999997E-2</v>
      </c>
      <c r="G4311" s="307">
        <v>0.08</v>
      </c>
      <c r="H4311" s="307">
        <v>0.108</v>
      </c>
      <c r="I4311" s="309">
        <v>-3.6999999999999998E-2</v>
      </c>
    </row>
    <row r="4312" spans="2:9">
      <c r="B4312" s="899"/>
      <c r="C4312" s="284" t="s">
        <v>10339</v>
      </c>
      <c r="D4312" s="10" t="s">
        <v>7296</v>
      </c>
      <c r="E4312" s="10" t="s">
        <v>7296</v>
      </c>
      <c r="F4312" s="308">
        <v>3.2000000000000001E-2</v>
      </c>
      <c r="G4312" s="307">
        <v>-4.0000000000000001E-3</v>
      </c>
      <c r="H4312" s="307">
        <v>4.2999999999999997E-2</v>
      </c>
      <c r="I4312" s="309">
        <v>2.5000000000000001E-2</v>
      </c>
    </row>
    <row r="4313" spans="2:9">
      <c r="B4313" s="899"/>
      <c r="C4313" s="284" t="s">
        <v>9580</v>
      </c>
      <c r="D4313" s="10" t="s">
        <v>7296</v>
      </c>
      <c r="E4313" s="10" t="s">
        <v>7296</v>
      </c>
      <c r="F4313" s="308">
        <v>6.5000000000000002E-2</v>
      </c>
      <c r="G4313" s="307">
        <v>1.7999999999999999E-2</v>
      </c>
      <c r="H4313" s="307">
        <v>0.16</v>
      </c>
      <c r="I4313" s="309">
        <v>-7.1999999999999995E-2</v>
      </c>
    </row>
    <row r="4314" spans="2:9">
      <c r="B4314" s="899"/>
      <c r="C4314" s="284" t="s">
        <v>10340</v>
      </c>
      <c r="D4314" s="10" t="s">
        <v>7296</v>
      </c>
      <c r="E4314" s="10" t="s">
        <v>7296</v>
      </c>
      <c r="F4314" s="308">
        <v>1.9E-2</v>
      </c>
      <c r="G4314" s="307">
        <v>-2.4E-2</v>
      </c>
      <c r="H4314" s="307">
        <v>-0.161</v>
      </c>
      <c r="I4314" s="309">
        <v>0.13900000000000001</v>
      </c>
    </row>
    <row r="4315" spans="2:9">
      <c r="B4315" s="899"/>
      <c r="C4315" s="284" t="s">
        <v>8909</v>
      </c>
      <c r="D4315" s="10" t="s">
        <v>7296</v>
      </c>
      <c r="E4315" s="10" t="s">
        <v>7296</v>
      </c>
      <c r="F4315" s="308">
        <v>5.8999999999999997E-2</v>
      </c>
      <c r="G4315" s="307">
        <v>8.0000000000000002E-3</v>
      </c>
      <c r="H4315" s="307">
        <v>1.4E-2</v>
      </c>
      <c r="I4315" s="309">
        <v>2.8000000000000001E-2</v>
      </c>
    </row>
    <row r="4316" spans="2:9">
      <c r="B4316" s="899"/>
      <c r="C4316" s="284" t="s">
        <v>122</v>
      </c>
      <c r="D4316" s="10" t="s">
        <v>7296</v>
      </c>
      <c r="E4316" s="10" t="s">
        <v>10418</v>
      </c>
      <c r="F4316" s="308">
        <v>0.122</v>
      </c>
      <c r="G4316" s="307">
        <v>0.05</v>
      </c>
      <c r="H4316" s="307">
        <v>0.317</v>
      </c>
      <c r="I4316" s="309">
        <v>0.14799999999999999</v>
      </c>
    </row>
    <row r="4317" spans="2:9">
      <c r="B4317" s="899"/>
      <c r="C4317" s="284" t="s">
        <v>6050</v>
      </c>
      <c r="D4317" s="10" t="s">
        <v>7296</v>
      </c>
      <c r="E4317" s="10" t="s">
        <v>7296</v>
      </c>
      <c r="F4317" s="308">
        <v>7.1999999999999995E-2</v>
      </c>
      <c r="G4317" s="307">
        <v>0.17100000000000001</v>
      </c>
      <c r="H4317" s="307">
        <v>1.7999999999999999E-2</v>
      </c>
      <c r="I4317" s="309">
        <v>8.6999999999999994E-2</v>
      </c>
    </row>
    <row r="4318" spans="2:9">
      <c r="B4318" s="899"/>
      <c r="C4318" s="284" t="s">
        <v>8914</v>
      </c>
      <c r="D4318" s="10" t="s">
        <v>7296</v>
      </c>
      <c r="E4318" s="10" t="s">
        <v>7296</v>
      </c>
      <c r="F4318" s="308">
        <v>6.8000000000000005E-2</v>
      </c>
      <c r="G4318" s="307">
        <v>1.9E-2</v>
      </c>
      <c r="H4318" s="307">
        <v>-8.1000000000000003E-2</v>
      </c>
      <c r="I4318" s="309">
        <v>7.5999999999999998E-2</v>
      </c>
    </row>
    <row r="4319" spans="2:9">
      <c r="B4319" s="899"/>
      <c r="C4319" s="284" t="s">
        <v>8916</v>
      </c>
      <c r="D4319" s="10" t="s">
        <v>7296</v>
      </c>
      <c r="E4319" s="10" t="s">
        <v>7296</v>
      </c>
      <c r="F4319" s="308">
        <v>5.6000000000000001E-2</v>
      </c>
      <c r="G4319" s="307">
        <v>-2.3E-2</v>
      </c>
      <c r="H4319" s="307">
        <v>0.14000000000000001</v>
      </c>
      <c r="I4319" s="309">
        <v>6.5000000000000002E-2</v>
      </c>
    </row>
    <row r="4320" spans="2:9">
      <c r="B4320" s="899"/>
      <c r="C4320" s="284" t="s">
        <v>10341</v>
      </c>
      <c r="D4320" s="10" t="s">
        <v>7296</v>
      </c>
      <c r="E4320" s="10" t="s">
        <v>7296</v>
      </c>
      <c r="F4320" s="308">
        <v>0.13100000000000001</v>
      </c>
      <c r="G4320" s="307">
        <v>6.9000000000000006E-2</v>
      </c>
      <c r="H4320" s="307">
        <v>7.5999999999999998E-2</v>
      </c>
      <c r="I4320" s="309">
        <v>0.06</v>
      </c>
    </row>
    <row r="4321" spans="2:9">
      <c r="B4321" s="899"/>
      <c r="C4321" s="284" t="s">
        <v>10342</v>
      </c>
      <c r="D4321" s="10" t="s">
        <v>7296</v>
      </c>
      <c r="E4321" s="10" t="s">
        <v>7296</v>
      </c>
      <c r="F4321" s="308">
        <v>0.14599999999999999</v>
      </c>
      <c r="G4321" s="307">
        <v>-7.8E-2</v>
      </c>
      <c r="H4321" s="307">
        <v>0.13300000000000001</v>
      </c>
      <c r="I4321" s="309">
        <v>0.22600000000000001</v>
      </c>
    </row>
    <row r="4322" spans="2:9">
      <c r="B4322" s="899"/>
      <c r="C4322" s="284" t="s">
        <v>9596</v>
      </c>
      <c r="D4322" s="10" t="s">
        <v>7296</v>
      </c>
      <c r="E4322" s="10" t="s">
        <v>7296</v>
      </c>
      <c r="F4322" s="308">
        <v>3.2000000000000001E-2</v>
      </c>
      <c r="G4322" s="307">
        <v>0</v>
      </c>
      <c r="H4322" s="307">
        <v>0.09</v>
      </c>
      <c r="I4322" s="309">
        <v>-7.5999999999999998E-2</v>
      </c>
    </row>
    <row r="4323" spans="2:9">
      <c r="B4323" s="899"/>
      <c r="C4323" s="284" t="s">
        <v>10216</v>
      </c>
      <c r="D4323" s="10" t="s">
        <v>7296</v>
      </c>
      <c r="E4323" s="10" t="s">
        <v>7296</v>
      </c>
      <c r="F4323" s="308">
        <v>0.107</v>
      </c>
      <c r="G4323" s="307">
        <v>-2.9000000000000001E-2</v>
      </c>
      <c r="H4323" s="307">
        <v>0.152</v>
      </c>
      <c r="I4323" s="309">
        <v>-8.0000000000000002E-3</v>
      </c>
    </row>
    <row r="4324" spans="2:9">
      <c r="B4324" s="899"/>
      <c r="C4324" s="284" t="s">
        <v>8925</v>
      </c>
      <c r="D4324" s="10" t="s">
        <v>7296</v>
      </c>
      <c r="E4324" s="10" t="s">
        <v>7296</v>
      </c>
      <c r="F4324" s="308">
        <v>0.245</v>
      </c>
      <c r="G4324" s="307">
        <v>0.106</v>
      </c>
      <c r="H4324" s="307">
        <v>5.8000000000000003E-2</v>
      </c>
      <c r="I4324" s="309">
        <v>0.19600000000000001</v>
      </c>
    </row>
    <row r="4325" spans="2:9">
      <c r="B4325" s="899"/>
      <c r="C4325" s="284" t="s">
        <v>7022</v>
      </c>
      <c r="D4325" s="10" t="s">
        <v>7296</v>
      </c>
      <c r="E4325" s="10" t="s">
        <v>7296</v>
      </c>
      <c r="F4325" s="308">
        <v>0.14199999999999999</v>
      </c>
      <c r="G4325" s="307">
        <v>9.0999999999999998E-2</v>
      </c>
      <c r="H4325" s="307">
        <v>2.5000000000000001E-2</v>
      </c>
      <c r="I4325" s="309">
        <v>8.5000000000000006E-2</v>
      </c>
    </row>
    <row r="4326" spans="2:9">
      <c r="B4326" s="899"/>
      <c r="C4326" s="284" t="s">
        <v>9599</v>
      </c>
      <c r="D4326" s="10" t="s">
        <v>7296</v>
      </c>
      <c r="E4326" s="10" t="s">
        <v>7296</v>
      </c>
      <c r="F4326" s="308"/>
      <c r="G4326" s="307"/>
      <c r="H4326" s="307"/>
      <c r="I4326" s="309"/>
    </row>
    <row r="4327" spans="2:9">
      <c r="B4327" s="899"/>
      <c r="C4327" s="284" t="s">
        <v>10343</v>
      </c>
      <c r="D4327" s="10" t="s">
        <v>7296</v>
      </c>
      <c r="E4327" s="10" t="s">
        <v>7296</v>
      </c>
      <c r="F4327" s="308">
        <v>4.5999999999999999E-2</v>
      </c>
      <c r="G4327" s="307">
        <v>-3.3000000000000002E-2</v>
      </c>
      <c r="H4327" s="307">
        <v>-0.13200000000000001</v>
      </c>
      <c r="I4327" s="309">
        <v>-0.01</v>
      </c>
    </row>
    <row r="4328" spans="2:9">
      <c r="B4328" s="899"/>
      <c r="C4328" s="284" t="s">
        <v>10344</v>
      </c>
      <c r="D4328" s="10" t="s">
        <v>7296</v>
      </c>
      <c r="E4328" s="10" t="s">
        <v>7296</v>
      </c>
      <c r="F4328" s="308">
        <v>1.6E-2</v>
      </c>
      <c r="G4328" s="307">
        <v>-8.9999999999999993E-3</v>
      </c>
      <c r="H4328" s="307">
        <v>-1E-3</v>
      </c>
      <c r="I4328" s="309">
        <v>-1.4999999999999999E-2</v>
      </c>
    </row>
    <row r="4329" spans="2:9">
      <c r="B4329" s="899"/>
      <c r="C4329" s="284" t="s">
        <v>9146</v>
      </c>
      <c r="D4329" s="10" t="s">
        <v>7296</v>
      </c>
      <c r="E4329" s="10" t="s">
        <v>7296</v>
      </c>
      <c r="F4329" s="308"/>
      <c r="G4329" s="307"/>
      <c r="H4329" s="307"/>
      <c r="I4329" s="309"/>
    </row>
    <row r="4330" spans="2:9">
      <c r="B4330" s="899"/>
      <c r="C4330" s="284" t="s">
        <v>8625</v>
      </c>
      <c r="D4330" s="10" t="s">
        <v>7296</v>
      </c>
      <c r="E4330" s="10" t="s">
        <v>7296</v>
      </c>
      <c r="F4330" s="308">
        <v>-1.0999999999999999E-2</v>
      </c>
      <c r="G4330" s="307">
        <v>-2.4E-2</v>
      </c>
      <c r="H4330" s="307">
        <v>1.4999999999999999E-2</v>
      </c>
      <c r="I4330" s="309">
        <v>-6.8000000000000005E-2</v>
      </c>
    </row>
    <row r="4331" spans="2:9">
      <c r="B4331" s="899"/>
      <c r="C4331" s="284" t="s">
        <v>22</v>
      </c>
      <c r="D4331" s="10" t="s">
        <v>7296</v>
      </c>
      <c r="E4331" s="10" t="s">
        <v>10418</v>
      </c>
      <c r="F4331" s="308">
        <v>0.39</v>
      </c>
      <c r="G4331" s="307">
        <v>0.38300000000000001</v>
      </c>
      <c r="H4331" s="307">
        <v>0.40200000000000002</v>
      </c>
      <c r="I4331" s="309">
        <v>0.20899999999999999</v>
      </c>
    </row>
    <row r="4332" spans="2:9">
      <c r="B4332" s="899"/>
      <c r="C4332" s="284" t="s">
        <v>10345</v>
      </c>
      <c r="D4332" s="10" t="s">
        <v>7296</v>
      </c>
      <c r="E4332" s="10" t="s">
        <v>7296</v>
      </c>
      <c r="F4332" s="308"/>
      <c r="G4332" s="307"/>
      <c r="H4332" s="307"/>
      <c r="I4332" s="309"/>
    </row>
    <row r="4333" spans="2:9">
      <c r="B4333" s="899"/>
      <c r="C4333" s="284" t="s">
        <v>9384</v>
      </c>
      <c r="D4333" s="10" t="s">
        <v>7296</v>
      </c>
      <c r="E4333" s="10" t="s">
        <v>7296</v>
      </c>
      <c r="F4333" s="308"/>
      <c r="G4333" s="307"/>
      <c r="H4333" s="307"/>
      <c r="I4333" s="309"/>
    </row>
    <row r="4334" spans="2:9">
      <c r="B4334" s="899"/>
      <c r="C4334" s="284" t="s">
        <v>10346</v>
      </c>
      <c r="D4334" s="10" t="s">
        <v>7296</v>
      </c>
      <c r="E4334" s="10" t="s">
        <v>7296</v>
      </c>
      <c r="F4334" s="308"/>
      <c r="G4334" s="307"/>
      <c r="H4334" s="307"/>
      <c r="I4334" s="309"/>
    </row>
    <row r="4335" spans="2:9">
      <c r="B4335" s="899"/>
      <c r="C4335" s="284" t="s">
        <v>10347</v>
      </c>
      <c r="D4335" s="10" t="s">
        <v>7296</v>
      </c>
      <c r="E4335" s="10" t="s">
        <v>7296</v>
      </c>
      <c r="F4335" s="308"/>
      <c r="G4335" s="307"/>
      <c r="H4335" s="307"/>
      <c r="I4335" s="309"/>
    </row>
    <row r="4336" spans="2:9">
      <c r="B4336" s="899"/>
      <c r="C4336" s="284" t="s">
        <v>6836</v>
      </c>
      <c r="D4336" s="10" t="s">
        <v>10418</v>
      </c>
      <c r="E4336" s="10" t="s">
        <v>7296</v>
      </c>
      <c r="F4336" s="308">
        <v>0.19400000000000001</v>
      </c>
      <c r="G4336" s="307">
        <v>0.11700000000000001</v>
      </c>
      <c r="H4336" s="307">
        <v>0.18</v>
      </c>
      <c r="I4336" s="309">
        <v>6.0999999999999999E-2</v>
      </c>
    </row>
    <row r="4337" spans="2:9">
      <c r="B4337" s="899"/>
      <c r="C4337" s="284" t="s">
        <v>10348</v>
      </c>
      <c r="D4337" s="10" t="s">
        <v>7296</v>
      </c>
      <c r="E4337" s="10" t="s">
        <v>7296</v>
      </c>
      <c r="F4337" s="308">
        <v>3.1E-2</v>
      </c>
      <c r="G4337" s="307">
        <v>8.9999999999999993E-3</v>
      </c>
      <c r="H4337" s="307">
        <v>-5.0000000000000001E-3</v>
      </c>
      <c r="I4337" s="309">
        <v>5.3999999999999999E-2</v>
      </c>
    </row>
    <row r="4338" spans="2:9">
      <c r="B4338" s="899"/>
      <c r="C4338" s="284" t="s">
        <v>6861</v>
      </c>
      <c r="D4338" s="10" t="s">
        <v>7296</v>
      </c>
      <c r="E4338" s="10" t="s">
        <v>7296</v>
      </c>
      <c r="F4338" s="308">
        <v>0.54700000000000004</v>
      </c>
      <c r="G4338" s="307">
        <v>0.17399999999999999</v>
      </c>
      <c r="H4338" s="307">
        <v>0.27700000000000002</v>
      </c>
      <c r="I4338" s="309">
        <v>0.218</v>
      </c>
    </row>
    <row r="4339" spans="2:9">
      <c r="B4339" s="899"/>
      <c r="C4339" s="284" t="s">
        <v>171</v>
      </c>
      <c r="D4339" s="10" t="s">
        <v>7296</v>
      </c>
      <c r="E4339" s="10" t="s">
        <v>10418</v>
      </c>
      <c r="F4339" s="308"/>
      <c r="G4339" s="307"/>
      <c r="H4339" s="307"/>
      <c r="I4339" s="309"/>
    </row>
    <row r="4340" spans="2:9">
      <c r="B4340" s="899"/>
      <c r="C4340" s="284" t="s">
        <v>10349</v>
      </c>
      <c r="D4340" s="10" t="s">
        <v>7296</v>
      </c>
      <c r="E4340" s="10" t="s">
        <v>7296</v>
      </c>
      <c r="F4340" s="308"/>
      <c r="G4340" s="307"/>
      <c r="H4340" s="307"/>
      <c r="I4340" s="309"/>
    </row>
    <row r="4341" spans="2:9">
      <c r="B4341" s="899"/>
      <c r="C4341" s="284" t="s">
        <v>10350</v>
      </c>
      <c r="D4341" s="10" t="s">
        <v>7296</v>
      </c>
      <c r="E4341" s="10" t="s">
        <v>7296</v>
      </c>
      <c r="F4341" s="308"/>
      <c r="G4341" s="307"/>
      <c r="H4341" s="307"/>
      <c r="I4341" s="309"/>
    </row>
    <row r="4342" spans="2:9">
      <c r="B4342" s="899"/>
      <c r="C4342" s="284" t="s">
        <v>10351</v>
      </c>
      <c r="D4342" s="10" t="s">
        <v>7296</v>
      </c>
      <c r="E4342" s="10" t="s">
        <v>7296</v>
      </c>
      <c r="F4342" s="308"/>
      <c r="G4342" s="307"/>
      <c r="H4342" s="307"/>
      <c r="I4342" s="309"/>
    </row>
    <row r="4343" spans="2:9" ht="15" thickBot="1">
      <c r="B4343" s="901"/>
      <c r="C4343" s="285" t="s">
        <v>562</v>
      </c>
      <c r="D4343" s="3" t="s">
        <v>7296</v>
      </c>
      <c r="E4343" s="3" t="s">
        <v>10418</v>
      </c>
      <c r="F4343" s="323"/>
      <c r="G4343" s="322"/>
      <c r="H4343" s="322"/>
      <c r="I4343" s="324"/>
    </row>
    <row r="4345" spans="2:9">
      <c r="B4345" t="s">
        <v>10420</v>
      </c>
    </row>
    <row r="4346" spans="2:9">
      <c r="B4346" s="383" t="s">
        <v>10419</v>
      </c>
    </row>
  </sheetData>
  <mergeCells count="16">
    <mergeCell ref="B1064:B1423"/>
    <mergeCell ref="B7:B293"/>
    <mergeCell ref="B294:B421"/>
    <mergeCell ref="B422:B562"/>
    <mergeCell ref="B563:B834"/>
    <mergeCell ref="B835:B1063"/>
    <mergeCell ref="B3117:B3512"/>
    <mergeCell ref="B3513:B3818"/>
    <mergeCell ref="B3819:B4143"/>
    <mergeCell ref="B4144:B4343"/>
    <mergeCell ref="B1424:B1505"/>
    <mergeCell ref="B1506:B1706"/>
    <mergeCell ref="B1707:B2144"/>
    <mergeCell ref="B2145:B2449"/>
    <mergeCell ref="B2450:B2804"/>
    <mergeCell ref="B2805:B3116"/>
  </mergeCells>
  <conditionalFormatting sqref="F7:I797">
    <cfRule type="cellIs" dxfId="3" priority="3" operator="greaterThan">
      <formula>0.2</formula>
    </cfRule>
  </conditionalFormatting>
  <conditionalFormatting sqref="F1:I5 F7:I1048576">
    <cfRule type="cellIs" dxfId="2" priority="1" operator="greaterThan">
      <formula>0.2</formula>
    </cfRule>
    <cfRule type="cellIs" dxfId="1" priority="2" operator="greaterThan">
      <formula>0.2</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2:Y1456"/>
  <sheetViews>
    <sheetView workbookViewId="0">
      <selection activeCell="U2" sqref="U2"/>
    </sheetView>
  </sheetViews>
  <sheetFormatPr defaultRowHeight="14.4"/>
  <cols>
    <col min="2" max="2" width="13.109375" customWidth="1"/>
    <col min="3" max="3" width="16.44140625" style="289" customWidth="1"/>
    <col min="4" max="4" width="21" customWidth="1"/>
    <col min="5" max="5" width="18.44140625" style="8" customWidth="1"/>
    <col min="6" max="6" width="16.33203125" style="8" customWidth="1"/>
    <col min="7" max="7" width="9.33203125" style="8" customWidth="1"/>
    <col min="8" max="8" width="15.6640625" style="8" customWidth="1"/>
    <col min="9" max="9" width="9.109375" style="8"/>
    <col min="10" max="10" width="16.44140625" style="8" customWidth="1"/>
    <col min="11" max="11" width="9.109375" style="8"/>
    <col min="12" max="12" width="16.88671875" style="8" customWidth="1"/>
    <col min="13" max="13" width="9.109375" style="8"/>
    <col min="14" max="14" width="17.5546875" style="8" customWidth="1"/>
    <col min="15" max="15" width="9.109375" style="8"/>
    <col min="16" max="16" width="15.5546875" style="8" customWidth="1"/>
    <col min="17" max="17" width="9.109375" style="8"/>
    <col min="18" max="18" width="15.5546875" style="8" customWidth="1"/>
    <col min="19" max="19" width="9.109375" style="8"/>
    <col min="20" max="20" width="16.44140625" style="378" customWidth="1"/>
    <col min="21" max="21" width="12.6640625" style="378" customWidth="1"/>
    <col min="22" max="22" width="10.44140625" style="8" customWidth="1"/>
    <col min="23" max="23" width="10.6640625" style="8" customWidth="1"/>
    <col min="24" max="24" width="11.109375" style="8" customWidth="1"/>
    <col min="25" max="25" width="11.5546875" style="8" customWidth="1"/>
  </cols>
  <sheetData>
    <row r="2" spans="2:25">
      <c r="B2" t="s">
        <v>13873</v>
      </c>
    </row>
    <row r="4" spans="2:25" ht="15" thickBot="1"/>
    <row r="5" spans="2:25" s="16" customFormat="1" ht="43.8" thickBot="1">
      <c r="B5" s="352" t="s">
        <v>5806</v>
      </c>
      <c r="C5" s="353" t="s">
        <v>5061</v>
      </c>
      <c r="D5" s="354" t="s">
        <v>5807</v>
      </c>
      <c r="E5" s="355" t="s">
        <v>10421</v>
      </c>
      <c r="F5" s="356" t="s">
        <v>10431</v>
      </c>
      <c r="G5" s="357" t="s">
        <v>5808</v>
      </c>
      <c r="H5" s="358" t="s">
        <v>10432</v>
      </c>
      <c r="I5" s="359" t="s">
        <v>5809</v>
      </c>
      <c r="J5" s="356" t="s">
        <v>10433</v>
      </c>
      <c r="K5" s="357" t="s">
        <v>5810</v>
      </c>
      <c r="L5" s="358" t="s">
        <v>10434</v>
      </c>
      <c r="M5" s="359" t="s">
        <v>5811</v>
      </c>
      <c r="N5" s="356" t="s">
        <v>10435</v>
      </c>
      <c r="O5" s="357" t="s">
        <v>5812</v>
      </c>
      <c r="P5" s="358" t="s">
        <v>10436</v>
      </c>
      <c r="Q5" s="359" t="s">
        <v>5813</v>
      </c>
      <c r="R5" s="356" t="s">
        <v>10437</v>
      </c>
      <c r="S5" s="357" t="s">
        <v>5814</v>
      </c>
      <c r="T5" s="375" t="s">
        <v>10417</v>
      </c>
      <c r="U5" s="376" t="s">
        <v>13872</v>
      </c>
      <c r="V5" s="382" t="s">
        <v>10416</v>
      </c>
      <c r="W5" s="376" t="s">
        <v>10413</v>
      </c>
      <c r="X5" s="376" t="s">
        <v>10414</v>
      </c>
      <c r="Y5" s="377" t="s">
        <v>10415</v>
      </c>
    </row>
    <row r="6" spans="2:25">
      <c r="B6" s="903" t="s">
        <v>1</v>
      </c>
      <c r="C6" s="360" t="s">
        <v>5815</v>
      </c>
      <c r="D6" s="360" t="s">
        <v>5816</v>
      </c>
      <c r="E6" s="137">
        <v>2</v>
      </c>
      <c r="F6" s="361" t="s">
        <v>5817</v>
      </c>
      <c r="G6" s="389">
        <v>3.4340476507681501</v>
      </c>
      <c r="H6" s="137" t="s">
        <v>5818</v>
      </c>
      <c r="I6" s="299">
        <v>-3.4503151848759099</v>
      </c>
      <c r="J6" s="361"/>
      <c r="K6" s="361"/>
      <c r="L6" s="137"/>
      <c r="M6" s="137"/>
      <c r="N6" s="361"/>
      <c r="O6" s="361"/>
      <c r="P6" s="137"/>
      <c r="Q6" s="137"/>
      <c r="R6" s="361"/>
      <c r="S6" s="362"/>
      <c r="T6" s="10" t="s">
        <v>7296</v>
      </c>
      <c r="U6" s="10" t="s">
        <v>7296</v>
      </c>
      <c r="V6" s="308">
        <v>5.1999999999999998E-2</v>
      </c>
      <c r="W6" s="307">
        <v>4.5999999999999999E-2</v>
      </c>
      <c r="X6" s="307">
        <v>6.5000000000000002E-2</v>
      </c>
      <c r="Y6" s="309">
        <v>-6.8000000000000005E-2</v>
      </c>
    </row>
    <row r="7" spans="2:25">
      <c r="B7" s="902"/>
      <c r="C7" s="320" t="s">
        <v>5819</v>
      </c>
      <c r="D7" s="320" t="s">
        <v>5820</v>
      </c>
      <c r="E7" s="10">
        <v>3</v>
      </c>
      <c r="F7" s="363" t="s">
        <v>5821</v>
      </c>
      <c r="G7" s="390">
        <v>3.8345667799994101</v>
      </c>
      <c r="H7" s="10" t="s">
        <v>5822</v>
      </c>
      <c r="I7" s="307">
        <v>3.97122870708152</v>
      </c>
      <c r="J7" s="363" t="s">
        <v>5823</v>
      </c>
      <c r="K7" s="390">
        <v>3.8337995796683302</v>
      </c>
      <c r="L7" s="10"/>
      <c r="M7" s="10"/>
      <c r="N7" s="363"/>
      <c r="O7" s="363"/>
      <c r="P7" s="10"/>
      <c r="Q7" s="10"/>
      <c r="R7" s="363"/>
      <c r="S7" s="364"/>
      <c r="T7" s="10" t="s">
        <v>7296</v>
      </c>
      <c r="U7" s="10" t="s">
        <v>7296</v>
      </c>
      <c r="V7" s="308">
        <v>0.27900000000000003</v>
      </c>
      <c r="W7" s="307">
        <v>0.253</v>
      </c>
      <c r="X7" s="307">
        <v>8.7999999999999995E-2</v>
      </c>
      <c r="Y7" s="309">
        <v>7.1999999999999995E-2</v>
      </c>
    </row>
    <row r="8" spans="2:25">
      <c r="B8" s="902"/>
      <c r="C8" s="320" t="s">
        <v>407</v>
      </c>
      <c r="D8" s="320" t="s">
        <v>4621</v>
      </c>
      <c r="E8" s="10">
        <v>1</v>
      </c>
      <c r="F8" s="363" t="s">
        <v>5823</v>
      </c>
      <c r="G8" s="390">
        <v>3.45243018653585</v>
      </c>
      <c r="H8" s="10"/>
      <c r="I8" s="307"/>
      <c r="J8" s="363"/>
      <c r="K8" s="390"/>
      <c r="L8" s="10"/>
      <c r="M8" s="10"/>
      <c r="N8" s="363"/>
      <c r="O8" s="363"/>
      <c r="P8" s="10"/>
      <c r="Q8" s="10"/>
      <c r="R8" s="363"/>
      <c r="S8" s="364"/>
      <c r="T8" s="10" t="s">
        <v>7296</v>
      </c>
      <c r="U8" s="10" t="s">
        <v>10418</v>
      </c>
      <c r="V8" s="308">
        <v>0.20399999999999999</v>
      </c>
      <c r="W8" s="307">
        <v>0.10299999999999999</v>
      </c>
      <c r="X8" s="307">
        <v>0.53</v>
      </c>
      <c r="Y8" s="309">
        <v>4.0000000000000001E-3</v>
      </c>
    </row>
    <row r="9" spans="2:25">
      <c r="B9" s="902"/>
      <c r="C9" s="320" t="s">
        <v>32</v>
      </c>
      <c r="D9" s="320" t="s">
        <v>4506</v>
      </c>
      <c r="E9" s="10">
        <v>1</v>
      </c>
      <c r="F9" s="363" t="s">
        <v>5821</v>
      </c>
      <c r="G9" s="390">
        <v>3.4821313486354701</v>
      </c>
      <c r="H9" s="10"/>
      <c r="I9" s="307"/>
      <c r="J9" s="363"/>
      <c r="K9" s="390"/>
      <c r="L9" s="10"/>
      <c r="M9" s="10"/>
      <c r="N9" s="363"/>
      <c r="O9" s="363"/>
      <c r="P9" s="10"/>
      <c r="Q9" s="10"/>
      <c r="R9" s="363"/>
      <c r="S9" s="364"/>
      <c r="T9" s="10" t="s">
        <v>7296</v>
      </c>
      <c r="U9" s="10" t="s">
        <v>10418</v>
      </c>
      <c r="V9" s="308">
        <v>0.318</v>
      </c>
      <c r="W9" s="307">
        <v>7.4999999999999997E-2</v>
      </c>
      <c r="X9" s="307">
        <v>6.0000000000000001E-3</v>
      </c>
      <c r="Y9" s="309">
        <v>0.24199999999999999</v>
      </c>
    </row>
    <row r="10" spans="2:25">
      <c r="B10" s="902"/>
      <c r="C10" s="320" t="s">
        <v>447</v>
      </c>
      <c r="D10" s="320" t="s">
        <v>3896</v>
      </c>
      <c r="E10" s="10">
        <v>1</v>
      </c>
      <c r="F10" s="363" t="s">
        <v>5821</v>
      </c>
      <c r="G10" s="390">
        <v>3.8130693347622802</v>
      </c>
      <c r="H10" s="10"/>
      <c r="I10" s="307"/>
      <c r="J10" s="363"/>
      <c r="K10" s="390"/>
      <c r="L10" s="10"/>
      <c r="M10" s="10"/>
      <c r="N10" s="363"/>
      <c r="O10" s="363"/>
      <c r="P10" s="10"/>
      <c r="Q10" s="10"/>
      <c r="R10" s="363"/>
      <c r="S10" s="364"/>
      <c r="T10" s="10" t="s">
        <v>7296</v>
      </c>
      <c r="U10" s="10" t="s">
        <v>10418</v>
      </c>
      <c r="V10" s="308">
        <v>0.151</v>
      </c>
      <c r="W10" s="307">
        <v>0.129</v>
      </c>
      <c r="X10" s="307">
        <v>-6.3E-2</v>
      </c>
      <c r="Y10" s="309">
        <v>3.5000000000000003E-2</v>
      </c>
    </row>
    <row r="11" spans="2:25">
      <c r="B11" s="902"/>
      <c r="C11" s="320" t="s">
        <v>5824</v>
      </c>
      <c r="D11" s="320" t="s">
        <v>5825</v>
      </c>
      <c r="E11" s="10">
        <v>1</v>
      </c>
      <c r="F11" s="363" t="s">
        <v>5826</v>
      </c>
      <c r="G11" s="390">
        <v>3.8721751236158601</v>
      </c>
      <c r="H11" s="10"/>
      <c r="I11" s="307"/>
      <c r="J11" s="363"/>
      <c r="K11" s="390"/>
      <c r="L11" s="10"/>
      <c r="M11" s="10"/>
      <c r="N11" s="363"/>
      <c r="O11" s="363"/>
      <c r="P11" s="10"/>
      <c r="Q11" s="10"/>
      <c r="R11" s="363"/>
      <c r="S11" s="364"/>
      <c r="T11" s="10" t="s">
        <v>7296</v>
      </c>
      <c r="U11" s="10" t="s">
        <v>7296</v>
      </c>
      <c r="V11" s="308">
        <v>4.5999999999999999E-2</v>
      </c>
      <c r="W11" s="307">
        <v>9.8000000000000004E-2</v>
      </c>
      <c r="X11" s="307">
        <v>4.8000000000000001E-2</v>
      </c>
      <c r="Y11" s="309">
        <v>-3.6999999999999998E-2</v>
      </c>
    </row>
    <row r="12" spans="2:25">
      <c r="B12" s="902"/>
      <c r="C12" s="320" t="s">
        <v>47</v>
      </c>
      <c r="D12" s="320" t="s">
        <v>4151</v>
      </c>
      <c r="E12" s="10">
        <v>1</v>
      </c>
      <c r="F12" s="363" t="s">
        <v>5821</v>
      </c>
      <c r="G12" s="390">
        <v>3.37335806078005</v>
      </c>
      <c r="H12" s="10"/>
      <c r="I12" s="307"/>
      <c r="J12" s="363"/>
      <c r="K12" s="390"/>
      <c r="L12" s="10"/>
      <c r="M12" s="10"/>
      <c r="N12" s="363"/>
      <c r="O12" s="363"/>
      <c r="P12" s="10"/>
      <c r="Q12" s="10"/>
      <c r="R12" s="363"/>
      <c r="S12" s="364"/>
      <c r="T12" s="10" t="s">
        <v>10418</v>
      </c>
      <c r="U12" s="10" t="s">
        <v>10418</v>
      </c>
      <c r="V12" s="308">
        <v>0.33700000000000002</v>
      </c>
      <c r="W12" s="307">
        <v>1.4E-2</v>
      </c>
      <c r="X12" s="307">
        <v>0.44500000000000001</v>
      </c>
      <c r="Y12" s="309">
        <v>0.27500000000000002</v>
      </c>
    </row>
    <row r="13" spans="2:25">
      <c r="B13" s="902"/>
      <c r="C13" s="320" t="s">
        <v>465</v>
      </c>
      <c r="D13" s="320" t="s">
        <v>4613</v>
      </c>
      <c r="E13" s="10">
        <v>1</v>
      </c>
      <c r="F13" s="363" t="s">
        <v>5826</v>
      </c>
      <c r="G13" s="390">
        <v>3.71537732431127</v>
      </c>
      <c r="H13" s="10"/>
      <c r="I13" s="307"/>
      <c r="J13" s="363"/>
      <c r="K13" s="390"/>
      <c r="L13" s="10"/>
      <c r="M13" s="10"/>
      <c r="N13" s="363"/>
      <c r="O13" s="363"/>
      <c r="P13" s="10"/>
      <c r="Q13" s="10"/>
      <c r="R13" s="363"/>
      <c r="S13" s="364"/>
      <c r="T13" s="10" t="s">
        <v>7296</v>
      </c>
      <c r="U13" s="10" t="s">
        <v>10418</v>
      </c>
      <c r="V13" s="308">
        <v>0.4</v>
      </c>
      <c r="W13" s="307">
        <v>0.33100000000000002</v>
      </c>
      <c r="X13" s="307">
        <v>0.35</v>
      </c>
      <c r="Y13" s="309">
        <v>0.40400000000000003</v>
      </c>
    </row>
    <row r="14" spans="2:25">
      <c r="B14" s="902"/>
      <c r="C14" s="320" t="s">
        <v>498</v>
      </c>
      <c r="D14" s="320" t="s">
        <v>3904</v>
      </c>
      <c r="E14" s="10">
        <v>4</v>
      </c>
      <c r="F14" s="363" t="s">
        <v>5821</v>
      </c>
      <c r="G14" s="390">
        <v>3.4628117903894</v>
      </c>
      <c r="H14" s="10" t="s">
        <v>5826</v>
      </c>
      <c r="I14" s="307">
        <v>4.29414081745084</v>
      </c>
      <c r="J14" s="363" t="s">
        <v>5822</v>
      </c>
      <c r="K14" s="390">
        <v>4.0122844351114004</v>
      </c>
      <c r="L14" s="10" t="s">
        <v>5823</v>
      </c>
      <c r="M14" s="307">
        <v>4.1903744628337503</v>
      </c>
      <c r="N14" s="363"/>
      <c r="O14" s="363"/>
      <c r="P14" s="10"/>
      <c r="Q14" s="10"/>
      <c r="R14" s="363"/>
      <c r="S14" s="364"/>
      <c r="T14" s="10" t="s">
        <v>7296</v>
      </c>
      <c r="U14" s="10" t="s">
        <v>10418</v>
      </c>
      <c r="V14" s="308">
        <v>0.2</v>
      </c>
      <c r="W14" s="307">
        <v>0.16500000000000001</v>
      </c>
      <c r="X14" s="307">
        <v>0.217</v>
      </c>
      <c r="Y14" s="309">
        <v>-2.3E-2</v>
      </c>
    </row>
    <row r="15" spans="2:25">
      <c r="B15" s="902"/>
      <c r="C15" s="320" t="s">
        <v>83</v>
      </c>
      <c r="D15" s="320" t="s">
        <v>4513</v>
      </c>
      <c r="E15" s="10">
        <v>1</v>
      </c>
      <c r="F15" s="363" t="s">
        <v>5826</v>
      </c>
      <c r="G15" s="390">
        <v>3.4536715156301501</v>
      </c>
      <c r="H15" s="10"/>
      <c r="I15" s="307"/>
      <c r="J15" s="363"/>
      <c r="K15" s="390"/>
      <c r="L15" s="10"/>
      <c r="M15" s="307"/>
      <c r="N15" s="363"/>
      <c r="O15" s="363"/>
      <c r="P15" s="10"/>
      <c r="Q15" s="10"/>
      <c r="R15" s="363"/>
      <c r="S15" s="364"/>
      <c r="T15" s="10" t="s">
        <v>7296</v>
      </c>
      <c r="U15" s="10" t="s">
        <v>10418</v>
      </c>
      <c r="V15" s="308">
        <v>1.4E-2</v>
      </c>
      <c r="W15" s="307">
        <v>-6.7000000000000004E-2</v>
      </c>
      <c r="X15" s="307">
        <v>-0.06</v>
      </c>
      <c r="Y15" s="309">
        <v>2.9000000000000001E-2</v>
      </c>
    </row>
    <row r="16" spans="2:25">
      <c r="B16" s="902"/>
      <c r="C16" s="320" t="s">
        <v>93</v>
      </c>
      <c r="D16" s="320" t="s">
        <v>4499</v>
      </c>
      <c r="E16" s="10">
        <v>4</v>
      </c>
      <c r="F16" s="363" t="s">
        <v>5821</v>
      </c>
      <c r="G16" s="390">
        <v>4.2388829955754099</v>
      </c>
      <c r="H16" s="10" t="s">
        <v>5826</v>
      </c>
      <c r="I16" s="307">
        <v>4.3230288812665902</v>
      </c>
      <c r="J16" s="363" t="s">
        <v>5822</v>
      </c>
      <c r="K16" s="390">
        <v>4.3747488233312204</v>
      </c>
      <c r="L16" s="10" t="s">
        <v>5823</v>
      </c>
      <c r="M16" s="307">
        <v>3.6114818737912602</v>
      </c>
      <c r="N16" s="363"/>
      <c r="O16" s="363"/>
      <c r="P16" s="10"/>
      <c r="Q16" s="10"/>
      <c r="R16" s="363"/>
      <c r="S16" s="364"/>
      <c r="T16" s="10" t="s">
        <v>7296</v>
      </c>
      <c r="U16" s="10" t="s">
        <v>10418</v>
      </c>
      <c r="V16" s="308">
        <v>0.216</v>
      </c>
      <c r="W16" s="307">
        <v>0.35899999999999999</v>
      </c>
      <c r="X16" s="307">
        <v>7.0000000000000001E-3</v>
      </c>
      <c r="Y16" s="309">
        <v>9.5000000000000001E-2</v>
      </c>
    </row>
    <row r="17" spans="2:25">
      <c r="B17" s="902"/>
      <c r="C17" s="320" t="s">
        <v>5827</v>
      </c>
      <c r="D17" s="320" t="s">
        <v>5828</v>
      </c>
      <c r="E17" s="10">
        <v>3</v>
      </c>
      <c r="F17" s="363" t="s">
        <v>5821</v>
      </c>
      <c r="G17" s="390">
        <v>3.5335174580971902</v>
      </c>
      <c r="H17" s="10" t="s">
        <v>5826</v>
      </c>
      <c r="I17" s="307">
        <v>3.8270947781704998</v>
      </c>
      <c r="J17" s="363" t="s">
        <v>5823</v>
      </c>
      <c r="K17" s="390">
        <v>3.9814796833949</v>
      </c>
      <c r="L17" s="10"/>
      <c r="M17" s="307"/>
      <c r="N17" s="363"/>
      <c r="O17" s="363"/>
      <c r="P17" s="10"/>
      <c r="Q17" s="10"/>
      <c r="R17" s="363"/>
      <c r="S17" s="364"/>
      <c r="T17" s="10" t="s">
        <v>7296</v>
      </c>
      <c r="U17" s="10" t="s">
        <v>7296</v>
      </c>
      <c r="V17" s="308">
        <v>0.33100000000000002</v>
      </c>
      <c r="W17" s="307">
        <v>-1.2999999999999999E-2</v>
      </c>
      <c r="X17" s="307">
        <v>0.74299999999999999</v>
      </c>
      <c r="Y17" s="309">
        <v>-2.4E-2</v>
      </c>
    </row>
    <row r="18" spans="2:25">
      <c r="B18" s="902"/>
      <c r="C18" s="320" t="s">
        <v>5829</v>
      </c>
      <c r="D18" s="320" t="s">
        <v>5830</v>
      </c>
      <c r="E18" s="10">
        <v>1</v>
      </c>
      <c r="F18" s="363" t="s">
        <v>5826</v>
      </c>
      <c r="G18" s="390">
        <v>3.5142581140609401</v>
      </c>
      <c r="H18" s="10"/>
      <c r="I18" s="307"/>
      <c r="J18" s="363"/>
      <c r="K18" s="390"/>
      <c r="L18" s="10"/>
      <c r="M18" s="307"/>
      <c r="N18" s="363"/>
      <c r="O18" s="363"/>
      <c r="P18" s="10"/>
      <c r="Q18" s="10"/>
      <c r="R18" s="363"/>
      <c r="S18" s="364"/>
      <c r="T18" s="10" t="s">
        <v>10418</v>
      </c>
      <c r="U18" s="10" t="s">
        <v>7296</v>
      </c>
      <c r="V18" s="308">
        <v>0.161</v>
      </c>
      <c r="W18" s="307">
        <v>0.127</v>
      </c>
      <c r="X18" s="307">
        <v>0.155</v>
      </c>
      <c r="Y18" s="309">
        <v>8.9999999999999993E-3</v>
      </c>
    </row>
    <row r="19" spans="2:25">
      <c r="B19" s="902"/>
      <c r="C19" s="320" t="s">
        <v>540</v>
      </c>
      <c r="D19" s="320" t="s">
        <v>4514</v>
      </c>
      <c r="E19" s="10">
        <v>1</v>
      </c>
      <c r="F19" s="363" t="s">
        <v>5823</v>
      </c>
      <c r="G19" s="390">
        <v>3.3377956712427301</v>
      </c>
      <c r="H19" s="10"/>
      <c r="I19" s="307"/>
      <c r="J19" s="363"/>
      <c r="K19" s="390"/>
      <c r="L19" s="10"/>
      <c r="M19" s="307"/>
      <c r="N19" s="363"/>
      <c r="O19" s="363"/>
      <c r="P19" s="10"/>
      <c r="Q19" s="10"/>
      <c r="R19" s="363"/>
      <c r="S19" s="364"/>
      <c r="T19" s="10" t="s">
        <v>7296</v>
      </c>
      <c r="U19" s="10" t="s">
        <v>10418</v>
      </c>
      <c r="V19" s="308">
        <v>0.249</v>
      </c>
      <c r="W19" s="307">
        <v>0.13900000000000001</v>
      </c>
      <c r="X19" s="307">
        <v>0.192</v>
      </c>
      <c r="Y19" s="309">
        <v>0.224</v>
      </c>
    </row>
    <row r="20" spans="2:25">
      <c r="B20" s="902"/>
      <c r="C20" s="320" t="s">
        <v>119</v>
      </c>
      <c r="D20" s="320" t="s">
        <v>4313</v>
      </c>
      <c r="E20" s="10">
        <v>1</v>
      </c>
      <c r="F20" s="363" t="s">
        <v>5823</v>
      </c>
      <c r="G20" s="390">
        <v>3.3229882745123498</v>
      </c>
      <c r="H20" s="10"/>
      <c r="I20" s="307"/>
      <c r="J20" s="363"/>
      <c r="K20" s="390"/>
      <c r="L20" s="10"/>
      <c r="M20" s="307"/>
      <c r="N20" s="363"/>
      <c r="O20" s="363"/>
      <c r="P20" s="10"/>
      <c r="Q20" s="10"/>
      <c r="R20" s="363"/>
      <c r="S20" s="364"/>
      <c r="T20" s="10" t="s">
        <v>7296</v>
      </c>
      <c r="U20" s="10" t="s">
        <v>10418</v>
      </c>
      <c r="V20" s="308">
        <v>0.31900000000000001</v>
      </c>
      <c r="W20" s="307">
        <v>0.26900000000000002</v>
      </c>
      <c r="X20" s="307">
        <v>0.11</v>
      </c>
      <c r="Y20" s="309">
        <v>9.8000000000000004E-2</v>
      </c>
    </row>
    <row r="21" spans="2:25">
      <c r="B21" s="902"/>
      <c r="C21" s="320" t="s">
        <v>5831</v>
      </c>
      <c r="D21" s="320" t="s">
        <v>5832</v>
      </c>
      <c r="E21" s="10">
        <v>1</v>
      </c>
      <c r="F21" s="363" t="s">
        <v>5833</v>
      </c>
      <c r="G21" s="390">
        <v>3.9593806201141</v>
      </c>
      <c r="H21" s="10"/>
      <c r="I21" s="307"/>
      <c r="J21" s="363"/>
      <c r="K21" s="390"/>
      <c r="L21" s="10"/>
      <c r="M21" s="307"/>
      <c r="N21" s="363"/>
      <c r="O21" s="363"/>
      <c r="P21" s="10"/>
      <c r="Q21" s="10"/>
      <c r="R21" s="363"/>
      <c r="S21" s="364"/>
      <c r="T21" s="10" t="s">
        <v>10418</v>
      </c>
      <c r="U21" s="10" t="s">
        <v>7296</v>
      </c>
      <c r="V21" s="308">
        <v>0.495</v>
      </c>
      <c r="W21" s="307">
        <v>0.17</v>
      </c>
      <c r="X21" s="307">
        <v>0.628</v>
      </c>
      <c r="Y21" s="309">
        <v>0.39700000000000002</v>
      </c>
    </row>
    <row r="22" spans="2:25">
      <c r="B22" s="902"/>
      <c r="C22" s="320" t="s">
        <v>5834</v>
      </c>
      <c r="D22" s="320" t="s">
        <v>5835</v>
      </c>
      <c r="E22" s="10">
        <v>1</v>
      </c>
      <c r="F22" s="363" t="s">
        <v>5826</v>
      </c>
      <c r="G22" s="390">
        <v>3.39846019528466</v>
      </c>
      <c r="H22" s="10"/>
      <c r="I22" s="307"/>
      <c r="J22" s="363"/>
      <c r="K22" s="390"/>
      <c r="L22" s="10"/>
      <c r="M22" s="307"/>
      <c r="N22" s="363"/>
      <c r="O22" s="363"/>
      <c r="P22" s="10"/>
      <c r="Q22" s="10"/>
      <c r="R22" s="363"/>
      <c r="S22" s="364"/>
      <c r="T22" s="10" t="s">
        <v>7296</v>
      </c>
      <c r="U22" s="10" t="s">
        <v>7296</v>
      </c>
      <c r="V22" s="308">
        <v>6.0999999999999999E-2</v>
      </c>
      <c r="W22" s="307">
        <v>-1.2999999999999999E-2</v>
      </c>
      <c r="X22" s="307">
        <v>-8.2000000000000003E-2</v>
      </c>
      <c r="Y22" s="309">
        <v>6.7000000000000004E-2</v>
      </c>
    </row>
    <row r="23" spans="2:25">
      <c r="B23" s="902"/>
      <c r="C23" s="320" t="s">
        <v>5836</v>
      </c>
      <c r="D23" s="320" t="s">
        <v>5837</v>
      </c>
      <c r="E23" s="10">
        <v>1</v>
      </c>
      <c r="F23" s="363" t="s">
        <v>5838</v>
      </c>
      <c r="G23" s="390">
        <v>3.36748078842413</v>
      </c>
      <c r="H23" s="10"/>
      <c r="I23" s="307"/>
      <c r="J23" s="363"/>
      <c r="K23" s="390"/>
      <c r="L23" s="10"/>
      <c r="M23" s="307"/>
      <c r="N23" s="363"/>
      <c r="O23" s="363"/>
      <c r="P23" s="10"/>
      <c r="Q23" s="10"/>
      <c r="R23" s="363"/>
      <c r="S23" s="364"/>
      <c r="T23" s="10" t="s">
        <v>7296</v>
      </c>
      <c r="U23" s="10" t="s">
        <v>7296</v>
      </c>
      <c r="V23" s="308">
        <v>3.5999999999999997E-2</v>
      </c>
      <c r="W23" s="307">
        <v>6.0000000000000001E-3</v>
      </c>
      <c r="X23" s="307">
        <v>5.3999999999999999E-2</v>
      </c>
      <c r="Y23" s="309">
        <v>-6.5000000000000002E-2</v>
      </c>
    </row>
    <row r="24" spans="2:25">
      <c r="B24" s="902"/>
      <c r="C24" s="320" t="s">
        <v>157</v>
      </c>
      <c r="D24" s="320" t="s">
        <v>3929</v>
      </c>
      <c r="E24" s="10">
        <v>1</v>
      </c>
      <c r="F24" s="363" t="s">
        <v>5822</v>
      </c>
      <c r="G24" s="390">
        <v>3.4903725032441</v>
      </c>
      <c r="H24" s="10"/>
      <c r="I24" s="307"/>
      <c r="J24" s="363"/>
      <c r="K24" s="390"/>
      <c r="L24" s="10"/>
      <c r="M24" s="307"/>
      <c r="N24" s="363"/>
      <c r="O24" s="363"/>
      <c r="P24" s="10"/>
      <c r="Q24" s="10"/>
      <c r="R24" s="363"/>
      <c r="S24" s="364"/>
      <c r="T24" s="10" t="s">
        <v>7296</v>
      </c>
      <c r="U24" s="10" t="s">
        <v>10418</v>
      </c>
      <c r="V24" s="308">
        <v>0.158</v>
      </c>
      <c r="W24" s="307">
        <v>4.3999999999999997E-2</v>
      </c>
      <c r="X24" s="307">
        <v>0.185</v>
      </c>
      <c r="Y24" s="309">
        <v>7.0000000000000007E-2</v>
      </c>
    </row>
    <row r="25" spans="2:25">
      <c r="B25" s="902"/>
      <c r="C25" s="320" t="s">
        <v>5839</v>
      </c>
      <c r="D25" s="320" t="s">
        <v>5840</v>
      </c>
      <c r="E25" s="10">
        <v>1</v>
      </c>
      <c r="F25" s="363" t="s">
        <v>5838</v>
      </c>
      <c r="G25" s="390">
        <v>3.6173188444730702</v>
      </c>
      <c r="H25" s="10"/>
      <c r="I25" s="307"/>
      <c r="J25" s="363"/>
      <c r="K25" s="390"/>
      <c r="L25" s="10"/>
      <c r="M25" s="307"/>
      <c r="N25" s="363"/>
      <c r="O25" s="363"/>
      <c r="P25" s="10"/>
      <c r="Q25" s="10"/>
      <c r="R25" s="363"/>
      <c r="S25" s="364"/>
      <c r="T25" s="10" t="s">
        <v>7296</v>
      </c>
      <c r="U25" s="10" t="s">
        <v>7296</v>
      </c>
      <c r="V25" s="308">
        <v>0.17699999999999999</v>
      </c>
      <c r="W25" s="307">
        <v>-0.05</v>
      </c>
      <c r="X25" s="307">
        <v>0.20499999999999999</v>
      </c>
      <c r="Y25" s="309">
        <v>2.1999999999999999E-2</v>
      </c>
    </row>
    <row r="26" spans="2:25">
      <c r="B26" s="902"/>
      <c r="C26" s="320" t="s">
        <v>5841</v>
      </c>
      <c r="D26" s="320" t="s">
        <v>5842</v>
      </c>
      <c r="E26" s="10">
        <v>1</v>
      </c>
      <c r="F26" s="363" t="s">
        <v>5826</v>
      </c>
      <c r="G26" s="390">
        <v>3.6521703331692299</v>
      </c>
      <c r="H26" s="10"/>
      <c r="I26" s="307"/>
      <c r="J26" s="363"/>
      <c r="K26" s="390"/>
      <c r="L26" s="10"/>
      <c r="M26" s="307"/>
      <c r="N26" s="363"/>
      <c r="O26" s="363"/>
      <c r="P26" s="10"/>
      <c r="Q26" s="10"/>
      <c r="R26" s="363"/>
      <c r="S26" s="364"/>
      <c r="T26" s="10" t="s">
        <v>7296</v>
      </c>
      <c r="U26" s="10" t="s">
        <v>7296</v>
      </c>
      <c r="V26" s="308">
        <v>7.5999999999999998E-2</v>
      </c>
      <c r="W26" s="307">
        <v>-1.2999999999999999E-2</v>
      </c>
      <c r="X26" s="307">
        <v>0.10100000000000001</v>
      </c>
      <c r="Y26" s="309">
        <v>2.1000000000000001E-2</v>
      </c>
    </row>
    <row r="27" spans="2:25">
      <c r="B27" s="902"/>
      <c r="C27" s="320" t="s">
        <v>692</v>
      </c>
      <c r="D27" s="320" t="s">
        <v>4155</v>
      </c>
      <c r="E27" s="10">
        <v>1</v>
      </c>
      <c r="F27" s="363" t="s">
        <v>5821</v>
      </c>
      <c r="G27" s="390">
        <v>3.5170947612933898</v>
      </c>
      <c r="H27" s="10"/>
      <c r="I27" s="307"/>
      <c r="J27" s="363"/>
      <c r="K27" s="390"/>
      <c r="L27" s="10"/>
      <c r="M27" s="307"/>
      <c r="N27" s="363"/>
      <c r="O27" s="363"/>
      <c r="P27" s="10"/>
      <c r="Q27" s="10"/>
      <c r="R27" s="363"/>
      <c r="S27" s="364"/>
      <c r="T27" s="10" t="s">
        <v>7296</v>
      </c>
      <c r="U27" s="10" t="s">
        <v>10418</v>
      </c>
      <c r="V27" s="308">
        <v>0.69299999999999995</v>
      </c>
      <c r="W27" s="307">
        <v>0.504</v>
      </c>
      <c r="X27" s="307">
        <v>0.749</v>
      </c>
      <c r="Y27" s="309">
        <v>0.46200000000000002</v>
      </c>
    </row>
    <row r="28" spans="2:25">
      <c r="B28" s="902"/>
      <c r="C28" s="320" t="s">
        <v>5843</v>
      </c>
      <c r="D28" s="320" t="s">
        <v>5844</v>
      </c>
      <c r="E28" s="10">
        <v>1</v>
      </c>
      <c r="F28" s="363" t="s">
        <v>5822</v>
      </c>
      <c r="G28" s="390">
        <v>3.8192879095087502</v>
      </c>
      <c r="H28" s="10"/>
      <c r="I28" s="307"/>
      <c r="J28" s="363"/>
      <c r="K28" s="390"/>
      <c r="L28" s="10"/>
      <c r="M28" s="307"/>
      <c r="N28" s="363"/>
      <c r="O28" s="363"/>
      <c r="P28" s="10"/>
      <c r="Q28" s="10"/>
      <c r="R28" s="363"/>
      <c r="S28" s="364"/>
      <c r="T28" s="10" t="s">
        <v>7296</v>
      </c>
      <c r="U28" s="10" t="s">
        <v>7296</v>
      </c>
      <c r="V28" s="308">
        <v>0.246</v>
      </c>
      <c r="W28" s="307">
        <v>0.27100000000000002</v>
      </c>
      <c r="X28" s="307">
        <v>-3.2000000000000001E-2</v>
      </c>
      <c r="Y28" s="309">
        <v>9.0999999999999998E-2</v>
      </c>
    </row>
    <row r="29" spans="2:25">
      <c r="B29" s="902"/>
      <c r="C29" s="320" t="s">
        <v>5845</v>
      </c>
      <c r="D29" s="320" t="s">
        <v>5846</v>
      </c>
      <c r="E29" s="10">
        <v>1</v>
      </c>
      <c r="F29" s="363" t="s">
        <v>5817</v>
      </c>
      <c r="G29" s="390">
        <v>3.6402383443986901</v>
      </c>
      <c r="H29" s="10"/>
      <c r="I29" s="307"/>
      <c r="J29" s="363"/>
      <c r="K29" s="390"/>
      <c r="L29" s="10"/>
      <c r="M29" s="307"/>
      <c r="N29" s="363"/>
      <c r="O29" s="363"/>
      <c r="P29" s="10"/>
      <c r="Q29" s="10"/>
      <c r="R29" s="363"/>
      <c r="S29" s="364"/>
      <c r="T29" s="10" t="s">
        <v>10418</v>
      </c>
      <c r="U29" s="10" t="s">
        <v>7296</v>
      </c>
      <c r="V29" s="308">
        <v>5.2999999999999999E-2</v>
      </c>
      <c r="W29" s="307">
        <v>0</v>
      </c>
      <c r="X29" s="307">
        <v>-7.5999999999999998E-2</v>
      </c>
      <c r="Y29" s="309">
        <v>-1.7000000000000001E-2</v>
      </c>
    </row>
    <row r="30" spans="2:25">
      <c r="B30" s="902"/>
      <c r="C30" s="320" t="s">
        <v>5847</v>
      </c>
      <c r="D30" s="320" t="s">
        <v>5848</v>
      </c>
      <c r="E30" s="10">
        <v>1</v>
      </c>
      <c r="F30" s="363" t="s">
        <v>5823</v>
      </c>
      <c r="G30" s="390">
        <v>3.4806253567889098</v>
      </c>
      <c r="H30" s="10"/>
      <c r="I30" s="307"/>
      <c r="J30" s="363"/>
      <c r="K30" s="390"/>
      <c r="L30" s="10"/>
      <c r="M30" s="307"/>
      <c r="N30" s="363"/>
      <c r="O30" s="363"/>
      <c r="P30" s="10"/>
      <c r="Q30" s="10"/>
      <c r="R30" s="363"/>
      <c r="S30" s="364"/>
      <c r="T30" s="10" t="s">
        <v>7296</v>
      </c>
      <c r="U30" s="10" t="s">
        <v>7296</v>
      </c>
      <c r="V30" s="308">
        <v>1.9E-2</v>
      </c>
      <c r="W30" s="307">
        <v>-1.6E-2</v>
      </c>
      <c r="X30" s="307">
        <v>0.12</v>
      </c>
      <c r="Y30" s="309">
        <v>-3.5999999999999997E-2</v>
      </c>
    </row>
    <row r="31" spans="2:25">
      <c r="B31" s="902"/>
      <c r="C31" s="320" t="s">
        <v>5849</v>
      </c>
      <c r="D31" s="320" t="s">
        <v>5850</v>
      </c>
      <c r="E31" s="10">
        <v>1</v>
      </c>
      <c r="F31" s="363" t="s">
        <v>5833</v>
      </c>
      <c r="G31" s="390">
        <v>3.4133894574560899</v>
      </c>
      <c r="H31" s="10"/>
      <c r="I31" s="307"/>
      <c r="J31" s="363"/>
      <c r="K31" s="390"/>
      <c r="L31" s="10"/>
      <c r="M31" s="307"/>
      <c r="N31" s="363"/>
      <c r="O31" s="363"/>
      <c r="P31" s="10"/>
      <c r="Q31" s="10"/>
      <c r="R31" s="363"/>
      <c r="S31" s="364"/>
      <c r="T31" s="10" t="s">
        <v>10418</v>
      </c>
      <c r="U31" s="10" t="s">
        <v>7296</v>
      </c>
      <c r="V31" s="308">
        <v>0.03</v>
      </c>
      <c r="W31" s="307">
        <v>1.2E-2</v>
      </c>
      <c r="X31" s="307">
        <v>4.5999999999999999E-2</v>
      </c>
      <c r="Y31" s="309">
        <v>0.223</v>
      </c>
    </row>
    <row r="32" spans="2:25">
      <c r="B32" s="902"/>
      <c r="C32" s="320" t="s">
        <v>5851</v>
      </c>
      <c r="D32" s="320" t="s">
        <v>5852</v>
      </c>
      <c r="E32" s="10">
        <v>1</v>
      </c>
      <c r="F32" s="363" t="s">
        <v>5826</v>
      </c>
      <c r="G32" s="390">
        <v>3.4102825829523602</v>
      </c>
      <c r="H32" s="10"/>
      <c r="I32" s="307"/>
      <c r="J32" s="363"/>
      <c r="K32" s="390"/>
      <c r="L32" s="10"/>
      <c r="M32" s="307"/>
      <c r="N32" s="363"/>
      <c r="O32" s="363"/>
      <c r="P32" s="10"/>
      <c r="Q32" s="10"/>
      <c r="R32" s="363"/>
      <c r="S32" s="364"/>
      <c r="T32" s="10" t="s">
        <v>7296</v>
      </c>
      <c r="U32" s="10" t="s">
        <v>7296</v>
      </c>
      <c r="V32" s="308">
        <v>3.7999999999999999E-2</v>
      </c>
      <c r="W32" s="307">
        <v>4.2000000000000003E-2</v>
      </c>
      <c r="X32" s="307">
        <v>-5.8999999999999997E-2</v>
      </c>
      <c r="Y32" s="309">
        <v>7.0999999999999994E-2</v>
      </c>
    </row>
    <row r="33" spans="2:25">
      <c r="B33" s="902"/>
      <c r="C33" s="320" t="s">
        <v>246</v>
      </c>
      <c r="D33" s="320" t="s">
        <v>3894</v>
      </c>
      <c r="E33" s="10">
        <v>1</v>
      </c>
      <c r="F33" s="363" t="s">
        <v>5821</v>
      </c>
      <c r="G33" s="390">
        <v>3.6433714863106799</v>
      </c>
      <c r="H33" s="10"/>
      <c r="I33" s="307"/>
      <c r="J33" s="363"/>
      <c r="K33" s="390"/>
      <c r="L33" s="10"/>
      <c r="M33" s="307"/>
      <c r="N33" s="363"/>
      <c r="O33" s="363"/>
      <c r="P33" s="10"/>
      <c r="Q33" s="10"/>
      <c r="R33" s="363"/>
      <c r="S33" s="364"/>
      <c r="T33" s="10" t="s">
        <v>7296</v>
      </c>
      <c r="U33" s="10" t="s">
        <v>10418</v>
      </c>
      <c r="V33" s="308">
        <v>0.17399999999999999</v>
      </c>
      <c r="W33" s="307">
        <v>3.9E-2</v>
      </c>
      <c r="X33" s="307">
        <v>0.505</v>
      </c>
      <c r="Y33" s="309">
        <v>0.11899999999999999</v>
      </c>
    </row>
    <row r="34" spans="2:25">
      <c r="B34" s="902"/>
      <c r="C34" s="320" t="s">
        <v>265</v>
      </c>
      <c r="D34" s="320" t="s">
        <v>4298</v>
      </c>
      <c r="E34" s="10">
        <v>1</v>
      </c>
      <c r="F34" s="363" t="s">
        <v>5823</v>
      </c>
      <c r="G34" s="390">
        <v>3.3874005773236799</v>
      </c>
      <c r="H34" s="10"/>
      <c r="I34" s="307"/>
      <c r="J34" s="363"/>
      <c r="K34" s="390"/>
      <c r="L34" s="10"/>
      <c r="M34" s="307"/>
      <c r="N34" s="363"/>
      <c r="O34" s="363"/>
      <c r="P34" s="10"/>
      <c r="Q34" s="10"/>
      <c r="R34" s="363"/>
      <c r="S34" s="364"/>
      <c r="T34" s="10" t="s">
        <v>7296</v>
      </c>
      <c r="U34" s="10" t="s">
        <v>10418</v>
      </c>
      <c r="V34" s="308">
        <v>0.40699999999999997</v>
      </c>
      <c r="W34" s="307">
        <v>0.154</v>
      </c>
      <c r="X34" s="307">
        <v>0.78300000000000003</v>
      </c>
      <c r="Y34" s="309">
        <v>0.217</v>
      </c>
    </row>
    <row r="35" spans="2:25">
      <c r="B35" s="902"/>
      <c r="C35" s="320" t="s">
        <v>267</v>
      </c>
      <c r="D35" s="320" t="s">
        <v>5853</v>
      </c>
      <c r="E35" s="10">
        <v>2</v>
      </c>
      <c r="F35" s="363" t="s">
        <v>5854</v>
      </c>
      <c r="G35" s="390">
        <v>3.9738105056309898</v>
      </c>
      <c r="H35" s="10" t="s">
        <v>5855</v>
      </c>
      <c r="I35" s="307">
        <v>-3.3304556152921201</v>
      </c>
      <c r="J35" s="363"/>
      <c r="K35" s="390"/>
      <c r="L35" s="10"/>
      <c r="M35" s="307"/>
      <c r="N35" s="363"/>
      <c r="O35" s="363"/>
      <c r="P35" s="10"/>
      <c r="Q35" s="10"/>
      <c r="R35" s="363"/>
      <c r="S35" s="364"/>
      <c r="T35" s="10" t="s">
        <v>7296</v>
      </c>
      <c r="U35" s="10" t="s">
        <v>7296</v>
      </c>
      <c r="V35" s="308">
        <v>0.28999999999999998</v>
      </c>
      <c r="W35" s="307">
        <v>0.10299999999999999</v>
      </c>
      <c r="X35" s="307">
        <v>0.13700000000000001</v>
      </c>
      <c r="Y35" s="309">
        <v>-2.1999999999999999E-2</v>
      </c>
    </row>
    <row r="36" spans="2:25">
      <c r="B36" s="902"/>
      <c r="C36" s="320" t="s">
        <v>5856</v>
      </c>
      <c r="D36" s="320" t="s">
        <v>5857</v>
      </c>
      <c r="E36" s="10">
        <v>3</v>
      </c>
      <c r="F36" s="363" t="s">
        <v>5821</v>
      </c>
      <c r="G36" s="390">
        <v>-4.3870334734545704</v>
      </c>
      <c r="H36" s="10" t="s">
        <v>5822</v>
      </c>
      <c r="I36" s="307">
        <v>-3.6648794657981898</v>
      </c>
      <c r="J36" s="363" t="s">
        <v>5823</v>
      </c>
      <c r="K36" s="390">
        <v>-3.7257161221133899</v>
      </c>
      <c r="L36" s="10"/>
      <c r="M36" s="307"/>
      <c r="N36" s="363"/>
      <c r="O36" s="363"/>
      <c r="P36" s="10"/>
      <c r="Q36" s="10"/>
      <c r="R36" s="363"/>
      <c r="S36" s="364"/>
      <c r="T36" s="10" t="s">
        <v>7296</v>
      </c>
      <c r="U36" s="10" t="s">
        <v>7296</v>
      </c>
      <c r="V36" s="308">
        <v>-5.0000000000000001E-3</v>
      </c>
      <c r="W36" s="307">
        <v>-8.2000000000000003E-2</v>
      </c>
      <c r="X36" s="307">
        <v>0.126</v>
      </c>
      <c r="Y36" s="309">
        <v>4.2000000000000003E-2</v>
      </c>
    </row>
    <row r="37" spans="2:25">
      <c r="B37" s="902"/>
      <c r="C37" s="320" t="s">
        <v>5858</v>
      </c>
      <c r="D37" s="320" t="s">
        <v>5859</v>
      </c>
      <c r="E37" s="10">
        <v>5</v>
      </c>
      <c r="F37" s="363" t="s">
        <v>5854</v>
      </c>
      <c r="G37" s="390">
        <v>5.04649932629908</v>
      </c>
      <c r="H37" s="10" t="s">
        <v>5821</v>
      </c>
      <c r="I37" s="307">
        <v>3.7701823343593399</v>
      </c>
      <c r="J37" s="363" t="s">
        <v>5838</v>
      </c>
      <c r="K37" s="390">
        <v>-4.3278012481567201</v>
      </c>
      <c r="L37" s="10" t="s">
        <v>5855</v>
      </c>
      <c r="M37" s="307">
        <v>-4.8617369354577704</v>
      </c>
      <c r="N37" s="363" t="s">
        <v>5823</v>
      </c>
      <c r="O37" s="390">
        <v>3.5854199435180201</v>
      </c>
      <c r="P37" s="10"/>
      <c r="Q37" s="10"/>
      <c r="R37" s="363"/>
      <c r="S37" s="364"/>
      <c r="T37" s="10" t="s">
        <v>7296</v>
      </c>
      <c r="U37" s="10" t="s">
        <v>7296</v>
      </c>
      <c r="V37" s="308"/>
      <c r="W37" s="307"/>
      <c r="X37" s="307"/>
      <c r="Y37" s="309"/>
    </row>
    <row r="38" spans="2:25" ht="15" thickBot="1">
      <c r="B38" s="902"/>
      <c r="C38" s="320" t="s">
        <v>5860</v>
      </c>
      <c r="D38" s="320" t="s">
        <v>5861</v>
      </c>
      <c r="E38" s="10">
        <v>1</v>
      </c>
      <c r="F38" s="363" t="s">
        <v>5833</v>
      </c>
      <c r="G38" s="390">
        <v>4.1025441322167504</v>
      </c>
      <c r="H38" s="10"/>
      <c r="I38" s="307"/>
      <c r="J38" s="363"/>
      <c r="K38" s="390"/>
      <c r="L38" s="10"/>
      <c r="M38" s="307"/>
      <c r="N38" s="363"/>
      <c r="O38" s="390"/>
      <c r="P38" s="10"/>
      <c r="Q38" s="10"/>
      <c r="R38" s="363"/>
      <c r="S38" s="364"/>
      <c r="T38" s="10" t="s">
        <v>7296</v>
      </c>
      <c r="U38" s="10" t="s">
        <v>7296</v>
      </c>
      <c r="V38" s="308">
        <v>0.216</v>
      </c>
      <c r="W38" s="307">
        <v>0.15</v>
      </c>
      <c r="X38" s="307">
        <v>0.29399999999999998</v>
      </c>
      <c r="Y38" s="309">
        <v>0.248</v>
      </c>
    </row>
    <row r="39" spans="2:25">
      <c r="B39" s="903" t="s">
        <v>2</v>
      </c>
      <c r="C39" s="360" t="s">
        <v>5862</v>
      </c>
      <c r="D39" s="360" t="s">
        <v>5863</v>
      </c>
      <c r="E39" s="137">
        <v>1</v>
      </c>
      <c r="F39" s="361" t="s">
        <v>5833</v>
      </c>
      <c r="G39" s="389">
        <v>3.6178882103020902</v>
      </c>
      <c r="H39" s="137"/>
      <c r="I39" s="299"/>
      <c r="J39" s="361"/>
      <c r="K39" s="389"/>
      <c r="L39" s="137"/>
      <c r="M39" s="299"/>
      <c r="N39" s="361"/>
      <c r="O39" s="389"/>
      <c r="P39" s="137"/>
      <c r="Q39" s="137"/>
      <c r="R39" s="361"/>
      <c r="S39" s="362"/>
      <c r="T39" s="137" t="s">
        <v>7296</v>
      </c>
      <c r="U39" s="137" t="s">
        <v>7296</v>
      </c>
      <c r="V39" s="388"/>
      <c r="W39" s="299"/>
      <c r="X39" s="299"/>
      <c r="Y39" s="387"/>
    </row>
    <row r="40" spans="2:25">
      <c r="B40" s="902"/>
      <c r="C40" s="320" t="s">
        <v>5864</v>
      </c>
      <c r="D40" s="320" t="s">
        <v>5865</v>
      </c>
      <c r="E40" s="10">
        <v>1</v>
      </c>
      <c r="F40" s="363" t="s">
        <v>5833</v>
      </c>
      <c r="G40" s="390">
        <v>4.2501901596435596</v>
      </c>
      <c r="H40" s="10"/>
      <c r="I40" s="307"/>
      <c r="J40" s="363"/>
      <c r="K40" s="390"/>
      <c r="L40" s="10"/>
      <c r="M40" s="307"/>
      <c r="N40" s="363"/>
      <c r="O40" s="390"/>
      <c r="P40" s="10"/>
      <c r="Q40" s="10"/>
      <c r="R40" s="363"/>
      <c r="S40" s="364"/>
      <c r="T40" s="10" t="s">
        <v>7296</v>
      </c>
      <c r="U40" s="10" t="s">
        <v>7296</v>
      </c>
      <c r="V40" s="308">
        <v>8.4000000000000005E-2</v>
      </c>
      <c r="W40" s="307">
        <v>-4.2999999999999997E-2</v>
      </c>
      <c r="X40" s="307">
        <v>3.6999999999999998E-2</v>
      </c>
      <c r="Y40" s="309">
        <v>6.2E-2</v>
      </c>
    </row>
    <row r="41" spans="2:25">
      <c r="B41" s="902"/>
      <c r="C41" s="320" t="s">
        <v>5866</v>
      </c>
      <c r="D41" s="320" t="s">
        <v>5867</v>
      </c>
      <c r="E41" s="10">
        <v>1</v>
      </c>
      <c r="F41" s="363" t="s">
        <v>5833</v>
      </c>
      <c r="G41" s="390">
        <v>3.7622410026340098</v>
      </c>
      <c r="H41" s="10"/>
      <c r="I41" s="307"/>
      <c r="J41" s="363"/>
      <c r="K41" s="390"/>
      <c r="L41" s="10"/>
      <c r="M41" s="307"/>
      <c r="N41" s="363"/>
      <c r="O41" s="390"/>
      <c r="P41" s="10"/>
      <c r="Q41" s="10"/>
      <c r="R41" s="363"/>
      <c r="S41" s="364"/>
      <c r="T41" s="10" t="s">
        <v>7296</v>
      </c>
      <c r="U41" s="10" t="s">
        <v>7296</v>
      </c>
      <c r="V41" s="308">
        <v>3.6999999999999998E-2</v>
      </c>
      <c r="W41" s="307">
        <v>2.5000000000000001E-2</v>
      </c>
      <c r="X41" s="307">
        <v>-8.5999999999999993E-2</v>
      </c>
      <c r="Y41" s="309">
        <v>-2.7E-2</v>
      </c>
    </row>
    <row r="42" spans="2:25">
      <c r="B42" s="902"/>
      <c r="C42" s="320" t="s">
        <v>5868</v>
      </c>
      <c r="D42" s="320" t="s">
        <v>5869</v>
      </c>
      <c r="E42" s="10">
        <v>1</v>
      </c>
      <c r="F42" s="363" t="s">
        <v>5833</v>
      </c>
      <c r="G42" s="390">
        <v>-3.4228352395115098</v>
      </c>
      <c r="H42" s="10"/>
      <c r="I42" s="307"/>
      <c r="J42" s="363"/>
      <c r="K42" s="390"/>
      <c r="L42" s="10"/>
      <c r="M42" s="307"/>
      <c r="N42" s="363"/>
      <c r="O42" s="390"/>
      <c r="P42" s="10"/>
      <c r="Q42" s="10"/>
      <c r="R42" s="363"/>
      <c r="S42" s="364"/>
      <c r="T42" s="10" t="s">
        <v>7296</v>
      </c>
      <c r="U42" s="10" t="s">
        <v>7296</v>
      </c>
      <c r="V42" s="308">
        <v>-2.5000000000000001E-2</v>
      </c>
      <c r="W42" s="307">
        <v>7.1999999999999995E-2</v>
      </c>
      <c r="X42" s="307">
        <v>1.4E-2</v>
      </c>
      <c r="Y42" s="309">
        <v>-6.0999999999999999E-2</v>
      </c>
    </row>
    <row r="43" spans="2:25">
      <c r="B43" s="902"/>
      <c r="C43" s="320" t="s">
        <v>93</v>
      </c>
      <c r="D43" s="320" t="s">
        <v>4499</v>
      </c>
      <c r="E43" s="10">
        <v>1</v>
      </c>
      <c r="F43" s="363" t="s">
        <v>5833</v>
      </c>
      <c r="G43" s="390">
        <v>3.85524771222132</v>
      </c>
      <c r="H43" s="10"/>
      <c r="I43" s="307"/>
      <c r="J43" s="363"/>
      <c r="K43" s="390"/>
      <c r="L43" s="10"/>
      <c r="M43" s="307"/>
      <c r="N43" s="363"/>
      <c r="O43" s="390"/>
      <c r="P43" s="10"/>
      <c r="Q43" s="10"/>
      <c r="R43" s="363"/>
      <c r="S43" s="364"/>
      <c r="T43" s="10" t="s">
        <v>7296</v>
      </c>
      <c r="U43" s="10" t="s">
        <v>10418</v>
      </c>
      <c r="V43" s="308">
        <v>0.216</v>
      </c>
      <c r="W43" s="307">
        <v>0.35899999999999999</v>
      </c>
      <c r="X43" s="307">
        <v>7.0000000000000001E-3</v>
      </c>
      <c r="Y43" s="309">
        <v>9.5000000000000001E-2</v>
      </c>
    </row>
    <row r="44" spans="2:25">
      <c r="B44" s="902"/>
      <c r="C44" s="320" t="s">
        <v>5870</v>
      </c>
      <c r="D44" s="320" t="s">
        <v>5871</v>
      </c>
      <c r="E44" s="10">
        <v>1</v>
      </c>
      <c r="F44" s="363" t="s">
        <v>5833</v>
      </c>
      <c r="G44" s="390">
        <v>3.75302684936677</v>
      </c>
      <c r="H44" s="10"/>
      <c r="I44" s="307"/>
      <c r="J44" s="363"/>
      <c r="K44" s="390"/>
      <c r="L44" s="10"/>
      <c r="M44" s="307"/>
      <c r="N44" s="363"/>
      <c r="O44" s="390"/>
      <c r="P44" s="10"/>
      <c r="Q44" s="10"/>
      <c r="R44" s="363"/>
      <c r="S44" s="364"/>
      <c r="T44" s="10" t="s">
        <v>7296</v>
      </c>
      <c r="U44" s="10" t="s">
        <v>7296</v>
      </c>
      <c r="V44" s="308">
        <v>5.0000000000000001E-3</v>
      </c>
      <c r="W44" s="307">
        <v>1.2999999999999999E-2</v>
      </c>
      <c r="X44" s="307">
        <v>-8.6999999999999994E-2</v>
      </c>
      <c r="Y44" s="309">
        <v>-2.9000000000000001E-2</v>
      </c>
    </row>
    <row r="45" spans="2:25">
      <c r="B45" s="902"/>
      <c r="C45" s="320" t="s">
        <v>5831</v>
      </c>
      <c r="D45" s="320" t="s">
        <v>5832</v>
      </c>
      <c r="E45" s="10">
        <v>1</v>
      </c>
      <c r="F45" s="363" t="s">
        <v>5833</v>
      </c>
      <c r="G45" s="390">
        <v>3.8535810540522002</v>
      </c>
      <c r="H45" s="10"/>
      <c r="I45" s="307"/>
      <c r="J45" s="363"/>
      <c r="K45" s="390"/>
      <c r="L45" s="10"/>
      <c r="M45" s="307"/>
      <c r="N45" s="363"/>
      <c r="O45" s="390"/>
      <c r="P45" s="10"/>
      <c r="Q45" s="10"/>
      <c r="R45" s="363"/>
      <c r="S45" s="364"/>
      <c r="T45" s="10" t="s">
        <v>10418</v>
      </c>
      <c r="U45" s="10" t="s">
        <v>7296</v>
      </c>
      <c r="V45" s="308">
        <v>0.495</v>
      </c>
      <c r="W45" s="307">
        <v>0.17</v>
      </c>
      <c r="X45" s="307">
        <v>0.628</v>
      </c>
      <c r="Y45" s="309">
        <v>0.39700000000000002</v>
      </c>
    </row>
    <row r="46" spans="2:25">
      <c r="B46" s="902"/>
      <c r="C46" s="320" t="s">
        <v>5872</v>
      </c>
      <c r="D46" s="320" t="s">
        <v>5873</v>
      </c>
      <c r="E46" s="10">
        <v>1</v>
      </c>
      <c r="F46" s="363" t="s">
        <v>5833</v>
      </c>
      <c r="G46" s="390">
        <v>-3.4949811409551801</v>
      </c>
      <c r="H46" s="10"/>
      <c r="I46" s="307"/>
      <c r="J46" s="363"/>
      <c r="K46" s="390"/>
      <c r="L46" s="10"/>
      <c r="M46" s="307"/>
      <c r="N46" s="363"/>
      <c r="O46" s="390"/>
      <c r="P46" s="10"/>
      <c r="Q46" s="10"/>
      <c r="R46" s="363"/>
      <c r="S46" s="364"/>
      <c r="T46" s="10" t="s">
        <v>7296</v>
      </c>
      <c r="U46" s="10" t="s">
        <v>7296</v>
      </c>
      <c r="V46" s="308"/>
      <c r="W46" s="307"/>
      <c r="X46" s="307"/>
      <c r="Y46" s="309"/>
    </row>
    <row r="47" spans="2:25">
      <c r="B47" s="902"/>
      <c r="C47" s="320" t="s">
        <v>5874</v>
      </c>
      <c r="D47" s="320" t="s">
        <v>5875</v>
      </c>
      <c r="E47" s="10">
        <v>1</v>
      </c>
      <c r="F47" s="363" t="s">
        <v>5833</v>
      </c>
      <c r="G47" s="390">
        <v>3.4654379393897901</v>
      </c>
      <c r="H47" s="10"/>
      <c r="I47" s="307"/>
      <c r="J47" s="363"/>
      <c r="K47" s="390"/>
      <c r="L47" s="10"/>
      <c r="M47" s="307"/>
      <c r="N47" s="363"/>
      <c r="O47" s="390"/>
      <c r="P47" s="10"/>
      <c r="Q47" s="10"/>
      <c r="R47" s="363"/>
      <c r="S47" s="364"/>
      <c r="T47" s="10" t="s">
        <v>10418</v>
      </c>
      <c r="U47" s="10" t="s">
        <v>7296</v>
      </c>
      <c r="V47" s="308">
        <v>0.09</v>
      </c>
      <c r="W47" s="307">
        <v>0.13500000000000001</v>
      </c>
      <c r="X47" s="307">
        <v>-5.6000000000000001E-2</v>
      </c>
      <c r="Y47" s="309">
        <v>3.1E-2</v>
      </c>
    </row>
    <row r="48" spans="2:25">
      <c r="B48" s="902"/>
      <c r="C48" s="320" t="s">
        <v>5876</v>
      </c>
      <c r="D48" s="320" t="s">
        <v>5877</v>
      </c>
      <c r="E48" s="10">
        <v>1</v>
      </c>
      <c r="F48" s="363" t="s">
        <v>5833</v>
      </c>
      <c r="G48" s="390">
        <v>3.39595922204398</v>
      </c>
      <c r="H48" s="10"/>
      <c r="I48" s="307"/>
      <c r="J48" s="363"/>
      <c r="K48" s="390"/>
      <c r="L48" s="10"/>
      <c r="M48" s="307"/>
      <c r="N48" s="363"/>
      <c r="O48" s="390"/>
      <c r="P48" s="10"/>
      <c r="Q48" s="10"/>
      <c r="R48" s="363"/>
      <c r="S48" s="364"/>
      <c r="T48" s="10" t="s">
        <v>7296</v>
      </c>
      <c r="U48" s="10" t="s">
        <v>7296</v>
      </c>
      <c r="V48" s="308"/>
      <c r="W48" s="307"/>
      <c r="X48" s="307"/>
      <c r="Y48" s="309"/>
    </row>
    <row r="49" spans="2:25">
      <c r="B49" s="902"/>
      <c r="C49" s="320" t="s">
        <v>5878</v>
      </c>
      <c r="D49" s="320" t="s">
        <v>5879</v>
      </c>
      <c r="E49" s="10">
        <v>1</v>
      </c>
      <c r="F49" s="363" t="s">
        <v>5833</v>
      </c>
      <c r="G49" s="390">
        <v>3.5288980395063598</v>
      </c>
      <c r="H49" s="10"/>
      <c r="I49" s="307"/>
      <c r="J49" s="363"/>
      <c r="K49" s="390"/>
      <c r="L49" s="10"/>
      <c r="M49" s="307"/>
      <c r="N49" s="363"/>
      <c r="O49" s="390"/>
      <c r="P49" s="10"/>
      <c r="Q49" s="10"/>
      <c r="R49" s="363"/>
      <c r="S49" s="364"/>
      <c r="T49" s="10" t="s">
        <v>7296</v>
      </c>
      <c r="U49" s="10" t="s">
        <v>7296</v>
      </c>
      <c r="V49" s="308">
        <v>0.39300000000000002</v>
      </c>
      <c r="W49" s="307">
        <v>0.38600000000000001</v>
      </c>
      <c r="X49" s="307">
        <v>-2.3E-2</v>
      </c>
      <c r="Y49" s="309">
        <v>0.19700000000000001</v>
      </c>
    </row>
    <row r="50" spans="2:25">
      <c r="B50" s="902"/>
      <c r="C50" s="320" t="s">
        <v>5880</v>
      </c>
      <c r="D50" s="320" t="s">
        <v>5881</v>
      </c>
      <c r="E50" s="10">
        <v>1</v>
      </c>
      <c r="F50" s="363" t="s">
        <v>5833</v>
      </c>
      <c r="G50" s="390">
        <v>-3.34181412712381</v>
      </c>
      <c r="H50" s="10"/>
      <c r="I50" s="307"/>
      <c r="J50" s="363"/>
      <c r="K50" s="390"/>
      <c r="L50" s="10"/>
      <c r="M50" s="307"/>
      <c r="N50" s="363"/>
      <c r="O50" s="390"/>
      <c r="P50" s="10"/>
      <c r="Q50" s="10"/>
      <c r="R50" s="363"/>
      <c r="S50" s="364"/>
      <c r="T50" s="10" t="s">
        <v>7296</v>
      </c>
      <c r="U50" s="10" t="s">
        <v>7296</v>
      </c>
      <c r="V50" s="308">
        <v>1.4E-2</v>
      </c>
      <c r="W50" s="307">
        <v>-1.4E-2</v>
      </c>
      <c r="X50" s="307">
        <v>8.1000000000000003E-2</v>
      </c>
      <c r="Y50" s="309">
        <v>8.9999999999999993E-3</v>
      </c>
    </row>
    <row r="51" spans="2:25">
      <c r="B51" s="902"/>
      <c r="C51" s="320" t="s">
        <v>5882</v>
      </c>
      <c r="D51" s="320" t="s">
        <v>5883</v>
      </c>
      <c r="E51" s="10">
        <v>1</v>
      </c>
      <c r="F51" s="363" t="s">
        <v>5833</v>
      </c>
      <c r="G51" s="390">
        <v>3.3824713678114802</v>
      </c>
      <c r="H51" s="10"/>
      <c r="I51" s="307"/>
      <c r="J51" s="363"/>
      <c r="K51" s="390"/>
      <c r="L51" s="10"/>
      <c r="M51" s="307"/>
      <c r="N51" s="363"/>
      <c r="O51" s="390"/>
      <c r="P51" s="10"/>
      <c r="Q51" s="10"/>
      <c r="R51" s="363"/>
      <c r="S51" s="364"/>
      <c r="T51" s="10" t="s">
        <v>10418</v>
      </c>
      <c r="U51" s="10" t="s">
        <v>7296</v>
      </c>
      <c r="V51" s="308">
        <v>0.189</v>
      </c>
      <c r="W51" s="307">
        <v>2.3E-2</v>
      </c>
      <c r="X51" s="307">
        <v>0.216</v>
      </c>
      <c r="Y51" s="309">
        <v>2.8000000000000001E-2</v>
      </c>
    </row>
    <row r="52" spans="2:25">
      <c r="B52" s="902"/>
      <c r="C52" s="320" t="s">
        <v>5884</v>
      </c>
      <c r="D52" s="320" t="s">
        <v>5885</v>
      </c>
      <c r="E52" s="10">
        <v>1</v>
      </c>
      <c r="F52" s="363" t="s">
        <v>5833</v>
      </c>
      <c r="G52" s="390">
        <v>-3.6298169379692702</v>
      </c>
      <c r="H52" s="10"/>
      <c r="I52" s="307"/>
      <c r="J52" s="363"/>
      <c r="K52" s="390"/>
      <c r="L52" s="10"/>
      <c r="M52" s="307"/>
      <c r="N52" s="363"/>
      <c r="O52" s="390"/>
      <c r="P52" s="10"/>
      <c r="Q52" s="10"/>
      <c r="R52" s="363"/>
      <c r="S52" s="364"/>
      <c r="T52" s="10" t="s">
        <v>7296</v>
      </c>
      <c r="U52" s="10" t="s">
        <v>7296</v>
      </c>
      <c r="V52" s="308">
        <v>7.3999999999999996E-2</v>
      </c>
      <c r="W52" s="307">
        <v>8.4000000000000005E-2</v>
      </c>
      <c r="X52" s="307">
        <v>-4.2999999999999997E-2</v>
      </c>
      <c r="Y52" s="309">
        <v>-9.0999999999999998E-2</v>
      </c>
    </row>
    <row r="53" spans="2:25">
      <c r="B53" s="902"/>
      <c r="C53" s="320" t="s">
        <v>5886</v>
      </c>
      <c r="D53" s="320" t="s">
        <v>5887</v>
      </c>
      <c r="E53" s="10">
        <v>1</v>
      </c>
      <c r="F53" s="363" t="s">
        <v>5833</v>
      </c>
      <c r="G53" s="390">
        <v>3.7058055810452402</v>
      </c>
      <c r="H53" s="10"/>
      <c r="I53" s="307"/>
      <c r="J53" s="363"/>
      <c r="K53" s="390"/>
      <c r="L53" s="10"/>
      <c r="M53" s="307"/>
      <c r="N53" s="363"/>
      <c r="O53" s="390"/>
      <c r="P53" s="10"/>
      <c r="Q53" s="10"/>
      <c r="R53" s="363"/>
      <c r="S53" s="364"/>
      <c r="T53" s="10" t="s">
        <v>10418</v>
      </c>
      <c r="U53" s="10" t="s">
        <v>7296</v>
      </c>
      <c r="V53" s="308">
        <v>0.42799999999999999</v>
      </c>
      <c r="W53" s="307">
        <v>0.317</v>
      </c>
      <c r="X53" s="307">
        <v>0.47</v>
      </c>
      <c r="Y53" s="309">
        <v>0.27100000000000002</v>
      </c>
    </row>
    <row r="54" spans="2:25">
      <c r="B54" s="902"/>
      <c r="C54" s="320" t="s">
        <v>5888</v>
      </c>
      <c r="D54" s="320" t="s">
        <v>5889</v>
      </c>
      <c r="E54" s="10">
        <v>1</v>
      </c>
      <c r="F54" s="363" t="s">
        <v>5833</v>
      </c>
      <c r="G54" s="390">
        <v>4.3491384778788102</v>
      </c>
      <c r="H54" s="10"/>
      <c r="I54" s="307"/>
      <c r="J54" s="363"/>
      <c r="K54" s="390"/>
      <c r="L54" s="10"/>
      <c r="M54" s="307"/>
      <c r="N54" s="363"/>
      <c r="O54" s="390"/>
      <c r="P54" s="10"/>
      <c r="Q54" s="10"/>
      <c r="R54" s="363"/>
      <c r="S54" s="364"/>
      <c r="T54" s="10" t="s">
        <v>10418</v>
      </c>
      <c r="U54" s="10" t="s">
        <v>7296</v>
      </c>
      <c r="V54" s="308">
        <v>3.4000000000000002E-2</v>
      </c>
      <c r="W54" s="307">
        <v>6.9000000000000006E-2</v>
      </c>
      <c r="X54" s="307">
        <v>-9.9000000000000005E-2</v>
      </c>
      <c r="Y54" s="309">
        <v>2.1000000000000001E-2</v>
      </c>
    </row>
    <row r="55" spans="2:25">
      <c r="B55" s="902"/>
      <c r="C55" s="320" t="s">
        <v>5890</v>
      </c>
      <c r="D55" s="320" t="s">
        <v>5891</v>
      </c>
      <c r="E55" s="10">
        <v>1</v>
      </c>
      <c r="F55" s="363" t="s">
        <v>5833</v>
      </c>
      <c r="G55" s="390">
        <v>3.4393182857908</v>
      </c>
      <c r="H55" s="10"/>
      <c r="I55" s="307"/>
      <c r="J55" s="363"/>
      <c r="K55" s="390"/>
      <c r="L55" s="10"/>
      <c r="M55" s="307"/>
      <c r="N55" s="363"/>
      <c r="O55" s="390"/>
      <c r="P55" s="10"/>
      <c r="Q55" s="10"/>
      <c r="R55" s="363"/>
      <c r="S55" s="364"/>
      <c r="T55" s="10" t="s">
        <v>7296</v>
      </c>
      <c r="U55" s="10" t="s">
        <v>7296</v>
      </c>
      <c r="V55" s="308">
        <v>1.2999999999999999E-2</v>
      </c>
      <c r="W55" s="307">
        <v>7.3999999999999996E-2</v>
      </c>
      <c r="X55" s="307">
        <v>-6.7000000000000004E-2</v>
      </c>
      <c r="Y55" s="309">
        <v>1.0999999999999999E-2</v>
      </c>
    </row>
    <row r="56" spans="2:25">
      <c r="B56" s="902"/>
      <c r="C56" s="320" t="s">
        <v>5892</v>
      </c>
      <c r="D56" s="320" t="s">
        <v>5893</v>
      </c>
      <c r="E56" s="10">
        <v>1</v>
      </c>
      <c r="F56" s="363" t="s">
        <v>5833</v>
      </c>
      <c r="G56" s="390">
        <v>3.3550765789441002</v>
      </c>
      <c r="H56" s="10"/>
      <c r="I56" s="307"/>
      <c r="J56" s="363"/>
      <c r="K56" s="390"/>
      <c r="L56" s="10"/>
      <c r="M56" s="307"/>
      <c r="N56" s="363"/>
      <c r="O56" s="390"/>
      <c r="P56" s="10"/>
      <c r="Q56" s="10"/>
      <c r="R56" s="363"/>
      <c r="S56" s="364"/>
      <c r="T56" s="10" t="s">
        <v>10418</v>
      </c>
      <c r="U56" s="10" t="s">
        <v>7296</v>
      </c>
      <c r="V56" s="308">
        <v>2.5000000000000001E-2</v>
      </c>
      <c r="W56" s="307">
        <v>7.6999999999999999E-2</v>
      </c>
      <c r="X56" s="307">
        <v>-1.2E-2</v>
      </c>
      <c r="Y56" s="309">
        <v>-5.1999999999999998E-2</v>
      </c>
    </row>
    <row r="57" spans="2:25">
      <c r="B57" s="902"/>
      <c r="C57" s="320" t="s">
        <v>5894</v>
      </c>
      <c r="D57" s="320" t="s">
        <v>5895</v>
      </c>
      <c r="E57" s="10">
        <v>1</v>
      </c>
      <c r="F57" s="363" t="s">
        <v>5833</v>
      </c>
      <c r="G57" s="390">
        <v>4.0145873220619501</v>
      </c>
      <c r="H57" s="10"/>
      <c r="I57" s="307"/>
      <c r="J57" s="363"/>
      <c r="K57" s="390"/>
      <c r="L57" s="10"/>
      <c r="M57" s="307"/>
      <c r="N57" s="363"/>
      <c r="O57" s="390"/>
      <c r="P57" s="10"/>
      <c r="Q57" s="10"/>
      <c r="R57" s="363"/>
      <c r="S57" s="364"/>
      <c r="T57" s="10" t="s">
        <v>7296</v>
      </c>
      <c r="U57" s="10" t="s">
        <v>7296</v>
      </c>
      <c r="V57" s="308">
        <v>-1E-3</v>
      </c>
      <c r="W57" s="307">
        <v>1.7000000000000001E-2</v>
      </c>
      <c r="X57" s="307">
        <v>6.0000000000000001E-3</v>
      </c>
      <c r="Y57" s="309">
        <v>3.2000000000000001E-2</v>
      </c>
    </row>
    <row r="58" spans="2:25">
      <c r="B58" s="902"/>
      <c r="C58" s="320" t="s">
        <v>5896</v>
      </c>
      <c r="D58" s="320" t="s">
        <v>5897</v>
      </c>
      <c r="E58" s="10">
        <v>1</v>
      </c>
      <c r="F58" s="363" t="s">
        <v>5833</v>
      </c>
      <c r="G58" s="390">
        <v>3.3440328746056101</v>
      </c>
      <c r="H58" s="10"/>
      <c r="I58" s="307"/>
      <c r="J58" s="363"/>
      <c r="K58" s="390"/>
      <c r="L58" s="10"/>
      <c r="M58" s="307"/>
      <c r="N58" s="363"/>
      <c r="O58" s="390"/>
      <c r="P58" s="10"/>
      <c r="Q58" s="10"/>
      <c r="R58" s="363"/>
      <c r="S58" s="364"/>
      <c r="T58" s="10" t="s">
        <v>7296</v>
      </c>
      <c r="U58" s="10" t="s">
        <v>7296</v>
      </c>
      <c r="V58" s="308">
        <v>0.158</v>
      </c>
      <c r="W58" s="307">
        <v>0.155</v>
      </c>
      <c r="X58" s="307">
        <v>7.0000000000000001E-3</v>
      </c>
      <c r="Y58" s="309">
        <v>4.2999999999999997E-2</v>
      </c>
    </row>
    <row r="59" spans="2:25">
      <c r="B59" s="902"/>
      <c r="C59" s="320" t="s">
        <v>5898</v>
      </c>
      <c r="D59" s="320" t="s">
        <v>5899</v>
      </c>
      <c r="E59" s="10">
        <v>1</v>
      </c>
      <c r="F59" s="363" t="s">
        <v>5833</v>
      </c>
      <c r="G59" s="390">
        <v>-4.3638910869238003</v>
      </c>
      <c r="H59" s="10"/>
      <c r="I59" s="307"/>
      <c r="J59" s="363"/>
      <c r="K59" s="390"/>
      <c r="L59" s="10"/>
      <c r="M59" s="307"/>
      <c r="N59" s="363"/>
      <c r="O59" s="390"/>
      <c r="P59" s="10"/>
      <c r="Q59" s="10"/>
      <c r="R59" s="363"/>
      <c r="S59" s="364"/>
      <c r="T59" s="10" t="s">
        <v>7296</v>
      </c>
      <c r="U59" s="10" t="s">
        <v>7296</v>
      </c>
      <c r="V59" s="308">
        <v>1.4999999999999999E-2</v>
      </c>
      <c r="W59" s="307">
        <v>-6.9000000000000006E-2</v>
      </c>
      <c r="X59" s="307">
        <v>-4.0000000000000001E-3</v>
      </c>
      <c r="Y59" s="309">
        <v>-2.4E-2</v>
      </c>
    </row>
    <row r="60" spans="2:25">
      <c r="B60" s="902"/>
      <c r="C60" s="320" t="s">
        <v>5900</v>
      </c>
      <c r="D60" s="320" t="s">
        <v>5901</v>
      </c>
      <c r="E60" s="10">
        <v>1</v>
      </c>
      <c r="F60" s="363" t="s">
        <v>5833</v>
      </c>
      <c r="G60" s="390">
        <v>3.4574885613283</v>
      </c>
      <c r="H60" s="10"/>
      <c r="I60" s="307"/>
      <c r="J60" s="363"/>
      <c r="K60" s="390"/>
      <c r="L60" s="10"/>
      <c r="M60" s="307"/>
      <c r="N60" s="363"/>
      <c r="O60" s="390"/>
      <c r="P60" s="10"/>
      <c r="Q60" s="10"/>
      <c r="R60" s="363"/>
      <c r="S60" s="364"/>
      <c r="T60" s="10" t="s">
        <v>7296</v>
      </c>
      <c r="U60" s="10" t="s">
        <v>7296</v>
      </c>
      <c r="V60" s="308">
        <v>7.0000000000000007E-2</v>
      </c>
      <c r="W60" s="307">
        <v>2.8000000000000001E-2</v>
      </c>
      <c r="X60" s="307">
        <v>9.2999999999999999E-2</v>
      </c>
      <c r="Y60" s="309">
        <v>1.0999999999999999E-2</v>
      </c>
    </row>
    <row r="61" spans="2:25">
      <c r="B61" s="902"/>
      <c r="C61" s="320" t="s">
        <v>5902</v>
      </c>
      <c r="D61" s="320" t="s">
        <v>5903</v>
      </c>
      <c r="E61" s="10">
        <v>1</v>
      </c>
      <c r="F61" s="363" t="s">
        <v>5833</v>
      </c>
      <c r="G61" s="390">
        <v>4.1733107410365804</v>
      </c>
      <c r="H61" s="10"/>
      <c r="I61" s="307"/>
      <c r="J61" s="363"/>
      <c r="K61" s="390"/>
      <c r="L61" s="10"/>
      <c r="M61" s="307"/>
      <c r="N61" s="363"/>
      <c r="O61" s="390"/>
      <c r="P61" s="10"/>
      <c r="Q61" s="10"/>
      <c r="R61" s="363"/>
      <c r="S61" s="364"/>
      <c r="T61" s="10" t="s">
        <v>10418</v>
      </c>
      <c r="U61" s="10" t="s">
        <v>7296</v>
      </c>
      <c r="V61" s="308">
        <v>-3.5999999999999997E-2</v>
      </c>
      <c r="W61" s="307">
        <v>2.1999999999999999E-2</v>
      </c>
      <c r="X61" s="307">
        <v>8.3000000000000004E-2</v>
      </c>
      <c r="Y61" s="309">
        <v>-0.06</v>
      </c>
    </row>
    <row r="62" spans="2:25">
      <c r="B62" s="902"/>
      <c r="C62" s="320" t="s">
        <v>5904</v>
      </c>
      <c r="D62" s="320" t="s">
        <v>5905</v>
      </c>
      <c r="E62" s="10">
        <v>1</v>
      </c>
      <c r="F62" s="363" t="s">
        <v>5833</v>
      </c>
      <c r="G62" s="390">
        <v>-3.6175464945079399</v>
      </c>
      <c r="H62" s="10"/>
      <c r="I62" s="307"/>
      <c r="J62" s="363"/>
      <c r="K62" s="390"/>
      <c r="L62" s="10"/>
      <c r="M62" s="307"/>
      <c r="N62" s="363"/>
      <c r="O62" s="390"/>
      <c r="P62" s="10"/>
      <c r="Q62" s="10"/>
      <c r="R62" s="363"/>
      <c r="S62" s="364"/>
      <c r="T62" s="10" t="s">
        <v>7296</v>
      </c>
      <c r="U62" s="10" t="s">
        <v>7296</v>
      </c>
      <c r="V62" s="308">
        <v>0.32600000000000001</v>
      </c>
      <c r="W62" s="307">
        <v>0.35899999999999999</v>
      </c>
      <c r="X62" s="307">
        <v>-0.02</v>
      </c>
      <c r="Y62" s="309">
        <v>0.28699999999999998</v>
      </c>
    </row>
    <row r="63" spans="2:25">
      <c r="B63" s="902"/>
      <c r="C63" s="320" t="s">
        <v>5906</v>
      </c>
      <c r="D63" s="320" t="s">
        <v>5907</v>
      </c>
      <c r="E63" s="10">
        <v>1</v>
      </c>
      <c r="F63" s="363" t="s">
        <v>5833</v>
      </c>
      <c r="G63" s="390">
        <v>3.4865225033456801</v>
      </c>
      <c r="H63" s="10"/>
      <c r="I63" s="307"/>
      <c r="J63" s="363"/>
      <c r="K63" s="390"/>
      <c r="L63" s="10"/>
      <c r="M63" s="307"/>
      <c r="N63" s="363"/>
      <c r="O63" s="390"/>
      <c r="P63" s="10"/>
      <c r="Q63" s="10"/>
      <c r="R63" s="363"/>
      <c r="S63" s="364"/>
      <c r="T63" s="10" t="s">
        <v>7296</v>
      </c>
      <c r="U63" s="10" t="s">
        <v>7296</v>
      </c>
      <c r="V63" s="308"/>
      <c r="W63" s="307"/>
      <c r="X63" s="307"/>
      <c r="Y63" s="309"/>
    </row>
    <row r="64" spans="2:25">
      <c r="B64" s="902"/>
      <c r="C64" s="320" t="s">
        <v>912</v>
      </c>
      <c r="D64" s="320" t="s">
        <v>4206</v>
      </c>
      <c r="E64" s="10">
        <v>1</v>
      </c>
      <c r="F64" s="363" t="s">
        <v>5833</v>
      </c>
      <c r="G64" s="390">
        <v>4.0498978732123199</v>
      </c>
      <c r="H64" s="10"/>
      <c r="I64" s="307"/>
      <c r="J64" s="363"/>
      <c r="K64" s="390"/>
      <c r="L64" s="10"/>
      <c r="M64" s="307"/>
      <c r="N64" s="363"/>
      <c r="O64" s="390"/>
      <c r="P64" s="10"/>
      <c r="Q64" s="10"/>
      <c r="R64" s="363"/>
      <c r="S64" s="364"/>
      <c r="T64" s="10" t="s">
        <v>7296</v>
      </c>
      <c r="U64" s="10" t="s">
        <v>10418</v>
      </c>
      <c r="V64" s="308">
        <v>4.4999999999999998E-2</v>
      </c>
      <c r="W64" s="307">
        <v>-2.3E-2</v>
      </c>
      <c r="X64" s="307">
        <v>-0.02</v>
      </c>
      <c r="Y64" s="309">
        <v>-2.5000000000000001E-2</v>
      </c>
    </row>
    <row r="65" spans="2:25" ht="15" thickBot="1">
      <c r="B65" s="904"/>
      <c r="C65" s="365" t="s">
        <v>5908</v>
      </c>
      <c r="D65" s="365" t="s">
        <v>5909</v>
      </c>
      <c r="E65" s="3">
        <v>1</v>
      </c>
      <c r="F65" s="366" t="s">
        <v>5833</v>
      </c>
      <c r="G65" s="391">
        <v>3.7700360918645202</v>
      </c>
      <c r="H65" s="3"/>
      <c r="I65" s="322"/>
      <c r="J65" s="366"/>
      <c r="K65" s="391"/>
      <c r="L65" s="3"/>
      <c r="M65" s="322"/>
      <c r="N65" s="366"/>
      <c r="O65" s="391"/>
      <c r="P65" s="3"/>
      <c r="Q65" s="3"/>
      <c r="R65" s="366"/>
      <c r="S65" s="367"/>
      <c r="T65" s="3" t="s">
        <v>7296</v>
      </c>
      <c r="U65" s="3" t="s">
        <v>7296</v>
      </c>
      <c r="V65" s="323">
        <v>0.33800000000000002</v>
      </c>
      <c r="W65" s="322">
        <v>0.14000000000000001</v>
      </c>
      <c r="X65" s="322">
        <v>0.29099999999999998</v>
      </c>
      <c r="Y65" s="324">
        <v>0.33100000000000002</v>
      </c>
    </row>
    <row r="66" spans="2:25">
      <c r="B66" s="902" t="s">
        <v>3</v>
      </c>
      <c r="C66" s="320" t="s">
        <v>10</v>
      </c>
      <c r="D66" s="320" t="s">
        <v>3963</v>
      </c>
      <c r="E66" s="10">
        <v>1</v>
      </c>
      <c r="F66" s="363" t="s">
        <v>5823</v>
      </c>
      <c r="G66" s="390">
        <v>3.3284616662117701</v>
      </c>
      <c r="H66" s="10"/>
      <c r="I66" s="307"/>
      <c r="J66" s="363"/>
      <c r="K66" s="390"/>
      <c r="L66" s="10"/>
      <c r="M66" s="307"/>
      <c r="N66" s="363"/>
      <c r="O66" s="390"/>
      <c r="P66" s="10"/>
      <c r="Q66" s="10"/>
      <c r="R66" s="363"/>
      <c r="S66" s="364"/>
      <c r="T66" s="10" t="s">
        <v>7296</v>
      </c>
      <c r="U66" s="10" t="s">
        <v>10418</v>
      </c>
      <c r="V66" s="308">
        <v>0.11700000000000001</v>
      </c>
      <c r="W66" s="307">
        <v>3.2000000000000001E-2</v>
      </c>
      <c r="X66" s="307">
        <v>8.5999999999999993E-2</v>
      </c>
      <c r="Y66" s="309">
        <v>3.2000000000000001E-2</v>
      </c>
    </row>
    <row r="67" spans="2:25">
      <c r="B67" s="902"/>
      <c r="C67" s="320" t="s">
        <v>5910</v>
      </c>
      <c r="D67" s="320" t="s">
        <v>5911</v>
      </c>
      <c r="E67" s="10">
        <v>1</v>
      </c>
      <c r="F67" s="363" t="s">
        <v>5833</v>
      </c>
      <c r="G67" s="390">
        <v>3.41605199479371</v>
      </c>
      <c r="H67" s="10"/>
      <c r="I67" s="307"/>
      <c r="J67" s="363"/>
      <c r="K67" s="390"/>
      <c r="L67" s="10"/>
      <c r="M67" s="307"/>
      <c r="N67" s="363"/>
      <c r="O67" s="390"/>
      <c r="P67" s="10"/>
      <c r="Q67" s="10"/>
      <c r="R67" s="363"/>
      <c r="S67" s="364"/>
      <c r="T67" s="10" t="s">
        <v>7296</v>
      </c>
      <c r="U67" s="10" t="s">
        <v>7296</v>
      </c>
      <c r="V67" s="308">
        <v>0.08</v>
      </c>
      <c r="W67" s="307">
        <v>8.0000000000000002E-3</v>
      </c>
      <c r="X67" s="307">
        <v>-4.7E-2</v>
      </c>
      <c r="Y67" s="309">
        <v>6.3E-2</v>
      </c>
    </row>
    <row r="68" spans="2:25">
      <c r="B68" s="902"/>
      <c r="C68" s="320" t="s">
        <v>5912</v>
      </c>
      <c r="D68" s="320" t="s">
        <v>5913</v>
      </c>
      <c r="E68" s="10">
        <v>1</v>
      </c>
      <c r="F68" s="363" t="s">
        <v>5823</v>
      </c>
      <c r="G68" s="390">
        <v>3.55555234115505</v>
      </c>
      <c r="H68" s="10"/>
      <c r="I68" s="307"/>
      <c r="J68" s="363"/>
      <c r="K68" s="390"/>
      <c r="L68" s="10"/>
      <c r="M68" s="307"/>
      <c r="N68" s="363"/>
      <c r="O68" s="390"/>
      <c r="P68" s="10"/>
      <c r="Q68" s="10"/>
      <c r="R68" s="363"/>
      <c r="S68" s="364"/>
      <c r="T68" s="10" t="s">
        <v>7296</v>
      </c>
      <c r="U68" s="10" t="s">
        <v>7296</v>
      </c>
      <c r="V68" s="308">
        <v>5.7000000000000002E-2</v>
      </c>
      <c r="W68" s="307">
        <v>0.14499999999999999</v>
      </c>
      <c r="X68" s="307">
        <v>-9.5000000000000001E-2</v>
      </c>
      <c r="Y68" s="309">
        <v>-4.8000000000000001E-2</v>
      </c>
    </row>
    <row r="69" spans="2:25">
      <c r="B69" s="902"/>
      <c r="C69" s="320" t="s">
        <v>5914</v>
      </c>
      <c r="D69" s="320" t="s">
        <v>5915</v>
      </c>
      <c r="E69" s="10">
        <v>1</v>
      </c>
      <c r="F69" s="363" t="s">
        <v>5833</v>
      </c>
      <c r="G69" s="390">
        <v>4.2240669649897002</v>
      </c>
      <c r="H69" s="10"/>
      <c r="I69" s="307"/>
      <c r="J69" s="363"/>
      <c r="K69" s="390"/>
      <c r="L69" s="10"/>
      <c r="M69" s="307"/>
      <c r="N69" s="363"/>
      <c r="O69" s="390"/>
      <c r="P69" s="10"/>
      <c r="Q69" s="10"/>
      <c r="R69" s="363"/>
      <c r="S69" s="364"/>
      <c r="T69" s="10" t="s">
        <v>7296</v>
      </c>
      <c r="U69" s="10" t="s">
        <v>7296</v>
      </c>
      <c r="V69" s="308">
        <v>-2.1000000000000001E-2</v>
      </c>
      <c r="W69" s="307">
        <v>3.1E-2</v>
      </c>
      <c r="X69" s="307">
        <v>-2.3E-2</v>
      </c>
      <c r="Y69" s="309">
        <v>-0.128</v>
      </c>
    </row>
    <row r="70" spans="2:25">
      <c r="B70" s="902"/>
      <c r="C70" s="320" t="s">
        <v>5916</v>
      </c>
      <c r="D70" s="320" t="s">
        <v>5917</v>
      </c>
      <c r="E70" s="10">
        <v>1</v>
      </c>
      <c r="F70" s="363" t="s">
        <v>5821</v>
      </c>
      <c r="G70" s="390">
        <v>3.5493877683655599</v>
      </c>
      <c r="H70" s="10"/>
      <c r="I70" s="307"/>
      <c r="J70" s="363"/>
      <c r="K70" s="390"/>
      <c r="L70" s="10"/>
      <c r="M70" s="307"/>
      <c r="N70" s="363"/>
      <c r="O70" s="390"/>
      <c r="P70" s="10"/>
      <c r="Q70" s="10"/>
      <c r="R70" s="363"/>
      <c r="S70" s="364"/>
      <c r="T70" s="10" t="s">
        <v>7296</v>
      </c>
      <c r="U70" s="10" t="s">
        <v>7296</v>
      </c>
      <c r="V70" s="308"/>
      <c r="W70" s="307"/>
      <c r="X70" s="307"/>
      <c r="Y70" s="309"/>
    </row>
    <row r="71" spans="2:25">
      <c r="B71" s="902"/>
      <c r="C71" s="320" t="s">
        <v>5918</v>
      </c>
      <c r="D71" s="320" t="s">
        <v>5919</v>
      </c>
      <c r="E71" s="10">
        <v>1</v>
      </c>
      <c r="F71" s="363" t="s">
        <v>5821</v>
      </c>
      <c r="G71" s="390">
        <v>3.5308766853253601</v>
      </c>
      <c r="H71" s="10"/>
      <c r="I71" s="307"/>
      <c r="J71" s="363"/>
      <c r="K71" s="390"/>
      <c r="L71" s="10"/>
      <c r="M71" s="307"/>
      <c r="N71" s="363"/>
      <c r="O71" s="390"/>
      <c r="P71" s="10"/>
      <c r="Q71" s="10"/>
      <c r="R71" s="363"/>
      <c r="S71" s="364"/>
      <c r="T71" s="10" t="s">
        <v>7296</v>
      </c>
      <c r="U71" s="10" t="s">
        <v>7296</v>
      </c>
      <c r="V71" s="308"/>
      <c r="W71" s="307"/>
      <c r="X71" s="307"/>
      <c r="Y71" s="309"/>
    </row>
    <row r="72" spans="2:25">
      <c r="B72" s="902"/>
      <c r="C72" s="320" t="s">
        <v>398</v>
      </c>
      <c r="D72" s="320" t="s">
        <v>4627</v>
      </c>
      <c r="E72" s="10">
        <v>1</v>
      </c>
      <c r="F72" s="363" t="s">
        <v>5821</v>
      </c>
      <c r="G72" s="390">
        <v>3.7004083613802101</v>
      </c>
      <c r="H72" s="10"/>
      <c r="I72" s="307"/>
      <c r="J72" s="363"/>
      <c r="K72" s="390"/>
      <c r="L72" s="10"/>
      <c r="M72" s="307"/>
      <c r="N72" s="363"/>
      <c r="O72" s="390"/>
      <c r="P72" s="10"/>
      <c r="Q72" s="10"/>
      <c r="R72" s="363"/>
      <c r="S72" s="364"/>
      <c r="T72" s="10" t="s">
        <v>7296</v>
      </c>
      <c r="U72" s="10" t="s">
        <v>10418</v>
      </c>
      <c r="V72" s="308">
        <v>0.61499999999999999</v>
      </c>
      <c r="W72" s="307">
        <v>0.61899999999999999</v>
      </c>
      <c r="X72" s="307">
        <v>0.626</v>
      </c>
      <c r="Y72" s="309">
        <v>0.34399999999999997</v>
      </c>
    </row>
    <row r="73" spans="2:25">
      <c r="B73" s="902"/>
      <c r="C73" s="320" t="s">
        <v>5920</v>
      </c>
      <c r="D73" s="320" t="s">
        <v>5921</v>
      </c>
      <c r="E73" s="10">
        <v>1</v>
      </c>
      <c r="F73" s="363" t="s">
        <v>5823</v>
      </c>
      <c r="G73" s="390">
        <v>3.9958435401229102</v>
      </c>
      <c r="H73" s="10"/>
      <c r="I73" s="307"/>
      <c r="J73" s="363"/>
      <c r="K73" s="390"/>
      <c r="L73" s="10"/>
      <c r="M73" s="307"/>
      <c r="N73" s="363"/>
      <c r="O73" s="390"/>
      <c r="P73" s="10"/>
      <c r="Q73" s="10"/>
      <c r="R73" s="363"/>
      <c r="S73" s="364"/>
      <c r="T73" s="10" t="s">
        <v>7296</v>
      </c>
      <c r="U73" s="10" t="s">
        <v>7296</v>
      </c>
      <c r="V73" s="308">
        <v>0.17699999999999999</v>
      </c>
      <c r="W73" s="307">
        <v>1.2E-2</v>
      </c>
      <c r="X73" s="307">
        <v>0.17399999999999999</v>
      </c>
      <c r="Y73" s="309">
        <v>-1.0999999999999999E-2</v>
      </c>
    </row>
    <row r="74" spans="2:25">
      <c r="B74" s="902"/>
      <c r="C74" s="320" t="s">
        <v>5922</v>
      </c>
      <c r="D74" s="320" t="s">
        <v>5923</v>
      </c>
      <c r="E74" s="10">
        <v>1</v>
      </c>
      <c r="F74" s="363" t="s">
        <v>5821</v>
      </c>
      <c r="G74" s="390">
        <v>3.5026835279077102</v>
      </c>
      <c r="H74" s="10"/>
      <c r="I74" s="307"/>
      <c r="J74" s="363"/>
      <c r="K74" s="390"/>
      <c r="L74" s="10"/>
      <c r="M74" s="307"/>
      <c r="N74" s="363"/>
      <c r="O74" s="390"/>
      <c r="P74" s="10"/>
      <c r="Q74" s="10"/>
      <c r="R74" s="363"/>
      <c r="S74" s="364"/>
      <c r="T74" s="10" t="s">
        <v>7296</v>
      </c>
      <c r="U74" s="10" t="s">
        <v>7296</v>
      </c>
      <c r="V74" s="308">
        <v>0.22900000000000001</v>
      </c>
      <c r="W74" s="307">
        <v>0.14000000000000001</v>
      </c>
      <c r="X74" s="307">
        <v>-3.7999999999999999E-2</v>
      </c>
      <c r="Y74" s="309">
        <v>0.32100000000000001</v>
      </c>
    </row>
    <row r="75" spans="2:25">
      <c r="B75" s="902"/>
      <c r="C75" s="320" t="s">
        <v>429</v>
      </c>
      <c r="D75" s="320" t="s">
        <v>4036</v>
      </c>
      <c r="E75" s="10">
        <v>1</v>
      </c>
      <c r="F75" s="363" t="s">
        <v>5823</v>
      </c>
      <c r="G75" s="390">
        <v>3.5321599079506698</v>
      </c>
      <c r="H75" s="10"/>
      <c r="I75" s="307"/>
      <c r="J75" s="363"/>
      <c r="K75" s="390"/>
      <c r="L75" s="10"/>
      <c r="M75" s="307"/>
      <c r="N75" s="363"/>
      <c r="O75" s="390"/>
      <c r="P75" s="10"/>
      <c r="Q75" s="10"/>
      <c r="R75" s="363"/>
      <c r="S75" s="364"/>
      <c r="T75" s="10" t="s">
        <v>7296</v>
      </c>
      <c r="U75" s="10" t="s">
        <v>10418</v>
      </c>
      <c r="V75" s="308">
        <v>0.113</v>
      </c>
      <c r="W75" s="307">
        <v>0.20599999999999999</v>
      </c>
      <c r="X75" s="307">
        <v>0.189</v>
      </c>
      <c r="Y75" s="309">
        <v>-3.5000000000000003E-2</v>
      </c>
    </row>
    <row r="76" spans="2:25">
      <c r="B76" s="902"/>
      <c r="C76" s="320" t="s">
        <v>5924</v>
      </c>
      <c r="D76" s="320" t="s">
        <v>5925</v>
      </c>
      <c r="E76" s="10">
        <v>1</v>
      </c>
      <c r="F76" s="363" t="s">
        <v>5821</v>
      </c>
      <c r="G76" s="390">
        <v>3.39191387055594</v>
      </c>
      <c r="H76" s="10"/>
      <c r="I76" s="307"/>
      <c r="J76" s="363"/>
      <c r="K76" s="390"/>
      <c r="L76" s="10"/>
      <c r="M76" s="307"/>
      <c r="N76" s="363"/>
      <c r="O76" s="390"/>
      <c r="P76" s="10"/>
      <c r="Q76" s="10"/>
      <c r="R76" s="363"/>
      <c r="S76" s="364"/>
      <c r="T76" s="10" t="s">
        <v>7296</v>
      </c>
      <c r="U76" s="10" t="s">
        <v>7296</v>
      </c>
      <c r="V76" s="308">
        <v>-2.3E-2</v>
      </c>
      <c r="W76" s="307">
        <v>-3.3000000000000002E-2</v>
      </c>
      <c r="X76" s="307">
        <v>-1.4999999999999999E-2</v>
      </c>
      <c r="Y76" s="309">
        <v>-5.8000000000000003E-2</v>
      </c>
    </row>
    <row r="77" spans="2:25">
      <c r="B77" s="902"/>
      <c r="C77" s="320" t="s">
        <v>5926</v>
      </c>
      <c r="D77" s="320" t="s">
        <v>5927</v>
      </c>
      <c r="E77" s="10">
        <v>1</v>
      </c>
      <c r="F77" s="363" t="s">
        <v>5854</v>
      </c>
      <c r="G77" s="390">
        <v>3.3869504337337299</v>
      </c>
      <c r="H77" s="10"/>
      <c r="I77" s="307"/>
      <c r="J77" s="363"/>
      <c r="K77" s="390"/>
      <c r="L77" s="10"/>
      <c r="M77" s="307"/>
      <c r="N77" s="363"/>
      <c r="O77" s="390"/>
      <c r="P77" s="10"/>
      <c r="Q77" s="10"/>
      <c r="R77" s="363"/>
      <c r="S77" s="364"/>
      <c r="T77" s="10" t="s">
        <v>10418</v>
      </c>
      <c r="U77" s="10" t="s">
        <v>7296</v>
      </c>
      <c r="V77" s="308">
        <v>0.11899999999999999</v>
      </c>
      <c r="W77" s="307">
        <v>6.5000000000000002E-2</v>
      </c>
      <c r="X77" s="307">
        <v>9.7000000000000003E-2</v>
      </c>
      <c r="Y77" s="309">
        <v>-1E-3</v>
      </c>
    </row>
    <row r="78" spans="2:25">
      <c r="B78" s="902"/>
      <c r="C78" s="320" t="s">
        <v>39</v>
      </c>
      <c r="D78" s="320" t="s">
        <v>4558</v>
      </c>
      <c r="E78" s="10">
        <v>1</v>
      </c>
      <c r="F78" s="363" t="s">
        <v>5855</v>
      </c>
      <c r="G78" s="390">
        <v>-3.7307292895080999</v>
      </c>
      <c r="H78" s="10"/>
      <c r="I78" s="307"/>
      <c r="J78" s="363"/>
      <c r="K78" s="390"/>
      <c r="L78" s="10"/>
      <c r="M78" s="307"/>
      <c r="N78" s="363"/>
      <c r="O78" s="390"/>
      <c r="P78" s="10"/>
      <c r="Q78" s="10"/>
      <c r="R78" s="363"/>
      <c r="S78" s="364"/>
      <c r="T78" s="10" t="s">
        <v>7296</v>
      </c>
      <c r="U78" s="10" t="s">
        <v>10418</v>
      </c>
      <c r="V78" s="308">
        <v>9.0999999999999998E-2</v>
      </c>
      <c r="W78" s="307">
        <v>0.184</v>
      </c>
      <c r="X78" s="307">
        <v>-2.4E-2</v>
      </c>
      <c r="Y78" s="309">
        <v>3.6999999999999998E-2</v>
      </c>
    </row>
    <row r="79" spans="2:25">
      <c r="B79" s="902"/>
      <c r="C79" s="320" t="s">
        <v>5928</v>
      </c>
      <c r="D79" s="320" t="s">
        <v>5929</v>
      </c>
      <c r="E79" s="10">
        <v>1</v>
      </c>
      <c r="F79" s="363" t="s">
        <v>5855</v>
      </c>
      <c r="G79" s="390">
        <v>3.3300032945676801</v>
      </c>
      <c r="H79" s="10"/>
      <c r="I79" s="307"/>
      <c r="J79" s="363"/>
      <c r="K79" s="390"/>
      <c r="L79" s="10"/>
      <c r="M79" s="307"/>
      <c r="N79" s="363"/>
      <c r="O79" s="390"/>
      <c r="P79" s="10"/>
      <c r="Q79" s="10"/>
      <c r="R79" s="363"/>
      <c r="S79" s="364"/>
      <c r="T79" s="10" t="s">
        <v>7296</v>
      </c>
      <c r="U79" s="10" t="s">
        <v>7296</v>
      </c>
      <c r="V79" s="308">
        <v>4.5999999999999999E-2</v>
      </c>
      <c r="W79" s="307">
        <v>3.1E-2</v>
      </c>
      <c r="X79" s="307">
        <v>4.7E-2</v>
      </c>
      <c r="Y79" s="309">
        <v>-7.6999999999999999E-2</v>
      </c>
    </row>
    <row r="80" spans="2:25">
      <c r="B80" s="902"/>
      <c r="C80" s="320" t="s">
        <v>5930</v>
      </c>
      <c r="D80" s="320" t="s">
        <v>5931</v>
      </c>
      <c r="E80" s="10">
        <v>1</v>
      </c>
      <c r="F80" s="363" t="s">
        <v>5854</v>
      </c>
      <c r="G80" s="390">
        <v>3.5724676134347</v>
      </c>
      <c r="H80" s="10"/>
      <c r="I80" s="307"/>
      <c r="J80" s="363"/>
      <c r="K80" s="390"/>
      <c r="L80" s="10"/>
      <c r="M80" s="307"/>
      <c r="N80" s="363"/>
      <c r="O80" s="390"/>
      <c r="P80" s="10"/>
      <c r="Q80" s="10"/>
      <c r="R80" s="363"/>
      <c r="S80" s="364"/>
      <c r="T80" s="10" t="s">
        <v>7296</v>
      </c>
      <c r="U80" s="10" t="s">
        <v>7296</v>
      </c>
      <c r="V80" s="308">
        <v>0.30099999999999999</v>
      </c>
      <c r="W80" s="307">
        <v>0.21299999999999999</v>
      </c>
      <c r="X80" s="307">
        <v>7.6999999999999999E-2</v>
      </c>
      <c r="Y80" s="309">
        <v>0.41399999999999998</v>
      </c>
    </row>
    <row r="81" spans="2:25">
      <c r="B81" s="902"/>
      <c r="C81" s="320" t="s">
        <v>5932</v>
      </c>
      <c r="D81" s="320" t="s">
        <v>5933</v>
      </c>
      <c r="E81" s="10">
        <v>1</v>
      </c>
      <c r="F81" s="363" t="s">
        <v>5823</v>
      </c>
      <c r="G81" s="390">
        <v>3.4335112769009899</v>
      </c>
      <c r="H81" s="10"/>
      <c r="I81" s="307"/>
      <c r="J81" s="363"/>
      <c r="K81" s="390"/>
      <c r="L81" s="10"/>
      <c r="M81" s="307"/>
      <c r="N81" s="363"/>
      <c r="O81" s="390"/>
      <c r="P81" s="10"/>
      <c r="Q81" s="10"/>
      <c r="R81" s="363"/>
      <c r="S81" s="364"/>
      <c r="T81" s="10" t="s">
        <v>7296</v>
      </c>
      <c r="U81" s="10" t="s">
        <v>7296</v>
      </c>
      <c r="V81" s="308">
        <v>0.12</v>
      </c>
      <c r="W81" s="307">
        <v>0.11700000000000001</v>
      </c>
      <c r="X81" s="307">
        <v>-4.5999999999999999E-2</v>
      </c>
      <c r="Y81" s="309">
        <v>-6.0999999999999999E-2</v>
      </c>
    </row>
    <row r="82" spans="2:25">
      <c r="B82" s="902"/>
      <c r="C82" s="320" t="s">
        <v>5934</v>
      </c>
      <c r="D82" s="320" t="s">
        <v>5935</v>
      </c>
      <c r="E82" s="10">
        <v>1</v>
      </c>
      <c r="F82" s="363" t="s">
        <v>5833</v>
      </c>
      <c r="G82" s="390">
        <v>3.3332729885663301</v>
      </c>
      <c r="H82" s="10"/>
      <c r="I82" s="307"/>
      <c r="J82" s="363"/>
      <c r="K82" s="390"/>
      <c r="L82" s="10"/>
      <c r="M82" s="307"/>
      <c r="N82" s="363"/>
      <c r="O82" s="390"/>
      <c r="P82" s="10"/>
      <c r="Q82" s="10"/>
      <c r="R82" s="363"/>
      <c r="S82" s="364"/>
      <c r="T82" s="10" t="s">
        <v>7296</v>
      </c>
      <c r="U82" s="10" t="s">
        <v>7296</v>
      </c>
      <c r="V82" s="308">
        <v>9.0999999999999998E-2</v>
      </c>
      <c r="W82" s="307">
        <v>7.8E-2</v>
      </c>
      <c r="X82" s="307">
        <v>-0.114</v>
      </c>
      <c r="Y82" s="309">
        <v>9.7000000000000003E-2</v>
      </c>
    </row>
    <row r="83" spans="2:25">
      <c r="B83" s="902"/>
      <c r="C83" s="320" t="s">
        <v>81</v>
      </c>
      <c r="D83" s="320" t="s">
        <v>4177</v>
      </c>
      <c r="E83" s="10">
        <v>2</v>
      </c>
      <c r="F83" s="363" t="s">
        <v>5854</v>
      </c>
      <c r="G83" s="390">
        <v>3.34712209260671</v>
      </c>
      <c r="H83" s="10" t="s">
        <v>5821</v>
      </c>
      <c r="I83" s="307">
        <v>4.0783585488827496</v>
      </c>
      <c r="J83" s="363"/>
      <c r="K83" s="390"/>
      <c r="L83" s="10"/>
      <c r="M83" s="307"/>
      <c r="N83" s="363"/>
      <c r="O83" s="390"/>
      <c r="P83" s="10"/>
      <c r="Q83" s="10"/>
      <c r="R83" s="363"/>
      <c r="S83" s="364"/>
      <c r="T83" s="10" t="s">
        <v>7296</v>
      </c>
      <c r="U83" s="10" t="s">
        <v>10418</v>
      </c>
      <c r="V83" s="308"/>
      <c r="W83" s="307"/>
      <c r="X83" s="307"/>
      <c r="Y83" s="309"/>
    </row>
    <row r="84" spans="2:25">
      <c r="B84" s="902"/>
      <c r="C84" s="320" t="s">
        <v>5936</v>
      </c>
      <c r="D84" s="320" t="s">
        <v>5937</v>
      </c>
      <c r="E84" s="10">
        <v>1</v>
      </c>
      <c r="F84" s="363" t="s">
        <v>5821</v>
      </c>
      <c r="G84" s="390">
        <v>3.8016442305811</v>
      </c>
      <c r="H84" s="10"/>
      <c r="I84" s="307"/>
      <c r="J84" s="363"/>
      <c r="K84" s="390"/>
      <c r="L84" s="10"/>
      <c r="M84" s="307"/>
      <c r="N84" s="363"/>
      <c r="O84" s="390"/>
      <c r="P84" s="10"/>
      <c r="Q84" s="10"/>
      <c r="R84" s="363"/>
      <c r="S84" s="364"/>
      <c r="T84" s="10" t="s">
        <v>7296</v>
      </c>
      <c r="U84" s="10" t="s">
        <v>7296</v>
      </c>
      <c r="V84" s="308">
        <v>0.129</v>
      </c>
      <c r="W84" s="307">
        <v>2.5000000000000001E-2</v>
      </c>
      <c r="X84" s="307">
        <v>1.2E-2</v>
      </c>
      <c r="Y84" s="309">
        <v>0.11700000000000001</v>
      </c>
    </row>
    <row r="85" spans="2:25">
      <c r="B85" s="902"/>
      <c r="C85" s="320" t="s">
        <v>5938</v>
      </c>
      <c r="D85" s="320" t="s">
        <v>5939</v>
      </c>
      <c r="E85" s="10">
        <v>1</v>
      </c>
      <c r="F85" s="363" t="s">
        <v>5823</v>
      </c>
      <c r="G85" s="390">
        <v>3.4836373248447798</v>
      </c>
      <c r="H85" s="10"/>
      <c r="I85" s="307"/>
      <c r="J85" s="363"/>
      <c r="K85" s="390"/>
      <c r="L85" s="10"/>
      <c r="M85" s="307"/>
      <c r="N85" s="363"/>
      <c r="O85" s="390"/>
      <c r="P85" s="10"/>
      <c r="Q85" s="10"/>
      <c r="R85" s="363"/>
      <c r="S85" s="364"/>
      <c r="T85" s="10" t="s">
        <v>7296</v>
      </c>
      <c r="U85" s="10" t="s">
        <v>7296</v>
      </c>
      <c r="V85" s="308">
        <v>0.18099999999999999</v>
      </c>
      <c r="W85" s="307">
        <v>1E-3</v>
      </c>
      <c r="X85" s="307">
        <v>0.22900000000000001</v>
      </c>
      <c r="Y85" s="309">
        <v>1.9E-2</v>
      </c>
    </row>
    <row r="86" spans="2:25">
      <c r="B86" s="902"/>
      <c r="C86" s="320" t="s">
        <v>5940</v>
      </c>
      <c r="D86" s="320" t="s">
        <v>5941</v>
      </c>
      <c r="E86" s="10">
        <v>1</v>
      </c>
      <c r="F86" s="363" t="s">
        <v>5821</v>
      </c>
      <c r="G86" s="390">
        <v>3.6098317239668201</v>
      </c>
      <c r="H86" s="10"/>
      <c r="I86" s="307"/>
      <c r="J86" s="363"/>
      <c r="K86" s="390"/>
      <c r="L86" s="10"/>
      <c r="M86" s="307"/>
      <c r="N86" s="363"/>
      <c r="O86" s="390"/>
      <c r="P86" s="10"/>
      <c r="Q86" s="10"/>
      <c r="R86" s="363"/>
      <c r="S86" s="364"/>
      <c r="T86" s="10" t="s">
        <v>7296</v>
      </c>
      <c r="U86" s="10" t="s">
        <v>7296</v>
      </c>
      <c r="V86" s="308">
        <v>6.2E-2</v>
      </c>
      <c r="W86" s="307">
        <v>-0.01</v>
      </c>
      <c r="X86" s="307">
        <v>5.6000000000000001E-2</v>
      </c>
      <c r="Y86" s="309">
        <v>3.5999999999999997E-2</v>
      </c>
    </row>
    <row r="87" spans="2:25">
      <c r="B87" s="902"/>
      <c r="C87" s="320" t="s">
        <v>5942</v>
      </c>
      <c r="D87" s="320" t="s">
        <v>5943</v>
      </c>
      <c r="E87" s="10">
        <v>1</v>
      </c>
      <c r="F87" s="363" t="s">
        <v>5833</v>
      </c>
      <c r="G87" s="390">
        <v>3.37647037020675</v>
      </c>
      <c r="H87" s="10"/>
      <c r="I87" s="307"/>
      <c r="J87" s="363"/>
      <c r="K87" s="390"/>
      <c r="L87" s="10"/>
      <c r="M87" s="307"/>
      <c r="N87" s="363"/>
      <c r="O87" s="390"/>
      <c r="P87" s="10"/>
      <c r="Q87" s="10"/>
      <c r="R87" s="363"/>
      <c r="S87" s="364"/>
      <c r="T87" s="10" t="s">
        <v>7296</v>
      </c>
      <c r="U87" s="10" t="s">
        <v>7296</v>
      </c>
      <c r="V87" s="308">
        <v>-0.01</v>
      </c>
      <c r="W87" s="307">
        <v>1.4999999999999999E-2</v>
      </c>
      <c r="X87" s="307">
        <v>-0.11899999999999999</v>
      </c>
      <c r="Y87" s="309">
        <v>-1.6E-2</v>
      </c>
    </row>
    <row r="88" spans="2:25">
      <c r="B88" s="902"/>
      <c r="C88" s="320" t="s">
        <v>103</v>
      </c>
      <c r="D88" s="320" t="s">
        <v>4565</v>
      </c>
      <c r="E88" s="10">
        <v>1</v>
      </c>
      <c r="F88" s="363" t="s">
        <v>5855</v>
      </c>
      <c r="G88" s="390">
        <v>-3.43916618676487</v>
      </c>
      <c r="H88" s="10"/>
      <c r="I88" s="307"/>
      <c r="J88" s="363"/>
      <c r="K88" s="390"/>
      <c r="L88" s="10"/>
      <c r="M88" s="307"/>
      <c r="N88" s="363"/>
      <c r="O88" s="390"/>
      <c r="P88" s="10"/>
      <c r="Q88" s="10"/>
      <c r="R88" s="363"/>
      <c r="S88" s="364"/>
      <c r="T88" s="10" t="s">
        <v>7296</v>
      </c>
      <c r="U88" s="10" t="s">
        <v>10418</v>
      </c>
      <c r="V88" s="308">
        <v>0.42399999999999999</v>
      </c>
      <c r="W88" s="307">
        <v>0.26300000000000001</v>
      </c>
      <c r="X88" s="307">
        <v>3.5000000000000003E-2</v>
      </c>
      <c r="Y88" s="309">
        <v>0.34799999999999998</v>
      </c>
    </row>
    <row r="89" spans="2:25">
      <c r="B89" s="902"/>
      <c r="C89" s="320" t="s">
        <v>109</v>
      </c>
      <c r="D89" s="320" t="s">
        <v>4034</v>
      </c>
      <c r="E89" s="10">
        <v>1</v>
      </c>
      <c r="F89" s="363" t="s">
        <v>5823</v>
      </c>
      <c r="G89" s="390">
        <v>3.4126139875214001</v>
      </c>
      <c r="H89" s="10"/>
      <c r="I89" s="307"/>
      <c r="J89" s="363"/>
      <c r="K89" s="390"/>
      <c r="L89" s="10"/>
      <c r="M89" s="307"/>
      <c r="N89" s="363"/>
      <c r="O89" s="390"/>
      <c r="P89" s="10"/>
      <c r="Q89" s="10"/>
      <c r="R89" s="363"/>
      <c r="S89" s="364"/>
      <c r="T89" s="10" t="s">
        <v>7296</v>
      </c>
      <c r="U89" s="10" t="s">
        <v>10418</v>
      </c>
      <c r="V89" s="308">
        <v>0.51200000000000001</v>
      </c>
      <c r="W89" s="307">
        <v>0.22700000000000001</v>
      </c>
      <c r="X89" s="307">
        <v>0.78700000000000003</v>
      </c>
      <c r="Y89" s="309">
        <v>0.20499999999999999</v>
      </c>
    </row>
    <row r="90" spans="2:25">
      <c r="B90" s="902"/>
      <c r="C90" s="320" t="s">
        <v>5944</v>
      </c>
      <c r="D90" s="320" t="s">
        <v>5945</v>
      </c>
      <c r="E90" s="10">
        <v>1</v>
      </c>
      <c r="F90" s="363" t="s">
        <v>5833</v>
      </c>
      <c r="G90" s="390">
        <v>3.9191842940131401</v>
      </c>
      <c r="H90" s="10"/>
      <c r="I90" s="307"/>
      <c r="J90" s="363"/>
      <c r="K90" s="390"/>
      <c r="L90" s="10"/>
      <c r="M90" s="307"/>
      <c r="N90" s="363"/>
      <c r="O90" s="390"/>
      <c r="P90" s="10"/>
      <c r="Q90" s="10"/>
      <c r="R90" s="363"/>
      <c r="S90" s="364"/>
      <c r="T90" s="10" t="s">
        <v>7296</v>
      </c>
      <c r="U90" s="10" t="s">
        <v>7296</v>
      </c>
      <c r="V90" s="308">
        <v>3.5000000000000003E-2</v>
      </c>
      <c r="W90" s="307">
        <v>-2E-3</v>
      </c>
      <c r="X90" s="307">
        <v>-6.9000000000000006E-2</v>
      </c>
      <c r="Y90" s="309">
        <v>-6.2E-2</v>
      </c>
    </row>
    <row r="91" spans="2:25">
      <c r="B91" s="902"/>
      <c r="C91" s="320" t="s">
        <v>5946</v>
      </c>
      <c r="D91" s="320" t="s">
        <v>5947</v>
      </c>
      <c r="E91" s="10">
        <v>1</v>
      </c>
      <c r="F91" s="363" t="s">
        <v>5823</v>
      </c>
      <c r="G91" s="390">
        <v>-3.3862078816480801</v>
      </c>
      <c r="H91" s="10"/>
      <c r="I91" s="307"/>
      <c r="J91" s="363"/>
      <c r="K91" s="390"/>
      <c r="L91" s="10"/>
      <c r="M91" s="307"/>
      <c r="N91" s="363"/>
      <c r="O91" s="390"/>
      <c r="P91" s="10"/>
      <c r="Q91" s="10"/>
      <c r="R91" s="363"/>
      <c r="S91" s="364"/>
      <c r="T91" s="10" t="s">
        <v>7296</v>
      </c>
      <c r="U91" s="10" t="s">
        <v>7296</v>
      </c>
      <c r="V91" s="308">
        <v>3.0000000000000001E-3</v>
      </c>
      <c r="W91" s="307">
        <v>4.4999999999999998E-2</v>
      </c>
      <c r="X91" s="307">
        <v>-9.9000000000000005E-2</v>
      </c>
      <c r="Y91" s="309">
        <v>-4.5999999999999999E-2</v>
      </c>
    </row>
    <row r="92" spans="2:25">
      <c r="B92" s="902"/>
      <c r="C92" s="320" t="s">
        <v>5948</v>
      </c>
      <c r="D92" s="320" t="s">
        <v>5949</v>
      </c>
      <c r="E92" s="10">
        <v>1</v>
      </c>
      <c r="F92" s="363" t="s">
        <v>5823</v>
      </c>
      <c r="G92" s="390">
        <v>-3.3875421712809399</v>
      </c>
      <c r="H92" s="10"/>
      <c r="I92" s="307"/>
      <c r="J92" s="363"/>
      <c r="K92" s="390"/>
      <c r="L92" s="10"/>
      <c r="M92" s="307"/>
      <c r="N92" s="363"/>
      <c r="O92" s="390"/>
      <c r="P92" s="10"/>
      <c r="Q92" s="10"/>
      <c r="R92" s="363"/>
      <c r="S92" s="364"/>
      <c r="T92" s="10" t="s">
        <v>7296</v>
      </c>
      <c r="U92" s="10" t="s">
        <v>7296</v>
      </c>
      <c r="V92" s="308"/>
      <c r="W92" s="307"/>
      <c r="X92" s="307"/>
      <c r="Y92" s="309"/>
    </row>
    <row r="93" spans="2:25">
      <c r="B93" s="902"/>
      <c r="C93" s="320" t="s">
        <v>5950</v>
      </c>
      <c r="D93" s="320" t="s">
        <v>5951</v>
      </c>
      <c r="E93" s="10">
        <v>1</v>
      </c>
      <c r="F93" s="363" t="s">
        <v>5826</v>
      </c>
      <c r="G93" s="390">
        <v>4.3073094305805304</v>
      </c>
      <c r="H93" s="10"/>
      <c r="I93" s="307"/>
      <c r="J93" s="363"/>
      <c r="K93" s="390"/>
      <c r="L93" s="10"/>
      <c r="M93" s="307"/>
      <c r="N93" s="363"/>
      <c r="O93" s="390"/>
      <c r="P93" s="10"/>
      <c r="Q93" s="10"/>
      <c r="R93" s="363"/>
      <c r="S93" s="364"/>
      <c r="T93" s="10" t="s">
        <v>7296</v>
      </c>
      <c r="U93" s="10" t="s">
        <v>7296</v>
      </c>
      <c r="V93" s="308">
        <v>0.11</v>
      </c>
      <c r="W93" s="307">
        <v>0.124</v>
      </c>
      <c r="X93" s="307">
        <v>0.06</v>
      </c>
      <c r="Y93" s="309">
        <v>0.14099999999999999</v>
      </c>
    </row>
    <row r="94" spans="2:25">
      <c r="B94" s="902"/>
      <c r="C94" s="320" t="s">
        <v>5952</v>
      </c>
      <c r="D94" s="320" t="s">
        <v>5953</v>
      </c>
      <c r="E94" s="10">
        <v>1</v>
      </c>
      <c r="F94" s="363" t="s">
        <v>5833</v>
      </c>
      <c r="G94" s="390">
        <v>3.47249393537138</v>
      </c>
      <c r="H94" s="10"/>
      <c r="I94" s="307"/>
      <c r="J94" s="363"/>
      <c r="K94" s="390"/>
      <c r="L94" s="10"/>
      <c r="M94" s="307"/>
      <c r="N94" s="363"/>
      <c r="O94" s="390"/>
      <c r="P94" s="10"/>
      <c r="Q94" s="10"/>
      <c r="R94" s="363"/>
      <c r="S94" s="364"/>
      <c r="T94" s="10" t="s">
        <v>7296</v>
      </c>
      <c r="U94" s="10" t="s">
        <v>7296</v>
      </c>
      <c r="V94" s="308">
        <v>2.1999999999999999E-2</v>
      </c>
      <c r="W94" s="307">
        <v>4.1000000000000002E-2</v>
      </c>
      <c r="X94" s="307">
        <v>1.4999999999999999E-2</v>
      </c>
      <c r="Y94" s="309">
        <v>3.5999999999999997E-2</v>
      </c>
    </row>
    <row r="95" spans="2:25">
      <c r="B95" s="902"/>
      <c r="C95" s="320" t="s">
        <v>5954</v>
      </c>
      <c r="D95" s="320" t="s">
        <v>5955</v>
      </c>
      <c r="E95" s="10">
        <v>1</v>
      </c>
      <c r="F95" s="363" t="s">
        <v>5855</v>
      </c>
      <c r="G95" s="390">
        <v>3.4479000971263201</v>
      </c>
      <c r="H95" s="10"/>
      <c r="I95" s="307"/>
      <c r="J95" s="363"/>
      <c r="K95" s="390"/>
      <c r="L95" s="10"/>
      <c r="M95" s="307"/>
      <c r="N95" s="363"/>
      <c r="O95" s="390"/>
      <c r="P95" s="10"/>
      <c r="Q95" s="10"/>
      <c r="R95" s="363"/>
      <c r="S95" s="364"/>
      <c r="T95" s="10" t="s">
        <v>10418</v>
      </c>
      <c r="U95" s="10" t="s">
        <v>7296</v>
      </c>
      <c r="V95" s="308">
        <v>5.3999999999999999E-2</v>
      </c>
      <c r="W95" s="307">
        <v>0.129</v>
      </c>
      <c r="X95" s="307">
        <v>-0.14299999999999999</v>
      </c>
      <c r="Y95" s="309">
        <v>2.1000000000000001E-2</v>
      </c>
    </row>
    <row r="96" spans="2:25">
      <c r="B96" s="902"/>
      <c r="C96" s="320" t="s">
        <v>5956</v>
      </c>
      <c r="D96" s="320" t="s">
        <v>5957</v>
      </c>
      <c r="E96" s="10">
        <v>1</v>
      </c>
      <c r="F96" s="363" t="s">
        <v>5823</v>
      </c>
      <c r="G96" s="390">
        <v>3.3478296669736398</v>
      </c>
      <c r="H96" s="10"/>
      <c r="I96" s="307"/>
      <c r="J96" s="363"/>
      <c r="K96" s="390"/>
      <c r="L96" s="10"/>
      <c r="M96" s="307"/>
      <c r="N96" s="363"/>
      <c r="O96" s="390"/>
      <c r="P96" s="10"/>
      <c r="Q96" s="10"/>
      <c r="R96" s="363"/>
      <c r="S96" s="364"/>
      <c r="T96" s="10" t="s">
        <v>7296</v>
      </c>
      <c r="U96" s="10" t="s">
        <v>7296</v>
      </c>
      <c r="V96" s="308">
        <v>6.4000000000000001E-2</v>
      </c>
      <c r="W96" s="307">
        <v>-1E-3</v>
      </c>
      <c r="X96" s="307">
        <v>7.2999999999999995E-2</v>
      </c>
      <c r="Y96" s="309">
        <v>0.13200000000000001</v>
      </c>
    </row>
    <row r="97" spans="2:25">
      <c r="B97" s="902"/>
      <c r="C97" s="320" t="s">
        <v>5958</v>
      </c>
      <c r="D97" s="320" t="s">
        <v>5959</v>
      </c>
      <c r="E97" s="10">
        <v>1</v>
      </c>
      <c r="F97" s="363" t="s">
        <v>5821</v>
      </c>
      <c r="G97" s="390">
        <v>3.4108678511019401</v>
      </c>
      <c r="H97" s="10"/>
      <c r="I97" s="307"/>
      <c r="J97" s="363"/>
      <c r="K97" s="390"/>
      <c r="L97" s="10"/>
      <c r="M97" s="307"/>
      <c r="N97" s="363"/>
      <c r="O97" s="390"/>
      <c r="P97" s="10"/>
      <c r="Q97" s="10"/>
      <c r="R97" s="363"/>
      <c r="S97" s="364"/>
      <c r="T97" s="10" t="s">
        <v>7296</v>
      </c>
      <c r="U97" s="10" t="s">
        <v>7296</v>
      </c>
      <c r="V97" s="308"/>
      <c r="W97" s="307"/>
      <c r="X97" s="307"/>
      <c r="Y97" s="309"/>
    </row>
    <row r="98" spans="2:25">
      <c r="B98" s="902"/>
      <c r="C98" s="320" t="s">
        <v>5960</v>
      </c>
      <c r="D98" s="320" t="s">
        <v>5961</v>
      </c>
      <c r="E98" s="10">
        <v>1</v>
      </c>
      <c r="F98" s="363" t="s">
        <v>5821</v>
      </c>
      <c r="G98" s="390">
        <v>3.3784645052309901</v>
      </c>
      <c r="H98" s="10"/>
      <c r="I98" s="307"/>
      <c r="J98" s="363"/>
      <c r="K98" s="390"/>
      <c r="L98" s="10"/>
      <c r="M98" s="307"/>
      <c r="N98" s="363"/>
      <c r="O98" s="390"/>
      <c r="P98" s="10"/>
      <c r="Q98" s="10"/>
      <c r="R98" s="363"/>
      <c r="S98" s="364"/>
      <c r="T98" s="10" t="s">
        <v>7296</v>
      </c>
      <c r="U98" s="10" t="s">
        <v>7296</v>
      </c>
      <c r="V98" s="308">
        <v>0.14499999999999999</v>
      </c>
      <c r="W98" s="307">
        <v>3.1E-2</v>
      </c>
      <c r="X98" s="307">
        <v>0.09</v>
      </c>
      <c r="Y98" s="309">
        <v>0.17100000000000001</v>
      </c>
    </row>
    <row r="99" spans="2:25">
      <c r="B99" s="902"/>
      <c r="C99" s="320" t="s">
        <v>627</v>
      </c>
      <c r="D99" s="320" t="s">
        <v>4133</v>
      </c>
      <c r="E99" s="10">
        <v>1</v>
      </c>
      <c r="F99" s="363" t="s">
        <v>5833</v>
      </c>
      <c r="G99" s="390">
        <v>3.4555148204374802</v>
      </c>
      <c r="H99" s="10"/>
      <c r="I99" s="307"/>
      <c r="J99" s="363"/>
      <c r="K99" s="390"/>
      <c r="L99" s="10"/>
      <c r="M99" s="307"/>
      <c r="N99" s="363"/>
      <c r="O99" s="390"/>
      <c r="P99" s="10"/>
      <c r="Q99" s="10"/>
      <c r="R99" s="363"/>
      <c r="S99" s="364"/>
      <c r="T99" s="10" t="s">
        <v>10418</v>
      </c>
      <c r="U99" s="10" t="s">
        <v>10418</v>
      </c>
      <c r="V99" s="308">
        <v>0.47099999999999997</v>
      </c>
      <c r="W99" s="307">
        <v>0.66700000000000004</v>
      </c>
      <c r="X99" s="307">
        <v>6.7000000000000004E-2</v>
      </c>
      <c r="Y99" s="309">
        <v>0.22900000000000001</v>
      </c>
    </row>
    <row r="100" spans="2:25">
      <c r="B100" s="902"/>
      <c r="C100" s="320" t="s">
        <v>5962</v>
      </c>
      <c r="D100" s="320" t="s">
        <v>5963</v>
      </c>
      <c r="E100" s="10">
        <v>1</v>
      </c>
      <c r="F100" s="363" t="s">
        <v>5833</v>
      </c>
      <c r="G100" s="390">
        <v>3.4760431795662599</v>
      </c>
      <c r="H100" s="10"/>
      <c r="I100" s="307"/>
      <c r="J100" s="363"/>
      <c r="K100" s="390"/>
      <c r="L100" s="10"/>
      <c r="M100" s="307"/>
      <c r="N100" s="363"/>
      <c r="O100" s="390"/>
      <c r="P100" s="10"/>
      <c r="Q100" s="10"/>
      <c r="R100" s="363"/>
      <c r="S100" s="364"/>
      <c r="T100" s="10" t="s">
        <v>10418</v>
      </c>
      <c r="U100" s="10" t="s">
        <v>7296</v>
      </c>
      <c r="V100" s="308">
        <v>0.28699999999999998</v>
      </c>
      <c r="W100" s="307">
        <v>0.44400000000000001</v>
      </c>
      <c r="X100" s="307">
        <v>0.15</v>
      </c>
      <c r="Y100" s="309">
        <v>0.221</v>
      </c>
    </row>
    <row r="101" spans="2:25">
      <c r="B101" s="902"/>
      <c r="C101" s="320" t="s">
        <v>5964</v>
      </c>
      <c r="D101" s="320" t="s">
        <v>5965</v>
      </c>
      <c r="E101" s="10">
        <v>1</v>
      </c>
      <c r="F101" s="363" t="s">
        <v>5821</v>
      </c>
      <c r="G101" s="390">
        <v>3.3261737085141498</v>
      </c>
      <c r="H101" s="10"/>
      <c r="I101" s="307"/>
      <c r="J101" s="363"/>
      <c r="K101" s="390"/>
      <c r="L101" s="10"/>
      <c r="M101" s="307"/>
      <c r="N101" s="363"/>
      <c r="O101" s="390"/>
      <c r="P101" s="10"/>
      <c r="Q101" s="10"/>
      <c r="R101" s="363"/>
      <c r="S101" s="364"/>
      <c r="T101" s="10" t="s">
        <v>7296</v>
      </c>
      <c r="U101" s="10" t="s">
        <v>7296</v>
      </c>
      <c r="V101" s="308">
        <v>0.04</v>
      </c>
      <c r="W101" s="307">
        <v>3.3000000000000002E-2</v>
      </c>
      <c r="X101" s="307">
        <v>-1E-3</v>
      </c>
      <c r="Y101" s="309">
        <v>7.0999999999999994E-2</v>
      </c>
    </row>
    <row r="102" spans="2:25">
      <c r="B102" s="902"/>
      <c r="C102" s="320" t="s">
        <v>636</v>
      </c>
      <c r="D102" s="320" t="s">
        <v>4729</v>
      </c>
      <c r="E102" s="10">
        <v>1</v>
      </c>
      <c r="F102" s="363" t="s">
        <v>5821</v>
      </c>
      <c r="G102" s="390">
        <v>3.3627091617543399</v>
      </c>
      <c r="H102" s="10"/>
      <c r="I102" s="307"/>
      <c r="J102" s="363"/>
      <c r="K102" s="390"/>
      <c r="L102" s="10"/>
      <c r="M102" s="307"/>
      <c r="N102" s="363"/>
      <c r="O102" s="390"/>
      <c r="P102" s="10"/>
      <c r="Q102" s="10"/>
      <c r="R102" s="363"/>
      <c r="S102" s="364"/>
      <c r="T102" s="10" t="s">
        <v>7296</v>
      </c>
      <c r="U102" s="10" t="s">
        <v>10418</v>
      </c>
      <c r="V102" s="308">
        <v>0.129</v>
      </c>
      <c r="W102" s="307">
        <v>-3.9E-2</v>
      </c>
      <c r="X102" s="307">
        <v>-9.0999999999999998E-2</v>
      </c>
      <c r="Y102" s="309">
        <v>0.115</v>
      </c>
    </row>
    <row r="103" spans="2:25">
      <c r="B103" s="902"/>
      <c r="C103" s="320" t="s">
        <v>760</v>
      </c>
      <c r="D103" s="320" t="s">
        <v>4702</v>
      </c>
      <c r="E103" s="10">
        <v>1</v>
      </c>
      <c r="F103" s="363" t="s">
        <v>5826</v>
      </c>
      <c r="G103" s="390">
        <v>3.4097617594764098</v>
      </c>
      <c r="H103" s="10"/>
      <c r="I103" s="307"/>
      <c r="J103" s="363"/>
      <c r="K103" s="390"/>
      <c r="L103" s="10"/>
      <c r="M103" s="307"/>
      <c r="N103" s="363"/>
      <c r="O103" s="390"/>
      <c r="P103" s="10"/>
      <c r="Q103" s="10"/>
      <c r="R103" s="363"/>
      <c r="S103" s="364"/>
      <c r="T103" s="10" t="s">
        <v>7296</v>
      </c>
      <c r="U103" s="10" t="s">
        <v>10418</v>
      </c>
      <c r="V103" s="308"/>
      <c r="W103" s="307"/>
      <c r="X103" s="307"/>
      <c r="Y103" s="309"/>
    </row>
    <row r="104" spans="2:25">
      <c r="B104" s="902"/>
      <c r="C104" s="320" t="s">
        <v>5966</v>
      </c>
      <c r="D104" s="320" t="s">
        <v>5967</v>
      </c>
      <c r="E104" s="10">
        <v>1</v>
      </c>
      <c r="F104" s="363" t="s">
        <v>5823</v>
      </c>
      <c r="G104" s="390">
        <v>3.3782240686855798</v>
      </c>
      <c r="H104" s="10"/>
      <c r="I104" s="307"/>
      <c r="J104" s="363"/>
      <c r="K104" s="390"/>
      <c r="L104" s="10"/>
      <c r="M104" s="307"/>
      <c r="N104" s="363"/>
      <c r="O104" s="390"/>
      <c r="P104" s="10"/>
      <c r="Q104" s="10"/>
      <c r="R104" s="363"/>
      <c r="S104" s="364"/>
      <c r="T104" s="10" t="s">
        <v>10418</v>
      </c>
      <c r="U104" s="10" t="s">
        <v>7296</v>
      </c>
      <c r="V104" s="308">
        <v>8.7999999999999995E-2</v>
      </c>
      <c r="W104" s="307">
        <v>-3.1E-2</v>
      </c>
      <c r="X104" s="307">
        <v>2.9000000000000001E-2</v>
      </c>
      <c r="Y104" s="309">
        <v>5.0999999999999997E-2</v>
      </c>
    </row>
    <row r="105" spans="2:25">
      <c r="B105" s="902"/>
      <c r="C105" s="320" t="s">
        <v>5968</v>
      </c>
      <c r="D105" s="320" t="s">
        <v>5969</v>
      </c>
      <c r="E105" s="10">
        <v>1</v>
      </c>
      <c r="F105" s="363" t="s">
        <v>5821</v>
      </c>
      <c r="G105" s="390">
        <v>3.4130536989531</v>
      </c>
      <c r="H105" s="10"/>
      <c r="I105" s="307"/>
      <c r="J105" s="363"/>
      <c r="K105" s="390"/>
      <c r="L105" s="10"/>
      <c r="M105" s="307"/>
      <c r="N105" s="363"/>
      <c r="O105" s="390"/>
      <c r="P105" s="10"/>
      <c r="Q105" s="10"/>
      <c r="R105" s="363"/>
      <c r="S105" s="364"/>
      <c r="T105" s="10" t="s">
        <v>7296</v>
      </c>
      <c r="U105" s="10" t="s">
        <v>7296</v>
      </c>
      <c r="V105" s="308">
        <v>-3.1E-2</v>
      </c>
      <c r="W105" s="307">
        <v>-2.5999999999999999E-2</v>
      </c>
      <c r="X105" s="307">
        <v>0.01</v>
      </c>
      <c r="Y105" s="309">
        <v>-2.5000000000000001E-2</v>
      </c>
    </row>
    <row r="106" spans="2:25">
      <c r="B106" s="902"/>
      <c r="C106" s="320" t="s">
        <v>5970</v>
      </c>
      <c r="D106" s="320" t="s">
        <v>5971</v>
      </c>
      <c r="E106" s="10">
        <v>2</v>
      </c>
      <c r="F106" s="363" t="s">
        <v>5854</v>
      </c>
      <c r="G106" s="390">
        <v>3.6309386685428602</v>
      </c>
      <c r="H106" s="10" t="s">
        <v>5821</v>
      </c>
      <c r="I106" s="307">
        <v>3.43977706660917</v>
      </c>
      <c r="J106" s="363"/>
      <c r="K106" s="390"/>
      <c r="L106" s="10"/>
      <c r="M106" s="307"/>
      <c r="N106" s="363"/>
      <c r="O106" s="390"/>
      <c r="P106" s="10"/>
      <c r="Q106" s="10"/>
      <c r="R106" s="363"/>
      <c r="S106" s="364"/>
      <c r="T106" s="10" t="s">
        <v>7296</v>
      </c>
      <c r="U106" s="10" t="s">
        <v>7296</v>
      </c>
      <c r="V106" s="308">
        <v>2.3E-2</v>
      </c>
      <c r="W106" s="307">
        <v>5.0000000000000001E-3</v>
      </c>
      <c r="X106" s="307">
        <v>-4.2000000000000003E-2</v>
      </c>
      <c r="Y106" s="309">
        <v>-4.3999999999999997E-2</v>
      </c>
    </row>
    <row r="107" spans="2:25">
      <c r="B107" s="902"/>
      <c r="C107" s="320" t="s">
        <v>182</v>
      </c>
      <c r="D107" s="320" t="s">
        <v>4239</v>
      </c>
      <c r="E107" s="10">
        <v>1</v>
      </c>
      <c r="F107" s="363" t="s">
        <v>5823</v>
      </c>
      <c r="G107" s="390">
        <v>3.6508765289115801</v>
      </c>
      <c r="H107" s="10"/>
      <c r="I107" s="307"/>
      <c r="J107" s="363"/>
      <c r="K107" s="390"/>
      <c r="L107" s="10"/>
      <c r="M107" s="307"/>
      <c r="N107" s="363"/>
      <c r="O107" s="390"/>
      <c r="P107" s="10"/>
      <c r="Q107" s="10"/>
      <c r="R107" s="363"/>
      <c r="S107" s="364"/>
      <c r="T107" s="10" t="s">
        <v>7296</v>
      </c>
      <c r="U107" s="10" t="s">
        <v>10418</v>
      </c>
      <c r="V107" s="308">
        <v>9.6000000000000002E-2</v>
      </c>
      <c r="W107" s="307">
        <v>0.106</v>
      </c>
      <c r="X107" s="307">
        <v>0.02</v>
      </c>
      <c r="Y107" s="309">
        <v>0.157</v>
      </c>
    </row>
    <row r="108" spans="2:25">
      <c r="B108" s="902"/>
      <c r="C108" s="320" t="s">
        <v>5972</v>
      </c>
      <c r="D108" s="320" t="s">
        <v>5973</v>
      </c>
      <c r="E108" s="10">
        <v>1</v>
      </c>
      <c r="F108" s="363" t="s">
        <v>5821</v>
      </c>
      <c r="G108" s="390">
        <v>3.3566649923747098</v>
      </c>
      <c r="H108" s="10"/>
      <c r="I108" s="307"/>
      <c r="J108" s="363"/>
      <c r="K108" s="390"/>
      <c r="L108" s="10"/>
      <c r="M108" s="307"/>
      <c r="N108" s="363"/>
      <c r="O108" s="390"/>
      <c r="P108" s="10"/>
      <c r="Q108" s="10"/>
      <c r="R108" s="363"/>
      <c r="S108" s="364"/>
      <c r="T108" s="10" t="s">
        <v>7296</v>
      </c>
      <c r="U108" s="10" t="s">
        <v>7296</v>
      </c>
      <c r="V108" s="308">
        <v>2.1000000000000001E-2</v>
      </c>
      <c r="W108" s="307">
        <v>3.7999999999999999E-2</v>
      </c>
      <c r="X108" s="307">
        <v>9.2999999999999999E-2</v>
      </c>
      <c r="Y108" s="309">
        <v>-9.5000000000000001E-2</v>
      </c>
    </row>
    <row r="109" spans="2:25">
      <c r="B109" s="902"/>
      <c r="C109" s="320" t="s">
        <v>185</v>
      </c>
      <c r="D109" s="320" t="s">
        <v>5974</v>
      </c>
      <c r="E109" s="10">
        <v>3</v>
      </c>
      <c r="F109" s="363" t="s">
        <v>5821</v>
      </c>
      <c r="G109" s="390">
        <v>3.5818081988786998</v>
      </c>
      <c r="H109" s="10" t="s">
        <v>5826</v>
      </c>
      <c r="I109" s="307">
        <v>3.4846105277484498</v>
      </c>
      <c r="J109" s="363" t="s">
        <v>5823</v>
      </c>
      <c r="K109" s="390">
        <v>3.77391636209197</v>
      </c>
      <c r="L109" s="10"/>
      <c r="M109" s="307"/>
      <c r="N109" s="363"/>
      <c r="O109" s="390"/>
      <c r="P109" s="10"/>
      <c r="Q109" s="10"/>
      <c r="R109" s="363"/>
      <c r="S109" s="364"/>
      <c r="T109" s="10" t="s">
        <v>7296</v>
      </c>
      <c r="U109" s="10" t="s">
        <v>7296</v>
      </c>
      <c r="V109" s="308">
        <v>0.105</v>
      </c>
      <c r="W109" s="307">
        <v>0.13200000000000001</v>
      </c>
      <c r="X109" s="307">
        <v>-8.6999999999999994E-2</v>
      </c>
      <c r="Y109" s="309">
        <v>-5.8999999999999997E-2</v>
      </c>
    </row>
    <row r="110" spans="2:25">
      <c r="B110" s="902"/>
      <c r="C110" s="320" t="s">
        <v>5975</v>
      </c>
      <c r="D110" s="320" t="s">
        <v>5976</v>
      </c>
      <c r="E110" s="10">
        <v>1</v>
      </c>
      <c r="F110" s="363" t="s">
        <v>5821</v>
      </c>
      <c r="G110" s="390">
        <v>3.4203157541311202</v>
      </c>
      <c r="H110" s="10"/>
      <c r="I110" s="307"/>
      <c r="J110" s="363"/>
      <c r="K110" s="390"/>
      <c r="L110" s="10"/>
      <c r="M110" s="307"/>
      <c r="N110" s="363"/>
      <c r="O110" s="390"/>
      <c r="P110" s="10"/>
      <c r="Q110" s="10"/>
      <c r="R110" s="363"/>
      <c r="S110" s="364"/>
      <c r="T110" s="10" t="s">
        <v>7296</v>
      </c>
      <c r="U110" s="10" t="s">
        <v>7296</v>
      </c>
      <c r="V110" s="308">
        <v>6.0999999999999999E-2</v>
      </c>
      <c r="W110" s="307">
        <v>-3.5000000000000003E-2</v>
      </c>
      <c r="X110" s="307">
        <v>-7.1999999999999995E-2</v>
      </c>
      <c r="Y110" s="309">
        <v>1.0999999999999999E-2</v>
      </c>
    </row>
    <row r="111" spans="2:25">
      <c r="B111" s="902"/>
      <c r="C111" s="320" t="s">
        <v>680</v>
      </c>
      <c r="D111" s="320" t="s">
        <v>4268</v>
      </c>
      <c r="E111" s="10">
        <v>1</v>
      </c>
      <c r="F111" s="363" t="s">
        <v>5823</v>
      </c>
      <c r="G111" s="390">
        <v>3.5503482785986802</v>
      </c>
      <c r="H111" s="10"/>
      <c r="I111" s="307"/>
      <c r="J111" s="363"/>
      <c r="K111" s="390"/>
      <c r="L111" s="10"/>
      <c r="M111" s="307"/>
      <c r="N111" s="363"/>
      <c r="O111" s="390"/>
      <c r="P111" s="10"/>
      <c r="Q111" s="10"/>
      <c r="R111" s="363"/>
      <c r="S111" s="364"/>
      <c r="T111" s="10" t="s">
        <v>7296</v>
      </c>
      <c r="U111" s="10" t="s">
        <v>10418</v>
      </c>
      <c r="V111" s="308">
        <v>6.4000000000000001E-2</v>
      </c>
      <c r="W111" s="307">
        <v>-1E-3</v>
      </c>
      <c r="X111" s="307">
        <v>3.5999999999999997E-2</v>
      </c>
      <c r="Y111" s="309">
        <v>3.6999999999999998E-2</v>
      </c>
    </row>
    <row r="112" spans="2:25">
      <c r="B112" s="902"/>
      <c r="C112" s="320" t="s">
        <v>5977</v>
      </c>
      <c r="D112" s="320" t="s">
        <v>5978</v>
      </c>
      <c r="E112" s="10">
        <v>1</v>
      </c>
      <c r="F112" s="363" t="s">
        <v>5821</v>
      </c>
      <c r="G112" s="390">
        <v>3.43643317260126</v>
      </c>
      <c r="H112" s="10"/>
      <c r="I112" s="307"/>
      <c r="J112" s="363"/>
      <c r="K112" s="390"/>
      <c r="L112" s="10"/>
      <c r="M112" s="307"/>
      <c r="N112" s="363"/>
      <c r="O112" s="390"/>
      <c r="P112" s="10"/>
      <c r="Q112" s="10"/>
      <c r="R112" s="363"/>
      <c r="S112" s="364"/>
      <c r="T112" s="10" t="s">
        <v>7296</v>
      </c>
      <c r="U112" s="10" t="s">
        <v>7296</v>
      </c>
      <c r="V112" s="308">
        <v>-6.0000000000000001E-3</v>
      </c>
      <c r="W112" s="307">
        <v>-5.0000000000000001E-3</v>
      </c>
      <c r="X112" s="307">
        <v>0.11700000000000001</v>
      </c>
      <c r="Y112" s="309">
        <v>-8.9999999999999993E-3</v>
      </c>
    </row>
    <row r="113" spans="2:25">
      <c r="B113" s="902"/>
      <c r="C113" s="320" t="s">
        <v>5843</v>
      </c>
      <c r="D113" s="320" t="s">
        <v>5844</v>
      </c>
      <c r="E113" s="10">
        <v>1</v>
      </c>
      <c r="F113" s="363" t="s">
        <v>5821</v>
      </c>
      <c r="G113" s="390">
        <v>3.4484926089179</v>
      </c>
      <c r="H113" s="10"/>
      <c r="I113" s="307"/>
      <c r="J113" s="363"/>
      <c r="K113" s="390"/>
      <c r="L113" s="10"/>
      <c r="M113" s="307"/>
      <c r="N113" s="363"/>
      <c r="O113" s="390"/>
      <c r="P113" s="10"/>
      <c r="Q113" s="10"/>
      <c r="R113" s="363"/>
      <c r="S113" s="364"/>
      <c r="T113" s="10" t="s">
        <v>7296</v>
      </c>
      <c r="U113" s="10" t="s">
        <v>7296</v>
      </c>
      <c r="V113" s="308">
        <v>0.246</v>
      </c>
      <c r="W113" s="307">
        <v>0.27100000000000002</v>
      </c>
      <c r="X113" s="307">
        <v>-3.2000000000000001E-2</v>
      </c>
      <c r="Y113" s="309">
        <v>9.0999999999999998E-2</v>
      </c>
    </row>
    <row r="114" spans="2:25">
      <c r="B114" s="902"/>
      <c r="C114" s="320" t="s">
        <v>5979</v>
      </c>
      <c r="D114" s="320" t="s">
        <v>5980</v>
      </c>
      <c r="E114" s="10">
        <v>1</v>
      </c>
      <c r="F114" s="363" t="s">
        <v>5823</v>
      </c>
      <c r="G114" s="390">
        <v>-3.6572943504000599</v>
      </c>
      <c r="H114" s="10"/>
      <c r="I114" s="307"/>
      <c r="J114" s="363"/>
      <c r="K114" s="390"/>
      <c r="L114" s="10"/>
      <c r="M114" s="307"/>
      <c r="N114" s="363"/>
      <c r="O114" s="390"/>
      <c r="P114" s="10"/>
      <c r="Q114" s="10"/>
      <c r="R114" s="363"/>
      <c r="S114" s="364"/>
      <c r="T114" s="10" t="s">
        <v>7296</v>
      </c>
      <c r="U114" s="10" t="s">
        <v>7296</v>
      </c>
      <c r="V114" s="308">
        <v>0.157</v>
      </c>
      <c r="W114" s="307">
        <v>8.2000000000000003E-2</v>
      </c>
      <c r="X114" s="307">
        <v>-9.0999999999999998E-2</v>
      </c>
      <c r="Y114" s="309">
        <v>0.08</v>
      </c>
    </row>
    <row r="115" spans="2:25">
      <c r="B115" s="902"/>
      <c r="C115" s="320" t="s">
        <v>5981</v>
      </c>
      <c r="D115" s="320" t="s">
        <v>5982</v>
      </c>
      <c r="E115" s="10">
        <v>1</v>
      </c>
      <c r="F115" s="363" t="s">
        <v>5854</v>
      </c>
      <c r="G115" s="390">
        <v>3.4846163492088502</v>
      </c>
      <c r="H115" s="10"/>
      <c r="I115" s="307"/>
      <c r="J115" s="363"/>
      <c r="K115" s="390"/>
      <c r="L115" s="10"/>
      <c r="M115" s="307"/>
      <c r="N115" s="363"/>
      <c r="O115" s="390"/>
      <c r="P115" s="10"/>
      <c r="Q115" s="10"/>
      <c r="R115" s="363"/>
      <c r="S115" s="364"/>
      <c r="T115" s="10" t="s">
        <v>7296</v>
      </c>
      <c r="U115" s="10" t="s">
        <v>7296</v>
      </c>
      <c r="V115" s="308">
        <v>7.9000000000000001E-2</v>
      </c>
      <c r="W115" s="307">
        <v>6.6000000000000003E-2</v>
      </c>
      <c r="X115" s="307">
        <v>6.7000000000000004E-2</v>
      </c>
      <c r="Y115" s="309">
        <v>3.9E-2</v>
      </c>
    </row>
    <row r="116" spans="2:25">
      <c r="B116" s="902"/>
      <c r="C116" s="320" t="s">
        <v>711</v>
      </c>
      <c r="D116" s="320" t="s">
        <v>4605</v>
      </c>
      <c r="E116" s="10">
        <v>1</v>
      </c>
      <c r="F116" s="363" t="s">
        <v>5823</v>
      </c>
      <c r="G116" s="390">
        <v>3.4553633125872798</v>
      </c>
      <c r="H116" s="10"/>
      <c r="I116" s="307"/>
      <c r="J116" s="363"/>
      <c r="K116" s="390"/>
      <c r="L116" s="10"/>
      <c r="M116" s="307"/>
      <c r="N116" s="363"/>
      <c r="O116" s="390"/>
      <c r="P116" s="10"/>
      <c r="Q116" s="10"/>
      <c r="R116" s="363"/>
      <c r="S116" s="364"/>
      <c r="T116" s="10" t="s">
        <v>10418</v>
      </c>
      <c r="U116" s="10" t="s">
        <v>10418</v>
      </c>
      <c r="V116" s="308">
        <v>0.113</v>
      </c>
      <c r="W116" s="307">
        <v>0.107</v>
      </c>
      <c r="X116" s="307">
        <v>3.0000000000000001E-3</v>
      </c>
      <c r="Y116" s="309">
        <v>4.4999999999999998E-2</v>
      </c>
    </row>
    <row r="117" spans="2:25">
      <c r="B117" s="902"/>
      <c r="C117" s="320" t="s">
        <v>5845</v>
      </c>
      <c r="D117" s="320" t="s">
        <v>5846</v>
      </c>
      <c r="E117" s="10">
        <v>1</v>
      </c>
      <c r="F117" s="363" t="s">
        <v>5833</v>
      </c>
      <c r="G117" s="390">
        <v>4.5877155134274803</v>
      </c>
      <c r="H117" s="10"/>
      <c r="I117" s="307"/>
      <c r="J117" s="363"/>
      <c r="K117" s="390"/>
      <c r="L117" s="10"/>
      <c r="M117" s="307"/>
      <c r="N117" s="363"/>
      <c r="O117" s="390"/>
      <c r="P117" s="10"/>
      <c r="Q117" s="10"/>
      <c r="R117" s="363"/>
      <c r="S117" s="364"/>
      <c r="T117" s="10" t="s">
        <v>10418</v>
      </c>
      <c r="U117" s="10" t="s">
        <v>7296</v>
      </c>
      <c r="V117" s="308">
        <v>5.2999999999999999E-2</v>
      </c>
      <c r="W117" s="307">
        <v>0</v>
      </c>
      <c r="X117" s="307">
        <v>-7.5999999999999998E-2</v>
      </c>
      <c r="Y117" s="309">
        <v>-1.7000000000000001E-2</v>
      </c>
    </row>
    <row r="118" spans="2:25">
      <c r="B118" s="902"/>
      <c r="C118" s="320" t="s">
        <v>5983</v>
      </c>
      <c r="D118" s="320" t="s">
        <v>5984</v>
      </c>
      <c r="E118" s="10">
        <v>1</v>
      </c>
      <c r="F118" s="363" t="s">
        <v>5821</v>
      </c>
      <c r="G118" s="390">
        <v>3.3438633604341401</v>
      </c>
      <c r="H118" s="10"/>
      <c r="I118" s="307"/>
      <c r="J118" s="363"/>
      <c r="K118" s="390"/>
      <c r="L118" s="10"/>
      <c r="M118" s="307"/>
      <c r="N118" s="363"/>
      <c r="O118" s="390"/>
      <c r="P118" s="10"/>
      <c r="Q118" s="10"/>
      <c r="R118" s="363"/>
      <c r="S118" s="364"/>
      <c r="T118" s="10" t="s">
        <v>7296</v>
      </c>
      <c r="U118" s="10" t="s">
        <v>7296</v>
      </c>
      <c r="V118" s="308">
        <v>4.5999999999999999E-2</v>
      </c>
      <c r="W118" s="307">
        <v>6.4000000000000001E-2</v>
      </c>
      <c r="X118" s="307">
        <v>-8.4000000000000005E-2</v>
      </c>
      <c r="Y118" s="309">
        <v>4.2000000000000003E-2</v>
      </c>
    </row>
    <row r="119" spans="2:25">
      <c r="B119" s="902"/>
      <c r="C119" s="320" t="s">
        <v>5985</v>
      </c>
      <c r="D119" s="320" t="s">
        <v>5986</v>
      </c>
      <c r="E119" s="10">
        <v>1</v>
      </c>
      <c r="F119" s="363" t="s">
        <v>5821</v>
      </c>
      <c r="G119" s="390">
        <v>3.3554854906318301</v>
      </c>
      <c r="H119" s="10"/>
      <c r="I119" s="307"/>
      <c r="J119" s="363"/>
      <c r="K119" s="390"/>
      <c r="L119" s="10"/>
      <c r="M119" s="307"/>
      <c r="N119" s="363"/>
      <c r="O119" s="390"/>
      <c r="P119" s="10"/>
      <c r="Q119" s="10"/>
      <c r="R119" s="363"/>
      <c r="S119" s="364"/>
      <c r="T119" s="10" t="s">
        <v>10418</v>
      </c>
      <c r="U119" s="10" t="s">
        <v>7296</v>
      </c>
      <c r="V119" s="308">
        <v>2.7E-2</v>
      </c>
      <c r="W119" s="307">
        <v>4.7E-2</v>
      </c>
      <c r="X119" s="307">
        <v>-0.107</v>
      </c>
      <c r="Y119" s="309">
        <v>-3.2000000000000001E-2</v>
      </c>
    </row>
    <row r="120" spans="2:25">
      <c r="B120" s="902"/>
      <c r="C120" s="320" t="s">
        <v>5987</v>
      </c>
      <c r="D120" s="320" t="s">
        <v>5988</v>
      </c>
      <c r="E120" s="10">
        <v>1</v>
      </c>
      <c r="F120" s="363" t="s">
        <v>5821</v>
      </c>
      <c r="G120" s="390">
        <v>3.5459394883329298</v>
      </c>
      <c r="H120" s="10"/>
      <c r="I120" s="307"/>
      <c r="J120" s="363"/>
      <c r="K120" s="390"/>
      <c r="L120" s="10"/>
      <c r="M120" s="307"/>
      <c r="N120" s="363"/>
      <c r="O120" s="390"/>
      <c r="P120" s="10"/>
      <c r="Q120" s="10"/>
      <c r="R120" s="363"/>
      <c r="S120" s="364"/>
      <c r="T120" s="10" t="s">
        <v>7296</v>
      </c>
      <c r="U120" s="10" t="s">
        <v>7296</v>
      </c>
      <c r="V120" s="308">
        <v>3.1E-2</v>
      </c>
      <c r="W120" s="307">
        <v>7.0000000000000007E-2</v>
      </c>
      <c r="X120" s="307">
        <v>-2.1999999999999999E-2</v>
      </c>
      <c r="Y120" s="309">
        <v>4.2999999999999997E-2</v>
      </c>
    </row>
    <row r="121" spans="2:25">
      <c r="B121" s="902"/>
      <c r="C121" s="320" t="s">
        <v>5989</v>
      </c>
      <c r="D121" s="320" t="s">
        <v>5990</v>
      </c>
      <c r="E121" s="10">
        <v>1</v>
      </c>
      <c r="F121" s="363" t="s">
        <v>5821</v>
      </c>
      <c r="G121" s="390">
        <v>3.3667962008016699</v>
      </c>
      <c r="H121" s="10"/>
      <c r="I121" s="307"/>
      <c r="J121" s="363"/>
      <c r="K121" s="390"/>
      <c r="L121" s="10"/>
      <c r="M121" s="307"/>
      <c r="N121" s="363"/>
      <c r="O121" s="390"/>
      <c r="P121" s="10"/>
      <c r="Q121" s="10"/>
      <c r="R121" s="363"/>
      <c r="S121" s="364"/>
      <c r="T121" s="10" t="s">
        <v>7296</v>
      </c>
      <c r="U121" s="10" t="s">
        <v>7296</v>
      </c>
      <c r="V121" s="308"/>
      <c r="W121" s="307"/>
      <c r="X121" s="307"/>
      <c r="Y121" s="309"/>
    </row>
    <row r="122" spans="2:25">
      <c r="B122" s="902"/>
      <c r="C122" s="320" t="s">
        <v>5991</v>
      </c>
      <c r="D122" s="320" t="s">
        <v>5992</v>
      </c>
      <c r="E122" s="10">
        <v>1</v>
      </c>
      <c r="F122" s="363" t="s">
        <v>5833</v>
      </c>
      <c r="G122" s="390">
        <v>3.3465314715536101</v>
      </c>
      <c r="H122" s="10"/>
      <c r="I122" s="307"/>
      <c r="J122" s="363"/>
      <c r="K122" s="390"/>
      <c r="L122" s="10"/>
      <c r="M122" s="307"/>
      <c r="N122" s="363"/>
      <c r="O122" s="390"/>
      <c r="P122" s="10"/>
      <c r="Q122" s="10"/>
      <c r="R122" s="363"/>
      <c r="S122" s="364"/>
      <c r="T122" s="10" t="s">
        <v>7296</v>
      </c>
      <c r="U122" s="10" t="s">
        <v>7296</v>
      </c>
      <c r="V122" s="308">
        <v>0.113</v>
      </c>
      <c r="W122" s="307">
        <v>6.0999999999999999E-2</v>
      </c>
      <c r="X122" s="307">
        <v>-3.7999999999999999E-2</v>
      </c>
      <c r="Y122" s="309">
        <v>4.0000000000000001E-3</v>
      </c>
    </row>
    <row r="123" spans="2:25">
      <c r="B123" s="902"/>
      <c r="C123" s="320" t="s">
        <v>5993</v>
      </c>
      <c r="D123" s="320" t="s">
        <v>5994</v>
      </c>
      <c r="E123" s="10">
        <v>1</v>
      </c>
      <c r="F123" s="363" t="s">
        <v>5821</v>
      </c>
      <c r="G123" s="390">
        <v>3.59208796344305</v>
      </c>
      <c r="H123" s="10"/>
      <c r="I123" s="307"/>
      <c r="J123" s="363"/>
      <c r="K123" s="390"/>
      <c r="L123" s="10"/>
      <c r="M123" s="307"/>
      <c r="N123" s="363"/>
      <c r="O123" s="390"/>
      <c r="P123" s="10"/>
      <c r="Q123" s="10"/>
      <c r="R123" s="363"/>
      <c r="S123" s="364"/>
      <c r="T123" s="10" t="s">
        <v>7296</v>
      </c>
      <c r="U123" s="10" t="s">
        <v>7296</v>
      </c>
      <c r="V123" s="308">
        <v>0.43099999999999999</v>
      </c>
      <c r="W123" s="307">
        <v>0.39400000000000002</v>
      </c>
      <c r="X123" s="307">
        <v>0.47899999999999998</v>
      </c>
      <c r="Y123" s="309">
        <v>0.34799999999999998</v>
      </c>
    </row>
    <row r="124" spans="2:25">
      <c r="B124" s="902"/>
      <c r="C124" s="320" t="s">
        <v>737</v>
      </c>
      <c r="D124" s="320" t="s">
        <v>4197</v>
      </c>
      <c r="E124" s="10">
        <v>1</v>
      </c>
      <c r="F124" s="363" t="s">
        <v>5833</v>
      </c>
      <c r="G124" s="390">
        <v>3.34719767116523</v>
      </c>
      <c r="H124" s="10"/>
      <c r="I124" s="307"/>
      <c r="J124" s="363"/>
      <c r="K124" s="390"/>
      <c r="L124" s="10"/>
      <c r="M124" s="307"/>
      <c r="N124" s="363"/>
      <c r="O124" s="390"/>
      <c r="P124" s="10"/>
      <c r="Q124" s="10"/>
      <c r="R124" s="363"/>
      <c r="S124" s="364"/>
      <c r="T124" s="10" t="s">
        <v>7296</v>
      </c>
      <c r="U124" s="10" t="s">
        <v>10418</v>
      </c>
      <c r="V124" s="308"/>
      <c r="W124" s="307"/>
      <c r="X124" s="307"/>
      <c r="Y124" s="309"/>
    </row>
    <row r="125" spans="2:25">
      <c r="B125" s="902"/>
      <c r="C125" s="320" t="s">
        <v>5995</v>
      </c>
      <c r="D125" s="320" t="s">
        <v>5996</v>
      </c>
      <c r="E125" s="10">
        <v>3</v>
      </c>
      <c r="F125" s="363" t="s">
        <v>5821</v>
      </c>
      <c r="G125" s="390">
        <v>4.3361775159760603</v>
      </c>
      <c r="H125" s="10" t="s">
        <v>5826</v>
      </c>
      <c r="I125" s="307">
        <v>3.9985758983331898</v>
      </c>
      <c r="J125" s="363" t="s">
        <v>5823</v>
      </c>
      <c r="K125" s="390">
        <v>4.2279838068830298</v>
      </c>
      <c r="L125" s="10"/>
      <c r="M125" s="307"/>
      <c r="N125" s="363"/>
      <c r="O125" s="390"/>
      <c r="P125" s="10"/>
      <c r="Q125" s="10"/>
      <c r="R125" s="363"/>
      <c r="S125" s="364"/>
      <c r="T125" s="10" t="s">
        <v>7296</v>
      </c>
      <c r="U125" s="10" t="s">
        <v>7296</v>
      </c>
      <c r="V125" s="308">
        <v>5.7000000000000002E-2</v>
      </c>
      <c r="W125" s="307">
        <v>-1.4E-2</v>
      </c>
      <c r="X125" s="307">
        <v>-1.4999999999999999E-2</v>
      </c>
      <c r="Y125" s="309">
        <v>0.18</v>
      </c>
    </row>
    <row r="126" spans="2:25">
      <c r="B126" s="902"/>
      <c r="C126" s="320" t="s">
        <v>5997</v>
      </c>
      <c r="D126" s="320" t="s">
        <v>5998</v>
      </c>
      <c r="E126" s="10">
        <v>1</v>
      </c>
      <c r="F126" s="363" t="s">
        <v>5823</v>
      </c>
      <c r="G126" s="390">
        <v>3.6934676817785599</v>
      </c>
      <c r="H126" s="10"/>
      <c r="I126" s="307"/>
      <c r="J126" s="363"/>
      <c r="K126" s="390"/>
      <c r="L126" s="10"/>
      <c r="M126" s="307"/>
      <c r="N126" s="363"/>
      <c r="O126" s="390"/>
      <c r="P126" s="10"/>
      <c r="Q126" s="10"/>
      <c r="R126" s="363"/>
      <c r="S126" s="364"/>
      <c r="T126" s="10" t="s">
        <v>7296</v>
      </c>
      <c r="U126" s="10" t="s">
        <v>7296</v>
      </c>
      <c r="V126" s="308">
        <v>0.17199999999999999</v>
      </c>
      <c r="W126" s="307">
        <v>1.6E-2</v>
      </c>
      <c r="X126" s="307">
        <v>-0.10100000000000001</v>
      </c>
      <c r="Y126" s="309">
        <v>-5.1999999999999998E-2</v>
      </c>
    </row>
    <row r="127" spans="2:25">
      <c r="B127" s="902"/>
      <c r="C127" s="320" t="s">
        <v>5849</v>
      </c>
      <c r="D127" s="320" t="s">
        <v>5850</v>
      </c>
      <c r="E127" s="10">
        <v>2</v>
      </c>
      <c r="F127" s="363" t="s">
        <v>5833</v>
      </c>
      <c r="G127" s="390">
        <v>3.6075529906409498</v>
      </c>
      <c r="H127" s="10" t="s">
        <v>5823</v>
      </c>
      <c r="I127" s="307">
        <v>-3.47689573831008</v>
      </c>
      <c r="J127" s="363"/>
      <c r="K127" s="390"/>
      <c r="L127" s="10"/>
      <c r="M127" s="307"/>
      <c r="N127" s="363"/>
      <c r="O127" s="390"/>
      <c r="P127" s="10"/>
      <c r="Q127" s="10"/>
      <c r="R127" s="363"/>
      <c r="S127" s="364"/>
      <c r="T127" s="10" t="s">
        <v>10418</v>
      </c>
      <c r="U127" s="10" t="s">
        <v>7296</v>
      </c>
      <c r="V127" s="308">
        <v>0.03</v>
      </c>
      <c r="W127" s="307">
        <v>1.2E-2</v>
      </c>
      <c r="X127" s="307">
        <v>4.5999999999999999E-2</v>
      </c>
      <c r="Y127" s="309">
        <v>0.223</v>
      </c>
    </row>
    <row r="128" spans="2:25">
      <c r="B128" s="902"/>
      <c r="C128" s="320" t="s">
        <v>5999</v>
      </c>
      <c r="D128" s="320" t="s">
        <v>6000</v>
      </c>
      <c r="E128" s="10">
        <v>1</v>
      </c>
      <c r="F128" s="363" t="s">
        <v>5855</v>
      </c>
      <c r="G128" s="390">
        <v>3.4212286499951898</v>
      </c>
      <c r="H128" s="10"/>
      <c r="I128" s="307"/>
      <c r="J128" s="363"/>
      <c r="K128" s="390"/>
      <c r="L128" s="10"/>
      <c r="M128" s="307"/>
      <c r="N128" s="363"/>
      <c r="O128" s="390"/>
      <c r="P128" s="10"/>
      <c r="Q128" s="10"/>
      <c r="R128" s="363"/>
      <c r="S128" s="364"/>
      <c r="T128" s="10" t="s">
        <v>7296</v>
      </c>
      <c r="U128" s="10" t="s">
        <v>7296</v>
      </c>
      <c r="V128" s="308">
        <v>2.3E-2</v>
      </c>
      <c r="W128" s="307">
        <v>2.8000000000000001E-2</v>
      </c>
      <c r="X128" s="307">
        <v>-1.4999999999999999E-2</v>
      </c>
      <c r="Y128" s="309">
        <v>-1.4E-2</v>
      </c>
    </row>
    <row r="129" spans="2:25">
      <c r="B129" s="902"/>
      <c r="C129" s="320" t="s">
        <v>6001</v>
      </c>
      <c r="D129" s="320" t="s">
        <v>6002</v>
      </c>
      <c r="E129" s="10">
        <v>1</v>
      </c>
      <c r="F129" s="363" t="s">
        <v>5854</v>
      </c>
      <c r="G129" s="390">
        <v>4.6091511793176903</v>
      </c>
      <c r="H129" s="10"/>
      <c r="I129" s="307"/>
      <c r="J129" s="363"/>
      <c r="K129" s="390"/>
      <c r="L129" s="10"/>
      <c r="M129" s="307"/>
      <c r="N129" s="363"/>
      <c r="O129" s="390"/>
      <c r="P129" s="10"/>
      <c r="Q129" s="10"/>
      <c r="R129" s="363"/>
      <c r="S129" s="364"/>
      <c r="T129" s="10" t="s">
        <v>10418</v>
      </c>
      <c r="U129" s="10" t="s">
        <v>7296</v>
      </c>
      <c r="V129" s="308">
        <v>1.2999999999999999E-2</v>
      </c>
      <c r="W129" s="307">
        <v>4.3999999999999997E-2</v>
      </c>
      <c r="X129" s="307">
        <v>-0.126</v>
      </c>
      <c r="Y129" s="309">
        <v>-6.7000000000000004E-2</v>
      </c>
    </row>
    <row r="130" spans="2:25">
      <c r="B130" s="902"/>
      <c r="C130" s="320" t="s">
        <v>6003</v>
      </c>
      <c r="D130" s="320" t="s">
        <v>6004</v>
      </c>
      <c r="E130" s="10">
        <v>1</v>
      </c>
      <c r="F130" s="363" t="s">
        <v>5821</v>
      </c>
      <c r="G130" s="390">
        <v>3.32900709647945</v>
      </c>
      <c r="H130" s="10"/>
      <c r="I130" s="307"/>
      <c r="J130" s="363"/>
      <c r="K130" s="390"/>
      <c r="L130" s="10"/>
      <c r="M130" s="307"/>
      <c r="N130" s="363"/>
      <c r="O130" s="390"/>
      <c r="P130" s="10"/>
      <c r="Q130" s="10"/>
      <c r="R130" s="363"/>
      <c r="S130" s="364"/>
      <c r="T130" s="10" t="s">
        <v>7296</v>
      </c>
      <c r="U130" s="10" t="s">
        <v>7296</v>
      </c>
      <c r="V130" s="308">
        <v>8.5000000000000006E-2</v>
      </c>
      <c r="W130" s="307">
        <v>5.5E-2</v>
      </c>
      <c r="X130" s="307">
        <v>-0.10199999999999999</v>
      </c>
      <c r="Y130" s="309">
        <v>2.4E-2</v>
      </c>
    </row>
    <row r="131" spans="2:25">
      <c r="B131" s="902"/>
      <c r="C131" s="320" t="s">
        <v>6005</v>
      </c>
      <c r="D131" s="320" t="s">
        <v>6006</v>
      </c>
      <c r="E131" s="10">
        <v>2</v>
      </c>
      <c r="F131" s="363" t="s">
        <v>5855</v>
      </c>
      <c r="G131" s="390">
        <v>4.1419609951191401</v>
      </c>
      <c r="H131" s="10" t="s">
        <v>5823</v>
      </c>
      <c r="I131" s="307">
        <v>-4.3422973475697804</v>
      </c>
      <c r="J131" s="363"/>
      <c r="K131" s="390"/>
      <c r="L131" s="10"/>
      <c r="M131" s="307"/>
      <c r="N131" s="363"/>
      <c r="O131" s="390"/>
      <c r="P131" s="10"/>
      <c r="Q131" s="10"/>
      <c r="R131" s="363"/>
      <c r="S131" s="364"/>
      <c r="T131" s="10" t="s">
        <v>10418</v>
      </c>
      <c r="U131" s="10" t="s">
        <v>7296</v>
      </c>
      <c r="V131" s="308"/>
      <c r="W131" s="307"/>
      <c r="X131" s="307"/>
      <c r="Y131" s="309"/>
    </row>
    <row r="132" spans="2:25">
      <c r="B132" s="902"/>
      <c r="C132" s="320" t="s">
        <v>6007</v>
      </c>
      <c r="D132" s="320" t="s">
        <v>6008</v>
      </c>
      <c r="E132" s="10">
        <v>1</v>
      </c>
      <c r="F132" s="363" t="s">
        <v>5826</v>
      </c>
      <c r="G132" s="390">
        <v>3.68083643477671</v>
      </c>
      <c r="H132" s="10"/>
      <c r="I132" s="307"/>
      <c r="J132" s="363"/>
      <c r="K132" s="390"/>
      <c r="L132" s="10"/>
      <c r="M132" s="307"/>
      <c r="N132" s="363"/>
      <c r="O132" s="390"/>
      <c r="P132" s="10"/>
      <c r="Q132" s="10"/>
      <c r="R132" s="363"/>
      <c r="S132" s="364"/>
      <c r="T132" s="10" t="s">
        <v>7296</v>
      </c>
      <c r="U132" s="10" t="s">
        <v>7296</v>
      </c>
      <c r="V132" s="308">
        <v>0.106</v>
      </c>
      <c r="W132" s="307">
        <v>0.104</v>
      </c>
      <c r="X132" s="307">
        <v>5.5E-2</v>
      </c>
      <c r="Y132" s="309">
        <v>0.21099999999999999</v>
      </c>
    </row>
    <row r="133" spans="2:25">
      <c r="B133" s="902"/>
      <c r="C133" s="320" t="s">
        <v>6009</v>
      </c>
      <c r="D133" s="320" t="s">
        <v>6010</v>
      </c>
      <c r="E133" s="10">
        <v>1</v>
      </c>
      <c r="F133" s="363" t="s">
        <v>5823</v>
      </c>
      <c r="G133" s="390">
        <v>3.3322849906724601</v>
      </c>
      <c r="H133" s="10"/>
      <c r="I133" s="307"/>
      <c r="J133" s="363"/>
      <c r="K133" s="390"/>
      <c r="L133" s="10"/>
      <c r="M133" s="307"/>
      <c r="N133" s="363"/>
      <c r="O133" s="390"/>
      <c r="P133" s="10"/>
      <c r="Q133" s="10"/>
      <c r="R133" s="363"/>
      <c r="S133" s="364"/>
      <c r="T133" s="10" t="s">
        <v>7296</v>
      </c>
      <c r="U133" s="10" t="s">
        <v>7296</v>
      </c>
      <c r="V133" s="308">
        <v>-2.4E-2</v>
      </c>
      <c r="W133" s="307">
        <v>-0.01</v>
      </c>
      <c r="X133" s="307">
        <v>0.106</v>
      </c>
      <c r="Y133" s="309">
        <v>7.8E-2</v>
      </c>
    </row>
    <row r="134" spans="2:25">
      <c r="B134" s="902"/>
      <c r="C134" s="320" t="s">
        <v>6011</v>
      </c>
      <c r="D134" s="320" t="s">
        <v>6012</v>
      </c>
      <c r="E134" s="10">
        <v>1</v>
      </c>
      <c r="F134" s="363" t="s">
        <v>5833</v>
      </c>
      <c r="G134" s="390">
        <v>3.7065265487634802</v>
      </c>
      <c r="H134" s="10"/>
      <c r="I134" s="307"/>
      <c r="J134" s="363"/>
      <c r="K134" s="390"/>
      <c r="L134" s="10"/>
      <c r="M134" s="307"/>
      <c r="N134" s="363"/>
      <c r="O134" s="390"/>
      <c r="P134" s="10"/>
      <c r="Q134" s="10"/>
      <c r="R134" s="363"/>
      <c r="S134" s="364"/>
      <c r="T134" s="10" t="s">
        <v>7296</v>
      </c>
      <c r="U134" s="10" t="s">
        <v>7296</v>
      </c>
      <c r="V134" s="308">
        <v>0.14899999999999999</v>
      </c>
      <c r="W134" s="307">
        <v>9.5000000000000001E-2</v>
      </c>
      <c r="X134" s="307">
        <v>6.4000000000000001E-2</v>
      </c>
      <c r="Y134" s="309">
        <v>-1.4E-2</v>
      </c>
    </row>
    <row r="135" spans="2:25">
      <c r="B135" s="902"/>
      <c r="C135" s="320" t="s">
        <v>799</v>
      </c>
      <c r="D135" s="320" t="s">
        <v>4651</v>
      </c>
      <c r="E135" s="10">
        <v>1</v>
      </c>
      <c r="F135" s="363" t="s">
        <v>5833</v>
      </c>
      <c r="G135" s="390">
        <v>-3.4672931574852601</v>
      </c>
      <c r="H135" s="10"/>
      <c r="I135" s="307"/>
      <c r="J135" s="363"/>
      <c r="K135" s="390"/>
      <c r="L135" s="10"/>
      <c r="M135" s="307"/>
      <c r="N135" s="363"/>
      <c r="O135" s="390"/>
      <c r="P135" s="10"/>
      <c r="Q135" s="10"/>
      <c r="R135" s="363"/>
      <c r="S135" s="364"/>
      <c r="T135" s="10" t="s">
        <v>7296</v>
      </c>
      <c r="U135" s="10" t="s">
        <v>10418</v>
      </c>
      <c r="V135" s="308">
        <v>8.5000000000000006E-2</v>
      </c>
      <c r="W135" s="307">
        <v>-1.2E-2</v>
      </c>
      <c r="X135" s="307">
        <v>-5.5E-2</v>
      </c>
      <c r="Y135" s="309">
        <v>7.9000000000000001E-2</v>
      </c>
    </row>
    <row r="136" spans="2:25">
      <c r="B136" s="902"/>
      <c r="C136" s="320" t="s">
        <v>6013</v>
      </c>
      <c r="D136" s="320" t="s">
        <v>6014</v>
      </c>
      <c r="E136" s="10">
        <v>1</v>
      </c>
      <c r="F136" s="363" t="s">
        <v>5823</v>
      </c>
      <c r="G136" s="390">
        <v>-3.3363451189877802</v>
      </c>
      <c r="H136" s="10"/>
      <c r="I136" s="307"/>
      <c r="J136" s="363"/>
      <c r="K136" s="390"/>
      <c r="L136" s="10"/>
      <c r="M136" s="307"/>
      <c r="N136" s="363"/>
      <c r="O136" s="390"/>
      <c r="P136" s="10"/>
      <c r="Q136" s="10"/>
      <c r="R136" s="363"/>
      <c r="S136" s="364"/>
      <c r="T136" s="10" t="s">
        <v>7296</v>
      </c>
      <c r="U136" s="10" t="s">
        <v>7296</v>
      </c>
      <c r="V136" s="308">
        <v>5.8999999999999997E-2</v>
      </c>
      <c r="W136" s="307">
        <v>0.122</v>
      </c>
      <c r="X136" s="307">
        <v>-2.1999999999999999E-2</v>
      </c>
      <c r="Y136" s="309">
        <v>-1.7999999999999999E-2</v>
      </c>
    </row>
    <row r="137" spans="2:25">
      <c r="B137" s="902"/>
      <c r="C137" s="320" t="s">
        <v>6015</v>
      </c>
      <c r="D137" s="320" t="s">
        <v>6016</v>
      </c>
      <c r="E137" s="10">
        <v>1</v>
      </c>
      <c r="F137" s="363" t="s">
        <v>5821</v>
      </c>
      <c r="G137" s="390">
        <v>3.58991669009239</v>
      </c>
      <c r="H137" s="10"/>
      <c r="I137" s="307"/>
      <c r="J137" s="363"/>
      <c r="K137" s="390"/>
      <c r="L137" s="10"/>
      <c r="M137" s="307"/>
      <c r="N137" s="363"/>
      <c r="O137" s="390"/>
      <c r="P137" s="10"/>
      <c r="Q137" s="10"/>
      <c r="R137" s="363"/>
      <c r="S137" s="364"/>
      <c r="T137" s="10" t="s">
        <v>7296</v>
      </c>
      <c r="U137" s="10" t="s">
        <v>7296</v>
      </c>
      <c r="V137" s="308">
        <v>0.315</v>
      </c>
      <c r="W137" s="307">
        <v>0.151</v>
      </c>
      <c r="X137" s="307">
        <v>0.253</v>
      </c>
      <c r="Y137" s="309">
        <v>0.155</v>
      </c>
    </row>
    <row r="138" spans="2:25">
      <c r="B138" s="902"/>
      <c r="C138" s="320" t="s">
        <v>6017</v>
      </c>
      <c r="D138" s="320" t="s">
        <v>6018</v>
      </c>
      <c r="E138" s="10">
        <v>1</v>
      </c>
      <c r="F138" s="363" t="s">
        <v>5833</v>
      </c>
      <c r="G138" s="390">
        <v>3.3647043727017101</v>
      </c>
      <c r="H138" s="10"/>
      <c r="I138" s="307"/>
      <c r="J138" s="363"/>
      <c r="K138" s="390"/>
      <c r="L138" s="10"/>
      <c r="M138" s="307"/>
      <c r="N138" s="363"/>
      <c r="O138" s="390"/>
      <c r="P138" s="10"/>
      <c r="Q138" s="10"/>
      <c r="R138" s="363"/>
      <c r="S138" s="364"/>
      <c r="T138" s="10" t="s">
        <v>7296</v>
      </c>
      <c r="U138" s="10" t="s">
        <v>7296</v>
      </c>
      <c r="V138" s="308"/>
      <c r="W138" s="307"/>
      <c r="X138" s="307"/>
      <c r="Y138" s="309"/>
    </row>
    <row r="139" spans="2:25">
      <c r="B139" s="902"/>
      <c r="C139" s="320" t="s">
        <v>6019</v>
      </c>
      <c r="D139" s="320" t="s">
        <v>6020</v>
      </c>
      <c r="E139" s="10">
        <v>1</v>
      </c>
      <c r="F139" s="363" t="s">
        <v>5821</v>
      </c>
      <c r="G139" s="390">
        <v>3.6497558958324601</v>
      </c>
      <c r="H139" s="10"/>
      <c r="I139" s="307"/>
      <c r="J139" s="363"/>
      <c r="K139" s="390"/>
      <c r="L139" s="10"/>
      <c r="M139" s="307"/>
      <c r="N139" s="363"/>
      <c r="O139" s="390"/>
      <c r="P139" s="10"/>
      <c r="Q139" s="10"/>
      <c r="R139" s="363"/>
      <c r="S139" s="364"/>
      <c r="T139" s="10" t="s">
        <v>7296</v>
      </c>
      <c r="U139" s="10" t="s">
        <v>7296</v>
      </c>
      <c r="V139" s="308">
        <v>0.28499999999999998</v>
      </c>
      <c r="W139" s="307">
        <v>0.24099999999999999</v>
      </c>
      <c r="X139" s="307">
        <v>0.29099999999999998</v>
      </c>
      <c r="Y139" s="309">
        <v>0.125</v>
      </c>
    </row>
    <row r="140" spans="2:25">
      <c r="B140" s="902"/>
      <c r="C140" s="320" t="s">
        <v>815</v>
      </c>
      <c r="D140" s="320" t="s">
        <v>4260</v>
      </c>
      <c r="E140" s="10">
        <v>1</v>
      </c>
      <c r="F140" s="363" t="s">
        <v>5823</v>
      </c>
      <c r="G140" s="390">
        <v>4.2252067562929696</v>
      </c>
      <c r="H140" s="10"/>
      <c r="I140" s="307"/>
      <c r="J140" s="363"/>
      <c r="K140" s="390"/>
      <c r="L140" s="10"/>
      <c r="M140" s="307"/>
      <c r="N140" s="363"/>
      <c r="O140" s="390"/>
      <c r="P140" s="10"/>
      <c r="Q140" s="10"/>
      <c r="R140" s="363"/>
      <c r="S140" s="364"/>
      <c r="T140" s="10" t="s">
        <v>7296</v>
      </c>
      <c r="U140" s="10" t="s">
        <v>10418</v>
      </c>
      <c r="V140" s="308">
        <v>0.129</v>
      </c>
      <c r="W140" s="307">
        <v>7.5999999999999998E-2</v>
      </c>
      <c r="X140" s="307">
        <v>-2.5000000000000001E-2</v>
      </c>
      <c r="Y140" s="309">
        <v>0.20799999999999999</v>
      </c>
    </row>
    <row r="141" spans="2:25">
      <c r="B141" s="902"/>
      <c r="C141" s="320" t="s">
        <v>6021</v>
      </c>
      <c r="D141" s="320" t="s">
        <v>6022</v>
      </c>
      <c r="E141" s="10">
        <v>1</v>
      </c>
      <c r="F141" s="363" t="s">
        <v>5826</v>
      </c>
      <c r="G141" s="390">
        <v>3.5345232865041001</v>
      </c>
      <c r="H141" s="10"/>
      <c r="I141" s="307"/>
      <c r="J141" s="363"/>
      <c r="K141" s="390"/>
      <c r="L141" s="10"/>
      <c r="M141" s="307"/>
      <c r="N141" s="363"/>
      <c r="O141" s="390"/>
      <c r="P141" s="10"/>
      <c r="Q141" s="10"/>
      <c r="R141" s="363"/>
      <c r="S141" s="364"/>
      <c r="T141" s="10" t="s">
        <v>7296</v>
      </c>
      <c r="U141" s="10" t="s">
        <v>7296</v>
      </c>
      <c r="V141" s="308">
        <v>0.2</v>
      </c>
      <c r="W141" s="307">
        <v>5.0000000000000001E-3</v>
      </c>
      <c r="X141" s="307">
        <v>0.52100000000000002</v>
      </c>
      <c r="Y141" s="309">
        <v>-0.02</v>
      </c>
    </row>
    <row r="142" spans="2:25">
      <c r="B142" s="902"/>
      <c r="C142" s="320" t="s">
        <v>6023</v>
      </c>
      <c r="D142" s="320" t="s">
        <v>6024</v>
      </c>
      <c r="E142" s="10">
        <v>1</v>
      </c>
      <c r="F142" s="363" t="s">
        <v>5821</v>
      </c>
      <c r="G142" s="390">
        <v>3.8444235018458399</v>
      </c>
      <c r="H142" s="10"/>
      <c r="I142" s="307"/>
      <c r="J142" s="363"/>
      <c r="K142" s="390"/>
      <c r="L142" s="10"/>
      <c r="M142" s="307"/>
      <c r="N142" s="363"/>
      <c r="O142" s="390"/>
      <c r="P142" s="10"/>
      <c r="Q142" s="10"/>
      <c r="R142" s="363"/>
      <c r="S142" s="364"/>
      <c r="T142" s="10" t="s">
        <v>7296</v>
      </c>
      <c r="U142" s="10" t="s">
        <v>7296</v>
      </c>
      <c r="V142" s="308">
        <v>3.7999999999999999E-2</v>
      </c>
      <c r="W142" s="307">
        <v>-3.0000000000000001E-3</v>
      </c>
      <c r="X142" s="307">
        <v>-4.0000000000000001E-3</v>
      </c>
      <c r="Y142" s="309">
        <v>-4.3999999999999997E-2</v>
      </c>
    </row>
    <row r="143" spans="2:25">
      <c r="B143" s="902"/>
      <c r="C143" s="320" t="s">
        <v>821</v>
      </c>
      <c r="D143" s="320" t="s">
        <v>4475</v>
      </c>
      <c r="E143" s="10">
        <v>2</v>
      </c>
      <c r="F143" s="363" t="s">
        <v>5854</v>
      </c>
      <c r="G143" s="390">
        <v>3.71068824102105</v>
      </c>
      <c r="H143" s="10" t="s">
        <v>5821</v>
      </c>
      <c r="I143" s="307">
        <v>3.8801659026222399</v>
      </c>
      <c r="J143" s="363"/>
      <c r="K143" s="390"/>
      <c r="L143" s="10"/>
      <c r="M143" s="307"/>
      <c r="N143" s="363"/>
      <c r="O143" s="390"/>
      <c r="P143" s="10"/>
      <c r="Q143" s="10"/>
      <c r="R143" s="363"/>
      <c r="S143" s="364"/>
      <c r="T143" s="10" t="s">
        <v>7296</v>
      </c>
      <c r="U143" s="10" t="s">
        <v>10418</v>
      </c>
      <c r="V143" s="308">
        <v>0.35299999999999998</v>
      </c>
      <c r="W143" s="307">
        <v>0.28199999999999997</v>
      </c>
      <c r="X143" s="307">
        <v>0.34300000000000003</v>
      </c>
      <c r="Y143" s="309">
        <v>0.41599999999999998</v>
      </c>
    </row>
    <row r="144" spans="2:25">
      <c r="B144" s="902"/>
      <c r="C144" s="320" t="s">
        <v>6025</v>
      </c>
      <c r="D144" s="320" t="s">
        <v>6026</v>
      </c>
      <c r="E144" s="10">
        <v>1</v>
      </c>
      <c r="F144" s="363" t="s">
        <v>5854</v>
      </c>
      <c r="G144" s="390">
        <v>3.4615843820098502</v>
      </c>
      <c r="H144" s="10"/>
      <c r="I144" s="307"/>
      <c r="J144" s="363"/>
      <c r="K144" s="390"/>
      <c r="L144" s="10"/>
      <c r="M144" s="307"/>
      <c r="N144" s="363"/>
      <c r="O144" s="390"/>
      <c r="P144" s="10"/>
      <c r="Q144" s="10"/>
      <c r="R144" s="363"/>
      <c r="S144" s="364"/>
      <c r="T144" s="10" t="s">
        <v>7296</v>
      </c>
      <c r="U144" s="10" t="s">
        <v>7296</v>
      </c>
      <c r="V144" s="308">
        <v>2.4E-2</v>
      </c>
      <c r="W144" s="307">
        <v>8.1000000000000003E-2</v>
      </c>
      <c r="X144" s="307">
        <v>-4.2000000000000003E-2</v>
      </c>
      <c r="Y144" s="309">
        <v>3.9E-2</v>
      </c>
    </row>
    <row r="145" spans="2:25">
      <c r="B145" s="902"/>
      <c r="C145" s="320" t="s">
        <v>5049</v>
      </c>
      <c r="D145" s="320" t="s">
        <v>6027</v>
      </c>
      <c r="E145" s="10">
        <v>2</v>
      </c>
      <c r="F145" s="363" t="s">
        <v>5855</v>
      </c>
      <c r="G145" s="390">
        <v>3.5613670504666599</v>
      </c>
      <c r="H145" s="10" t="s">
        <v>5823</v>
      </c>
      <c r="I145" s="307">
        <v>-4.0797817420075804</v>
      </c>
      <c r="J145" s="363"/>
      <c r="K145" s="390"/>
      <c r="L145" s="10"/>
      <c r="M145" s="307"/>
      <c r="N145" s="363"/>
      <c r="O145" s="390"/>
      <c r="P145" s="10"/>
      <c r="Q145" s="10"/>
      <c r="R145" s="363"/>
      <c r="S145" s="364"/>
      <c r="T145" s="10" t="s">
        <v>7296</v>
      </c>
      <c r="U145" s="10" t="s">
        <v>7296</v>
      </c>
      <c r="V145" s="308"/>
      <c r="W145" s="307"/>
      <c r="X145" s="307"/>
      <c r="Y145" s="309"/>
    </row>
    <row r="146" spans="2:25">
      <c r="B146" s="902"/>
      <c r="C146" s="320" t="s">
        <v>6028</v>
      </c>
      <c r="D146" s="320" t="s">
        <v>6029</v>
      </c>
      <c r="E146" s="10">
        <v>1</v>
      </c>
      <c r="F146" s="363" t="s">
        <v>5823</v>
      </c>
      <c r="G146" s="390">
        <v>3.34805694010613</v>
      </c>
      <c r="H146" s="10"/>
      <c r="I146" s="307"/>
      <c r="J146" s="363"/>
      <c r="K146" s="390"/>
      <c r="L146" s="10"/>
      <c r="M146" s="307"/>
      <c r="N146" s="363"/>
      <c r="O146" s="390"/>
      <c r="P146" s="10"/>
      <c r="Q146" s="10"/>
      <c r="R146" s="363"/>
      <c r="S146" s="364"/>
      <c r="T146" s="10" t="s">
        <v>7296</v>
      </c>
      <c r="U146" s="10" t="s">
        <v>7296</v>
      </c>
      <c r="V146" s="308">
        <v>8.9999999999999993E-3</v>
      </c>
      <c r="W146" s="307">
        <v>0.05</v>
      </c>
      <c r="X146" s="307">
        <v>-2.4E-2</v>
      </c>
      <c r="Y146" s="309">
        <v>-4.4999999999999998E-2</v>
      </c>
    </row>
    <row r="147" spans="2:25">
      <c r="B147" s="902"/>
      <c r="C147" s="320" t="s">
        <v>841</v>
      </c>
      <c r="D147" s="320" t="s">
        <v>4228</v>
      </c>
      <c r="E147" s="10">
        <v>1</v>
      </c>
      <c r="F147" s="363" t="s">
        <v>5823</v>
      </c>
      <c r="G147" s="390">
        <v>-3.4413379890352198</v>
      </c>
      <c r="H147" s="10"/>
      <c r="I147" s="307"/>
      <c r="J147" s="363"/>
      <c r="K147" s="390"/>
      <c r="L147" s="10"/>
      <c r="M147" s="307"/>
      <c r="N147" s="363"/>
      <c r="O147" s="390"/>
      <c r="P147" s="10"/>
      <c r="Q147" s="10"/>
      <c r="R147" s="363"/>
      <c r="S147" s="364"/>
      <c r="T147" s="10" t="s">
        <v>7296</v>
      </c>
      <c r="U147" s="10" t="s">
        <v>10418</v>
      </c>
      <c r="V147" s="308">
        <v>0.16</v>
      </c>
      <c r="W147" s="307">
        <v>8.1000000000000003E-2</v>
      </c>
      <c r="X147" s="307">
        <v>0.11</v>
      </c>
      <c r="Y147" s="309">
        <v>0.13100000000000001</v>
      </c>
    </row>
    <row r="148" spans="2:25">
      <c r="B148" s="902"/>
      <c r="C148" s="320" t="s">
        <v>6030</v>
      </c>
      <c r="D148" s="320" t="s">
        <v>6031</v>
      </c>
      <c r="E148" s="10">
        <v>1</v>
      </c>
      <c r="F148" s="363" t="s">
        <v>5833</v>
      </c>
      <c r="G148" s="390">
        <v>3.5897759429472398</v>
      </c>
      <c r="H148" s="10"/>
      <c r="I148" s="307"/>
      <c r="J148" s="363"/>
      <c r="K148" s="390"/>
      <c r="L148" s="10"/>
      <c r="M148" s="307"/>
      <c r="N148" s="363"/>
      <c r="O148" s="390"/>
      <c r="P148" s="10"/>
      <c r="Q148" s="10"/>
      <c r="R148" s="363"/>
      <c r="S148" s="364"/>
      <c r="T148" s="10" t="s">
        <v>10418</v>
      </c>
      <c r="U148" s="10" t="s">
        <v>7296</v>
      </c>
      <c r="V148" s="308">
        <v>2.3E-2</v>
      </c>
      <c r="W148" s="307">
        <v>4.9000000000000002E-2</v>
      </c>
      <c r="X148" s="307">
        <v>-3.7999999999999999E-2</v>
      </c>
      <c r="Y148" s="309">
        <v>-2.4E-2</v>
      </c>
    </row>
    <row r="149" spans="2:25">
      <c r="B149" s="902"/>
      <c r="C149" s="320" t="s">
        <v>6032</v>
      </c>
      <c r="D149" s="320" t="s">
        <v>6033</v>
      </c>
      <c r="E149" s="10">
        <v>1</v>
      </c>
      <c r="F149" s="363" t="s">
        <v>5821</v>
      </c>
      <c r="G149" s="390">
        <v>3.4398932332335099</v>
      </c>
      <c r="H149" s="10"/>
      <c r="I149" s="307"/>
      <c r="J149" s="363"/>
      <c r="K149" s="390"/>
      <c r="L149" s="10"/>
      <c r="M149" s="307"/>
      <c r="N149" s="363"/>
      <c r="O149" s="390"/>
      <c r="P149" s="10"/>
      <c r="Q149" s="10"/>
      <c r="R149" s="363"/>
      <c r="S149" s="364"/>
      <c r="T149" s="10" t="s">
        <v>7296</v>
      </c>
      <c r="U149" s="10" t="s">
        <v>7296</v>
      </c>
      <c r="V149" s="308">
        <v>0.09</v>
      </c>
      <c r="W149" s="307">
        <v>0.17199999999999999</v>
      </c>
      <c r="X149" s="307">
        <v>-3.9E-2</v>
      </c>
      <c r="Y149" s="309">
        <v>0.14499999999999999</v>
      </c>
    </row>
    <row r="150" spans="2:25">
      <c r="B150" s="902"/>
      <c r="C150" s="320" t="s">
        <v>6034</v>
      </c>
      <c r="D150" s="320" t="s">
        <v>6035</v>
      </c>
      <c r="E150" s="10">
        <v>1</v>
      </c>
      <c r="F150" s="363" t="s">
        <v>5821</v>
      </c>
      <c r="G150" s="390">
        <v>3.8281210358107902</v>
      </c>
      <c r="H150" s="10"/>
      <c r="I150" s="307"/>
      <c r="J150" s="363"/>
      <c r="K150" s="390"/>
      <c r="L150" s="10"/>
      <c r="M150" s="307"/>
      <c r="N150" s="363"/>
      <c r="O150" s="390"/>
      <c r="P150" s="10"/>
      <c r="Q150" s="10"/>
      <c r="R150" s="363"/>
      <c r="S150" s="364"/>
      <c r="T150" s="10" t="s">
        <v>7296</v>
      </c>
      <c r="U150" s="10" t="s">
        <v>7296</v>
      </c>
      <c r="V150" s="308">
        <v>4.3999999999999997E-2</v>
      </c>
      <c r="W150" s="307">
        <v>-3.6999999999999998E-2</v>
      </c>
      <c r="X150" s="307">
        <v>-0.107</v>
      </c>
      <c r="Y150" s="309">
        <v>0.11899999999999999</v>
      </c>
    </row>
    <row r="151" spans="2:25">
      <c r="B151" s="902"/>
      <c r="C151" s="320" t="s">
        <v>6036</v>
      </c>
      <c r="D151" s="320" t="s">
        <v>6037</v>
      </c>
      <c r="E151" s="10">
        <v>1</v>
      </c>
      <c r="F151" s="363" t="s">
        <v>5821</v>
      </c>
      <c r="G151" s="390">
        <v>3.4373128282946799</v>
      </c>
      <c r="H151" s="10"/>
      <c r="I151" s="307"/>
      <c r="J151" s="363"/>
      <c r="K151" s="390"/>
      <c r="L151" s="10"/>
      <c r="M151" s="307"/>
      <c r="N151" s="363"/>
      <c r="O151" s="390"/>
      <c r="P151" s="10"/>
      <c r="Q151" s="10"/>
      <c r="R151" s="363"/>
      <c r="S151" s="364"/>
      <c r="T151" s="10" t="s">
        <v>7296</v>
      </c>
      <c r="U151" s="10" t="s">
        <v>7296</v>
      </c>
      <c r="V151" s="308">
        <v>6.0999999999999999E-2</v>
      </c>
      <c r="W151" s="307">
        <v>9.2999999999999999E-2</v>
      </c>
      <c r="X151" s="307">
        <v>0.121</v>
      </c>
      <c r="Y151" s="309">
        <v>-0.03</v>
      </c>
    </row>
    <row r="152" spans="2:25">
      <c r="B152" s="902"/>
      <c r="C152" s="320" t="s">
        <v>277</v>
      </c>
      <c r="D152" s="320" t="s">
        <v>4182</v>
      </c>
      <c r="E152" s="10">
        <v>1</v>
      </c>
      <c r="F152" s="363" t="s">
        <v>5823</v>
      </c>
      <c r="G152" s="390">
        <v>3.391736242516</v>
      </c>
      <c r="H152" s="10"/>
      <c r="I152" s="307"/>
      <c r="J152" s="363"/>
      <c r="K152" s="390"/>
      <c r="L152" s="10"/>
      <c r="M152" s="307"/>
      <c r="N152" s="363"/>
      <c r="O152" s="390"/>
      <c r="P152" s="10"/>
      <c r="Q152" s="10"/>
      <c r="R152" s="363"/>
      <c r="S152" s="364"/>
      <c r="T152" s="10" t="s">
        <v>7296</v>
      </c>
      <c r="U152" s="10" t="s">
        <v>10418</v>
      </c>
      <c r="V152" s="308">
        <v>0.19500000000000001</v>
      </c>
      <c r="W152" s="307">
        <v>0.23899999999999999</v>
      </c>
      <c r="X152" s="307">
        <v>-8.0000000000000002E-3</v>
      </c>
      <c r="Y152" s="309">
        <v>0.107</v>
      </c>
    </row>
    <row r="153" spans="2:25">
      <c r="B153" s="902"/>
      <c r="C153" s="320" t="s">
        <v>6038</v>
      </c>
      <c r="D153" s="320" t="s">
        <v>6039</v>
      </c>
      <c r="E153" s="10">
        <v>1</v>
      </c>
      <c r="F153" s="363" t="s">
        <v>5833</v>
      </c>
      <c r="G153" s="390">
        <v>3.5670914612388902</v>
      </c>
      <c r="H153" s="10"/>
      <c r="I153" s="307"/>
      <c r="J153" s="363"/>
      <c r="K153" s="390"/>
      <c r="L153" s="10"/>
      <c r="M153" s="307"/>
      <c r="N153" s="363"/>
      <c r="O153" s="390"/>
      <c r="P153" s="10"/>
      <c r="Q153" s="10"/>
      <c r="R153" s="363"/>
      <c r="S153" s="364"/>
      <c r="T153" s="10" t="s">
        <v>10418</v>
      </c>
      <c r="U153" s="10" t="s">
        <v>7296</v>
      </c>
      <c r="V153" s="308">
        <v>3.5000000000000003E-2</v>
      </c>
      <c r="W153" s="307">
        <v>-2.1000000000000001E-2</v>
      </c>
      <c r="X153" s="307">
        <v>0.157</v>
      </c>
      <c r="Y153" s="309">
        <v>-3.7999999999999999E-2</v>
      </c>
    </row>
    <row r="154" spans="2:25">
      <c r="B154" s="902"/>
      <c r="C154" s="320" t="s">
        <v>5856</v>
      </c>
      <c r="D154" s="320" t="s">
        <v>5857</v>
      </c>
      <c r="E154" s="10">
        <v>2</v>
      </c>
      <c r="F154" s="363" t="s">
        <v>5854</v>
      </c>
      <c r="G154" s="390">
        <v>-4.8892967135382097</v>
      </c>
      <c r="H154" s="10" t="s">
        <v>5821</v>
      </c>
      <c r="I154" s="307">
        <v>-4.5452088052783601</v>
      </c>
      <c r="J154" s="363"/>
      <c r="K154" s="390"/>
      <c r="L154" s="10"/>
      <c r="M154" s="307"/>
      <c r="N154" s="363"/>
      <c r="O154" s="390"/>
      <c r="P154" s="10"/>
      <c r="Q154" s="10"/>
      <c r="R154" s="363"/>
      <c r="S154" s="364"/>
      <c r="T154" s="10" t="s">
        <v>7296</v>
      </c>
      <c r="U154" s="10" t="s">
        <v>7296</v>
      </c>
      <c r="V154" s="308">
        <v>-5.0000000000000001E-3</v>
      </c>
      <c r="W154" s="307">
        <v>-8.2000000000000003E-2</v>
      </c>
      <c r="X154" s="307">
        <v>0.126</v>
      </c>
      <c r="Y154" s="309">
        <v>4.2000000000000003E-2</v>
      </c>
    </row>
    <row r="155" spans="2:25">
      <c r="B155" s="902"/>
      <c r="C155" s="320" t="s">
        <v>5858</v>
      </c>
      <c r="D155" s="320" t="s">
        <v>5859</v>
      </c>
      <c r="E155" s="10">
        <v>4</v>
      </c>
      <c r="F155" s="363" t="s">
        <v>5854</v>
      </c>
      <c r="G155" s="390">
        <v>5.1885638361142501</v>
      </c>
      <c r="H155" s="10" t="s">
        <v>5821</v>
      </c>
      <c r="I155" s="307">
        <v>7.8563737422945801</v>
      </c>
      <c r="J155" s="363" t="s">
        <v>5855</v>
      </c>
      <c r="K155" s="390">
        <v>-4.0769834259972804</v>
      </c>
      <c r="L155" s="10" t="s">
        <v>5823</v>
      </c>
      <c r="M155" s="307">
        <v>6.7447933321776103</v>
      </c>
      <c r="N155" s="363"/>
      <c r="O155" s="390"/>
      <c r="P155" s="10"/>
      <c r="Q155" s="10"/>
      <c r="R155" s="363"/>
      <c r="S155" s="364"/>
      <c r="T155" s="10" t="s">
        <v>7296</v>
      </c>
      <c r="U155" s="10" t="s">
        <v>7296</v>
      </c>
      <c r="V155" s="308"/>
      <c r="W155" s="307"/>
      <c r="X155" s="307"/>
      <c r="Y155" s="309"/>
    </row>
    <row r="156" spans="2:25">
      <c r="B156" s="902"/>
      <c r="C156" s="320" t="s">
        <v>6040</v>
      </c>
      <c r="D156" s="320" t="s">
        <v>6041</v>
      </c>
      <c r="E156" s="10">
        <v>3</v>
      </c>
      <c r="F156" s="363" t="s">
        <v>5821</v>
      </c>
      <c r="G156" s="390">
        <v>3.4741602741704098</v>
      </c>
      <c r="H156" s="10" t="s">
        <v>5826</v>
      </c>
      <c r="I156" s="307">
        <v>3.9918232000179201</v>
      </c>
      <c r="J156" s="363" t="s">
        <v>5823</v>
      </c>
      <c r="K156" s="390">
        <v>3.3992527665593002</v>
      </c>
      <c r="L156" s="10"/>
      <c r="M156" s="307"/>
      <c r="N156" s="363"/>
      <c r="O156" s="390"/>
      <c r="P156" s="10"/>
      <c r="Q156" s="10"/>
      <c r="R156" s="363"/>
      <c r="S156" s="364"/>
      <c r="T156" s="10" t="s">
        <v>7296</v>
      </c>
      <c r="U156" s="10" t="s">
        <v>7296</v>
      </c>
      <c r="V156" s="308">
        <v>0.05</v>
      </c>
      <c r="W156" s="307">
        <v>-2.7E-2</v>
      </c>
      <c r="X156" s="307">
        <v>-0.05</v>
      </c>
      <c r="Y156" s="309">
        <v>-2.1000000000000001E-2</v>
      </c>
    </row>
    <row r="157" spans="2:25">
      <c r="B157" s="902"/>
      <c r="C157" s="320" t="s">
        <v>6042</v>
      </c>
      <c r="D157" s="320" t="s">
        <v>6043</v>
      </c>
      <c r="E157" s="10">
        <v>1</v>
      </c>
      <c r="F157" s="363" t="s">
        <v>5833</v>
      </c>
      <c r="G157" s="390">
        <v>3.4903495616860698</v>
      </c>
      <c r="H157" s="10"/>
      <c r="I157" s="307"/>
      <c r="J157" s="363"/>
      <c r="K157" s="390"/>
      <c r="L157" s="10"/>
      <c r="M157" s="307"/>
      <c r="N157" s="363"/>
      <c r="O157" s="390"/>
      <c r="P157" s="10"/>
      <c r="Q157" s="10"/>
      <c r="R157" s="363"/>
      <c r="S157" s="364"/>
      <c r="T157" s="10" t="s">
        <v>10418</v>
      </c>
      <c r="U157" s="10" t="s">
        <v>7296</v>
      </c>
      <c r="V157" s="308">
        <v>0.154</v>
      </c>
      <c r="W157" s="307">
        <v>0.04</v>
      </c>
      <c r="X157" s="307">
        <v>0.19500000000000001</v>
      </c>
      <c r="Y157" s="309">
        <v>8.7999999999999995E-2</v>
      </c>
    </row>
    <row r="158" spans="2:25">
      <c r="B158" s="902"/>
      <c r="C158" s="320" t="s">
        <v>6044</v>
      </c>
      <c r="D158" s="320" t="s">
        <v>6045</v>
      </c>
      <c r="E158" s="10">
        <v>1</v>
      </c>
      <c r="F158" s="363" t="s">
        <v>5855</v>
      </c>
      <c r="G158" s="390">
        <v>-3.4911320063120499</v>
      </c>
      <c r="H158" s="10"/>
      <c r="I158" s="307"/>
      <c r="J158" s="363"/>
      <c r="K158" s="390"/>
      <c r="L158" s="10"/>
      <c r="M158" s="307"/>
      <c r="N158" s="363"/>
      <c r="O158" s="390"/>
      <c r="P158" s="10"/>
      <c r="Q158" s="10"/>
      <c r="R158" s="363"/>
      <c r="S158" s="364"/>
      <c r="T158" s="10" t="s">
        <v>7296</v>
      </c>
      <c r="U158" s="10" t="s">
        <v>7296</v>
      </c>
      <c r="V158" s="308">
        <v>0.56999999999999995</v>
      </c>
      <c r="W158" s="307">
        <v>0.30099999999999999</v>
      </c>
      <c r="X158" s="307">
        <v>0.496</v>
      </c>
      <c r="Y158" s="309">
        <v>0.29199999999999998</v>
      </c>
    </row>
    <row r="159" spans="2:25">
      <c r="B159" s="902"/>
      <c r="C159" s="320" t="s">
        <v>893</v>
      </c>
      <c r="D159" s="320" t="s">
        <v>4581</v>
      </c>
      <c r="E159" s="10">
        <v>2</v>
      </c>
      <c r="F159" s="363" t="s">
        <v>5855</v>
      </c>
      <c r="G159" s="390">
        <v>-3.3415122140237301</v>
      </c>
      <c r="H159" s="10" t="s">
        <v>5823</v>
      </c>
      <c r="I159" s="307">
        <v>4.13055664384704</v>
      </c>
      <c r="J159" s="363"/>
      <c r="K159" s="390"/>
      <c r="L159" s="10"/>
      <c r="M159" s="307"/>
      <c r="N159" s="363"/>
      <c r="O159" s="390"/>
      <c r="P159" s="10"/>
      <c r="Q159" s="10"/>
      <c r="R159" s="363"/>
      <c r="S159" s="364"/>
      <c r="T159" s="10" t="s">
        <v>10418</v>
      </c>
      <c r="U159" s="10" t="s">
        <v>10418</v>
      </c>
      <c r="V159" s="308"/>
      <c r="W159" s="307"/>
      <c r="X159" s="307"/>
      <c r="Y159" s="309"/>
    </row>
    <row r="160" spans="2:25">
      <c r="B160" s="902"/>
      <c r="C160" s="320" t="s">
        <v>287</v>
      </c>
      <c r="D160" s="320" t="s">
        <v>4181</v>
      </c>
      <c r="E160" s="10">
        <v>3</v>
      </c>
      <c r="F160" s="363" t="s">
        <v>5821</v>
      </c>
      <c r="G160" s="390">
        <v>4.1886994403370696</v>
      </c>
      <c r="H160" s="10" t="s">
        <v>5826</v>
      </c>
      <c r="I160" s="307">
        <v>4.2259130203276296</v>
      </c>
      <c r="J160" s="363" t="s">
        <v>5823</v>
      </c>
      <c r="K160" s="390">
        <v>4.0059660011354499</v>
      </c>
      <c r="L160" s="10"/>
      <c r="M160" s="307"/>
      <c r="N160" s="363"/>
      <c r="O160" s="390"/>
      <c r="P160" s="10"/>
      <c r="Q160" s="10"/>
      <c r="R160" s="363"/>
      <c r="S160" s="364"/>
      <c r="T160" s="10" t="s">
        <v>7296</v>
      </c>
      <c r="U160" s="10" t="s">
        <v>10418</v>
      </c>
      <c r="V160" s="308">
        <v>8.8999999999999996E-2</v>
      </c>
      <c r="W160" s="307">
        <v>2.3E-2</v>
      </c>
      <c r="X160" s="307">
        <v>0.27700000000000002</v>
      </c>
      <c r="Y160" s="309">
        <v>7.3999999999999996E-2</v>
      </c>
    </row>
    <row r="161" spans="2:25">
      <c r="B161" s="902"/>
      <c r="C161" s="320" t="s">
        <v>6046</v>
      </c>
      <c r="D161" s="320" t="s">
        <v>6047</v>
      </c>
      <c r="E161" s="10">
        <v>1</v>
      </c>
      <c r="F161" s="363" t="s">
        <v>5833</v>
      </c>
      <c r="G161" s="390">
        <v>3.6432652601110398</v>
      </c>
      <c r="H161" s="10"/>
      <c r="I161" s="307"/>
      <c r="J161" s="363"/>
      <c r="K161" s="390"/>
      <c r="L161" s="10"/>
      <c r="M161" s="307"/>
      <c r="N161" s="363"/>
      <c r="O161" s="390"/>
      <c r="P161" s="10"/>
      <c r="Q161" s="10"/>
      <c r="R161" s="363"/>
      <c r="S161" s="364"/>
      <c r="T161" s="10" t="s">
        <v>10418</v>
      </c>
      <c r="U161" s="10" t="s">
        <v>7296</v>
      </c>
      <c r="V161" s="308">
        <v>0.63100000000000001</v>
      </c>
      <c r="W161" s="307">
        <v>0.77600000000000002</v>
      </c>
      <c r="X161" s="307">
        <v>0.113</v>
      </c>
      <c r="Y161" s="309">
        <v>0.51200000000000001</v>
      </c>
    </row>
    <row r="162" spans="2:25">
      <c r="B162" s="902"/>
      <c r="C162" s="320" t="s">
        <v>6048</v>
      </c>
      <c r="D162" s="320" t="s">
        <v>6049</v>
      </c>
      <c r="E162" s="10">
        <v>1</v>
      </c>
      <c r="F162" s="363" t="s">
        <v>5823</v>
      </c>
      <c r="G162" s="390">
        <v>-3.8552605893934202</v>
      </c>
      <c r="H162" s="10"/>
      <c r="I162" s="307"/>
      <c r="J162" s="363"/>
      <c r="K162" s="390"/>
      <c r="L162" s="10"/>
      <c r="M162" s="307"/>
      <c r="N162" s="363"/>
      <c r="O162" s="390"/>
      <c r="P162" s="10"/>
      <c r="Q162" s="10"/>
      <c r="R162" s="363"/>
      <c r="S162" s="364"/>
      <c r="T162" s="10" t="s">
        <v>10418</v>
      </c>
      <c r="U162" s="10" t="s">
        <v>7296</v>
      </c>
      <c r="V162" s="308">
        <v>0.20699999999999999</v>
      </c>
      <c r="W162" s="307">
        <v>-1.2999999999999999E-2</v>
      </c>
      <c r="X162" s="307">
        <v>0.311</v>
      </c>
      <c r="Y162" s="309">
        <v>0.20300000000000001</v>
      </c>
    </row>
    <row r="163" spans="2:25">
      <c r="B163" s="902"/>
      <c r="C163" s="320" t="s">
        <v>288</v>
      </c>
      <c r="D163" s="320" t="s">
        <v>4241</v>
      </c>
      <c r="E163" s="10">
        <v>1</v>
      </c>
      <c r="F163" s="363" t="s">
        <v>5823</v>
      </c>
      <c r="G163" s="390">
        <v>3.6497466217155501</v>
      </c>
      <c r="H163" s="10"/>
      <c r="I163" s="307"/>
      <c r="J163" s="363"/>
      <c r="K163" s="390"/>
      <c r="L163" s="10"/>
      <c r="M163" s="307"/>
      <c r="N163" s="363"/>
      <c r="O163" s="390"/>
      <c r="P163" s="10"/>
      <c r="Q163" s="10"/>
      <c r="R163" s="363"/>
      <c r="S163" s="364"/>
      <c r="T163" s="10" t="s">
        <v>7296</v>
      </c>
      <c r="U163" s="10" t="s">
        <v>10418</v>
      </c>
      <c r="V163" s="308">
        <v>-0.01</v>
      </c>
      <c r="W163" s="307">
        <v>-1.6E-2</v>
      </c>
      <c r="X163" s="307">
        <v>-0.05</v>
      </c>
      <c r="Y163" s="309">
        <v>-5.5E-2</v>
      </c>
    </row>
    <row r="164" spans="2:25">
      <c r="B164" s="902"/>
      <c r="C164" s="320" t="s">
        <v>6050</v>
      </c>
      <c r="D164" s="320" t="s">
        <v>6051</v>
      </c>
      <c r="E164" s="10">
        <v>1</v>
      </c>
      <c r="F164" s="363" t="s">
        <v>5823</v>
      </c>
      <c r="G164" s="390">
        <v>-3.6346200448255699</v>
      </c>
      <c r="H164" s="10"/>
      <c r="I164" s="307"/>
      <c r="J164" s="363"/>
      <c r="K164" s="390"/>
      <c r="L164" s="10"/>
      <c r="M164" s="307"/>
      <c r="N164" s="363"/>
      <c r="O164" s="390"/>
      <c r="P164" s="10"/>
      <c r="Q164" s="10"/>
      <c r="R164" s="363"/>
      <c r="S164" s="364"/>
      <c r="T164" s="10" t="s">
        <v>7296</v>
      </c>
      <c r="U164" s="10" t="s">
        <v>7296</v>
      </c>
      <c r="V164" s="308">
        <v>7.1999999999999995E-2</v>
      </c>
      <c r="W164" s="307">
        <v>0.17100000000000001</v>
      </c>
      <c r="X164" s="307">
        <v>1.7999999999999999E-2</v>
      </c>
      <c r="Y164" s="309">
        <v>8.6999999999999994E-2</v>
      </c>
    </row>
    <row r="165" spans="2:25" ht="15" thickBot="1">
      <c r="B165" s="902"/>
      <c r="C165" s="320" t="s">
        <v>5860</v>
      </c>
      <c r="D165" s="320" t="s">
        <v>5861</v>
      </c>
      <c r="E165" s="10">
        <v>1</v>
      </c>
      <c r="F165" s="363" t="s">
        <v>5833</v>
      </c>
      <c r="G165" s="390">
        <v>3.8780319007734199</v>
      </c>
      <c r="H165" s="10"/>
      <c r="I165" s="307"/>
      <c r="J165" s="363"/>
      <c r="K165" s="390"/>
      <c r="L165" s="10"/>
      <c r="M165" s="307"/>
      <c r="N165" s="363"/>
      <c r="O165" s="390"/>
      <c r="P165" s="10"/>
      <c r="Q165" s="10"/>
      <c r="R165" s="363"/>
      <c r="S165" s="364"/>
      <c r="T165" s="10" t="s">
        <v>7296</v>
      </c>
      <c r="U165" s="10" t="s">
        <v>7296</v>
      </c>
      <c r="V165" s="308">
        <v>0.216</v>
      </c>
      <c r="W165" s="307">
        <v>0.15</v>
      </c>
      <c r="X165" s="307">
        <v>0.29399999999999998</v>
      </c>
      <c r="Y165" s="309">
        <v>0.248</v>
      </c>
    </row>
    <row r="166" spans="2:25">
      <c r="B166" s="903" t="s">
        <v>4</v>
      </c>
      <c r="C166" s="360" t="s">
        <v>6052</v>
      </c>
      <c r="D166" s="360" t="s">
        <v>6053</v>
      </c>
      <c r="E166" s="137">
        <v>1</v>
      </c>
      <c r="F166" s="361" t="s">
        <v>5817</v>
      </c>
      <c r="G166" s="389">
        <v>3.68743718249987</v>
      </c>
      <c r="H166" s="137"/>
      <c r="I166" s="299"/>
      <c r="J166" s="361"/>
      <c r="K166" s="389"/>
      <c r="L166" s="137"/>
      <c r="M166" s="299"/>
      <c r="N166" s="361"/>
      <c r="O166" s="389"/>
      <c r="P166" s="137"/>
      <c r="Q166" s="137"/>
      <c r="R166" s="361"/>
      <c r="S166" s="362"/>
      <c r="T166" s="137" t="s">
        <v>10418</v>
      </c>
      <c r="U166" s="137" t="s">
        <v>7296</v>
      </c>
      <c r="V166" s="388">
        <v>0.04</v>
      </c>
      <c r="W166" s="299">
        <v>5.2999999999999999E-2</v>
      </c>
      <c r="X166" s="299">
        <v>-0.129</v>
      </c>
      <c r="Y166" s="387">
        <v>-1.4E-2</v>
      </c>
    </row>
    <row r="167" spans="2:25">
      <c r="B167" s="902"/>
      <c r="C167" s="320" t="s">
        <v>429</v>
      </c>
      <c r="D167" s="320" t="s">
        <v>4036</v>
      </c>
      <c r="E167" s="10">
        <v>1</v>
      </c>
      <c r="F167" s="363" t="s">
        <v>5822</v>
      </c>
      <c r="G167" s="390">
        <v>3.37118689297884</v>
      </c>
      <c r="H167" s="10"/>
      <c r="I167" s="307"/>
      <c r="J167" s="363"/>
      <c r="K167" s="390"/>
      <c r="L167" s="10"/>
      <c r="M167" s="307"/>
      <c r="N167" s="363"/>
      <c r="O167" s="390"/>
      <c r="P167" s="10"/>
      <c r="Q167" s="10"/>
      <c r="R167" s="363"/>
      <c r="S167" s="364"/>
      <c r="T167" s="10" t="s">
        <v>7296</v>
      </c>
      <c r="U167" s="10" t="s">
        <v>10418</v>
      </c>
      <c r="V167" s="308">
        <v>0.113</v>
      </c>
      <c r="W167" s="307">
        <v>0.20599999999999999</v>
      </c>
      <c r="X167" s="307">
        <v>0.189</v>
      </c>
      <c r="Y167" s="309">
        <v>-3.5000000000000003E-2</v>
      </c>
    </row>
    <row r="168" spans="2:25">
      <c r="B168" s="902"/>
      <c r="C168" s="320" t="s">
        <v>71</v>
      </c>
      <c r="D168" s="320" t="s">
        <v>4038</v>
      </c>
      <c r="E168" s="10">
        <v>1</v>
      </c>
      <c r="F168" s="363" t="s">
        <v>5822</v>
      </c>
      <c r="G168" s="390">
        <v>3.7208145098520999</v>
      </c>
      <c r="H168" s="10"/>
      <c r="I168" s="307"/>
      <c r="J168" s="363"/>
      <c r="K168" s="390"/>
      <c r="L168" s="10"/>
      <c r="M168" s="307"/>
      <c r="N168" s="363"/>
      <c r="O168" s="390"/>
      <c r="P168" s="10"/>
      <c r="Q168" s="10"/>
      <c r="R168" s="363"/>
      <c r="S168" s="364"/>
      <c r="T168" s="10" t="s">
        <v>7296</v>
      </c>
      <c r="U168" s="10" t="s">
        <v>10418</v>
      </c>
      <c r="V168" s="308">
        <v>0.14000000000000001</v>
      </c>
      <c r="W168" s="307">
        <v>-2.1999999999999999E-2</v>
      </c>
      <c r="X168" s="307">
        <v>0.22800000000000001</v>
      </c>
      <c r="Y168" s="309">
        <v>0.28699999999999998</v>
      </c>
    </row>
    <row r="169" spans="2:25">
      <c r="B169" s="902"/>
      <c r="C169" s="320" t="s">
        <v>6054</v>
      </c>
      <c r="D169" s="320" t="s">
        <v>6055</v>
      </c>
      <c r="E169" s="10">
        <v>1</v>
      </c>
      <c r="F169" s="363" t="s">
        <v>5817</v>
      </c>
      <c r="G169" s="390">
        <v>3.3638318644462699</v>
      </c>
      <c r="H169" s="10"/>
      <c r="I169" s="307"/>
      <c r="J169" s="363"/>
      <c r="K169" s="390"/>
      <c r="L169" s="10"/>
      <c r="M169" s="307"/>
      <c r="N169" s="363"/>
      <c r="O169" s="390"/>
      <c r="P169" s="10"/>
      <c r="Q169" s="10"/>
      <c r="R169" s="363"/>
      <c r="S169" s="364"/>
      <c r="T169" s="10" t="s">
        <v>7296</v>
      </c>
      <c r="U169" s="10" t="s">
        <v>7296</v>
      </c>
      <c r="V169" s="308"/>
      <c r="W169" s="307"/>
      <c r="X169" s="307"/>
      <c r="Y169" s="309"/>
    </row>
    <row r="170" spans="2:25">
      <c r="B170" s="902"/>
      <c r="C170" s="320" t="s">
        <v>6056</v>
      </c>
      <c r="D170" s="320" t="s">
        <v>6057</v>
      </c>
      <c r="E170" s="10">
        <v>1</v>
      </c>
      <c r="F170" s="363" t="s">
        <v>5817</v>
      </c>
      <c r="G170" s="390">
        <v>3.4022215112462502</v>
      </c>
      <c r="H170" s="10"/>
      <c r="I170" s="307"/>
      <c r="J170" s="363"/>
      <c r="K170" s="390"/>
      <c r="L170" s="10"/>
      <c r="M170" s="307"/>
      <c r="N170" s="363"/>
      <c r="O170" s="390"/>
      <c r="P170" s="10"/>
      <c r="Q170" s="10"/>
      <c r="R170" s="363"/>
      <c r="S170" s="364"/>
      <c r="T170" s="10" t="s">
        <v>7296</v>
      </c>
      <c r="U170" s="10" t="s">
        <v>7296</v>
      </c>
      <c r="V170" s="308">
        <v>6.8000000000000005E-2</v>
      </c>
      <c r="W170" s="307">
        <v>-8.9999999999999993E-3</v>
      </c>
      <c r="X170" s="307">
        <v>-3.0000000000000001E-3</v>
      </c>
      <c r="Y170" s="309">
        <v>7.2999999999999995E-2</v>
      </c>
    </row>
    <row r="171" spans="2:25">
      <c r="B171" s="902"/>
      <c r="C171" s="320" t="s">
        <v>6058</v>
      </c>
      <c r="D171" s="320" t="s">
        <v>6059</v>
      </c>
      <c r="E171" s="10">
        <v>1</v>
      </c>
      <c r="F171" s="363" t="s">
        <v>5817</v>
      </c>
      <c r="G171" s="390">
        <v>3.7957063689285602</v>
      </c>
      <c r="H171" s="10"/>
      <c r="I171" s="307"/>
      <c r="J171" s="363"/>
      <c r="K171" s="390"/>
      <c r="L171" s="10"/>
      <c r="M171" s="307"/>
      <c r="N171" s="363"/>
      <c r="O171" s="390"/>
      <c r="P171" s="10"/>
      <c r="Q171" s="10"/>
      <c r="R171" s="363"/>
      <c r="S171" s="364"/>
      <c r="T171" s="10" t="s">
        <v>10418</v>
      </c>
      <c r="U171" s="10" t="s">
        <v>7296</v>
      </c>
      <c r="V171" s="308">
        <v>0.10199999999999999</v>
      </c>
      <c r="W171" s="307">
        <v>4.1000000000000002E-2</v>
      </c>
      <c r="X171" s="307">
        <v>0.14099999999999999</v>
      </c>
      <c r="Y171" s="309">
        <v>5.7000000000000002E-2</v>
      </c>
    </row>
    <row r="172" spans="2:25">
      <c r="B172" s="902"/>
      <c r="C172" s="320" t="s">
        <v>6060</v>
      </c>
      <c r="D172" s="320" t="s">
        <v>6061</v>
      </c>
      <c r="E172" s="10">
        <v>1</v>
      </c>
      <c r="F172" s="363" t="s">
        <v>5822</v>
      </c>
      <c r="G172" s="390">
        <v>4.1648846019047001</v>
      </c>
      <c r="H172" s="10"/>
      <c r="I172" s="307"/>
      <c r="J172" s="363"/>
      <c r="K172" s="390"/>
      <c r="L172" s="10"/>
      <c r="M172" s="307"/>
      <c r="N172" s="363"/>
      <c r="O172" s="390"/>
      <c r="P172" s="10"/>
      <c r="Q172" s="10"/>
      <c r="R172" s="363"/>
      <c r="S172" s="364"/>
      <c r="T172" s="10" t="s">
        <v>7296</v>
      </c>
      <c r="U172" s="10" t="s">
        <v>7296</v>
      </c>
      <c r="V172" s="308">
        <v>0.26300000000000001</v>
      </c>
      <c r="W172" s="307">
        <v>9.9000000000000005E-2</v>
      </c>
      <c r="X172" s="307">
        <v>0.36099999999999999</v>
      </c>
      <c r="Y172" s="309">
        <v>0.23400000000000001</v>
      </c>
    </row>
    <row r="173" spans="2:25">
      <c r="B173" s="902"/>
      <c r="C173" s="320" t="s">
        <v>628</v>
      </c>
      <c r="D173" s="320" t="s">
        <v>4573</v>
      </c>
      <c r="E173" s="10">
        <v>1</v>
      </c>
      <c r="F173" s="363" t="s">
        <v>5817</v>
      </c>
      <c r="G173" s="390">
        <v>3.52802024327063</v>
      </c>
      <c r="H173" s="10"/>
      <c r="I173" s="307"/>
      <c r="J173" s="363"/>
      <c r="K173" s="390"/>
      <c r="L173" s="10"/>
      <c r="M173" s="307"/>
      <c r="N173" s="363"/>
      <c r="O173" s="390"/>
      <c r="P173" s="10"/>
      <c r="Q173" s="10"/>
      <c r="R173" s="363"/>
      <c r="S173" s="364"/>
      <c r="T173" s="10" t="s">
        <v>10418</v>
      </c>
      <c r="U173" s="10" t="s">
        <v>10418</v>
      </c>
      <c r="V173" s="308">
        <v>0.161</v>
      </c>
      <c r="W173" s="307">
        <v>4.0000000000000001E-3</v>
      </c>
      <c r="X173" s="307">
        <v>0.22</v>
      </c>
      <c r="Y173" s="309">
        <v>0.248</v>
      </c>
    </row>
    <row r="174" spans="2:25">
      <c r="B174" s="902"/>
      <c r="C174" s="320" t="s">
        <v>6062</v>
      </c>
      <c r="D174" s="320" t="s">
        <v>6063</v>
      </c>
      <c r="E174" s="10">
        <v>1</v>
      </c>
      <c r="F174" s="363" t="s">
        <v>5817</v>
      </c>
      <c r="G174" s="390">
        <v>3.4858030774366902</v>
      </c>
      <c r="H174" s="10"/>
      <c r="I174" s="307"/>
      <c r="J174" s="363"/>
      <c r="K174" s="390"/>
      <c r="L174" s="10"/>
      <c r="M174" s="307"/>
      <c r="N174" s="363"/>
      <c r="O174" s="390"/>
      <c r="P174" s="10"/>
      <c r="Q174" s="10"/>
      <c r="R174" s="363"/>
      <c r="S174" s="364"/>
      <c r="T174" s="10" t="s">
        <v>7296</v>
      </c>
      <c r="U174" s="10" t="s">
        <v>7296</v>
      </c>
      <c r="V174" s="308">
        <v>0.20300000000000001</v>
      </c>
      <c r="W174" s="307">
        <v>3.5000000000000003E-2</v>
      </c>
      <c r="X174" s="307">
        <v>0.16200000000000001</v>
      </c>
      <c r="Y174" s="309">
        <v>0.27200000000000002</v>
      </c>
    </row>
    <row r="175" spans="2:25">
      <c r="B175" s="902"/>
      <c r="C175" s="320" t="s">
        <v>6064</v>
      </c>
      <c r="D175" s="320" t="s">
        <v>6065</v>
      </c>
      <c r="E175" s="10">
        <v>2</v>
      </c>
      <c r="F175" s="363" t="s">
        <v>5822</v>
      </c>
      <c r="G175" s="390">
        <v>4.0444875940505796</v>
      </c>
      <c r="H175" s="10" t="s">
        <v>5823</v>
      </c>
      <c r="I175" s="307">
        <v>3.6402778898774502</v>
      </c>
      <c r="J175" s="363"/>
      <c r="K175" s="390"/>
      <c r="L175" s="10"/>
      <c r="M175" s="307"/>
      <c r="N175" s="363"/>
      <c r="O175" s="390"/>
      <c r="P175" s="10"/>
      <c r="Q175" s="10"/>
      <c r="R175" s="363"/>
      <c r="S175" s="364"/>
      <c r="T175" s="10" t="s">
        <v>7296</v>
      </c>
      <c r="U175" s="10" t="s">
        <v>7296</v>
      </c>
      <c r="V175" s="308">
        <v>7.3999999999999996E-2</v>
      </c>
      <c r="W175" s="307">
        <v>4.9000000000000002E-2</v>
      </c>
      <c r="X175" s="307">
        <v>0.121</v>
      </c>
      <c r="Y175" s="309">
        <v>-3.4000000000000002E-2</v>
      </c>
    </row>
    <row r="176" spans="2:25">
      <c r="B176" s="902"/>
      <c r="C176" s="320" t="s">
        <v>6066</v>
      </c>
      <c r="D176" s="320" t="s">
        <v>6067</v>
      </c>
      <c r="E176" s="10">
        <v>1</v>
      </c>
      <c r="F176" s="363" t="s">
        <v>5817</v>
      </c>
      <c r="G176" s="390">
        <v>3.3816078034793899</v>
      </c>
      <c r="H176" s="10"/>
      <c r="I176" s="307"/>
      <c r="J176" s="363"/>
      <c r="K176" s="390"/>
      <c r="L176" s="10"/>
      <c r="M176" s="307"/>
      <c r="N176" s="363"/>
      <c r="O176" s="390"/>
      <c r="P176" s="10"/>
      <c r="Q176" s="10"/>
      <c r="R176" s="363"/>
      <c r="S176" s="364"/>
      <c r="T176" s="10" t="s">
        <v>7296</v>
      </c>
      <c r="U176" s="10" t="s">
        <v>7296</v>
      </c>
      <c r="V176" s="308">
        <v>7.2999999999999995E-2</v>
      </c>
      <c r="W176" s="307">
        <v>8.6999999999999994E-2</v>
      </c>
      <c r="X176" s="307">
        <v>-0.14899999999999999</v>
      </c>
      <c r="Y176" s="309">
        <v>-4.8000000000000001E-2</v>
      </c>
    </row>
    <row r="177" spans="2:25">
      <c r="B177" s="902"/>
      <c r="C177" s="320" t="s">
        <v>5845</v>
      </c>
      <c r="D177" s="320" t="s">
        <v>5846</v>
      </c>
      <c r="E177" s="10">
        <v>1</v>
      </c>
      <c r="F177" s="363" t="s">
        <v>5817</v>
      </c>
      <c r="G177" s="390">
        <v>4.1797981471586301</v>
      </c>
      <c r="H177" s="10"/>
      <c r="I177" s="307"/>
      <c r="J177" s="363"/>
      <c r="K177" s="390"/>
      <c r="L177" s="10"/>
      <c r="M177" s="307"/>
      <c r="N177" s="363"/>
      <c r="O177" s="390"/>
      <c r="P177" s="10"/>
      <c r="Q177" s="10"/>
      <c r="R177" s="363"/>
      <c r="S177" s="364"/>
      <c r="T177" s="10" t="s">
        <v>10418</v>
      </c>
      <c r="U177" s="10" t="s">
        <v>7296</v>
      </c>
      <c r="V177" s="308">
        <v>5.2999999999999999E-2</v>
      </c>
      <c r="W177" s="307">
        <v>0</v>
      </c>
      <c r="X177" s="307">
        <v>-7.5999999999999998E-2</v>
      </c>
      <c r="Y177" s="309">
        <v>-1.7000000000000001E-2</v>
      </c>
    </row>
    <row r="178" spans="2:25">
      <c r="B178" s="902"/>
      <c r="C178" s="320" t="s">
        <v>6068</v>
      </c>
      <c r="D178" s="320" t="s">
        <v>6069</v>
      </c>
      <c r="E178" s="10">
        <v>1</v>
      </c>
      <c r="F178" s="363" t="s">
        <v>5817</v>
      </c>
      <c r="G178" s="390">
        <v>3.4738240742161</v>
      </c>
      <c r="H178" s="10"/>
      <c r="I178" s="307"/>
      <c r="J178" s="363"/>
      <c r="K178" s="390"/>
      <c r="L178" s="10"/>
      <c r="M178" s="307"/>
      <c r="N178" s="363"/>
      <c r="O178" s="390"/>
      <c r="P178" s="10"/>
      <c r="Q178" s="10"/>
      <c r="R178" s="363"/>
      <c r="S178" s="364"/>
      <c r="T178" s="10" t="s">
        <v>7296</v>
      </c>
      <c r="U178" s="10" t="s">
        <v>7296</v>
      </c>
      <c r="V178" s="308">
        <v>0.11600000000000001</v>
      </c>
      <c r="W178" s="307">
        <v>-1.0999999999999999E-2</v>
      </c>
      <c r="X178" s="307">
        <v>3.4000000000000002E-2</v>
      </c>
      <c r="Y178" s="309">
        <v>6.8000000000000005E-2</v>
      </c>
    </row>
    <row r="179" spans="2:25">
      <c r="B179" s="902"/>
      <c r="C179" s="320" t="s">
        <v>6070</v>
      </c>
      <c r="D179" s="320" t="s">
        <v>6071</v>
      </c>
      <c r="E179" s="10">
        <v>1</v>
      </c>
      <c r="F179" s="363" t="s">
        <v>5817</v>
      </c>
      <c r="G179" s="390">
        <v>3.64517499328876</v>
      </c>
      <c r="H179" s="10"/>
      <c r="I179" s="307"/>
      <c r="J179" s="363"/>
      <c r="K179" s="390"/>
      <c r="L179" s="10"/>
      <c r="M179" s="307"/>
      <c r="N179" s="363"/>
      <c r="O179" s="390"/>
      <c r="P179" s="10"/>
      <c r="Q179" s="10"/>
      <c r="R179" s="363"/>
      <c r="S179" s="364"/>
      <c r="T179" s="10" t="s">
        <v>7296</v>
      </c>
      <c r="U179" s="10" t="s">
        <v>7296</v>
      </c>
      <c r="V179" s="308">
        <v>0.183</v>
      </c>
      <c r="W179" s="307">
        <v>0.122</v>
      </c>
      <c r="X179" s="307">
        <v>8.2000000000000003E-2</v>
      </c>
      <c r="Y179" s="309">
        <v>0.04</v>
      </c>
    </row>
    <row r="180" spans="2:25">
      <c r="B180" s="902"/>
      <c r="C180" s="320" t="s">
        <v>6072</v>
      </c>
      <c r="D180" s="320" t="s">
        <v>6073</v>
      </c>
      <c r="E180" s="10">
        <v>1</v>
      </c>
      <c r="F180" s="363" t="s">
        <v>5822</v>
      </c>
      <c r="G180" s="390">
        <v>3.4469843591218798</v>
      </c>
      <c r="H180" s="10"/>
      <c r="I180" s="307"/>
      <c r="J180" s="363"/>
      <c r="K180" s="390"/>
      <c r="L180" s="10"/>
      <c r="M180" s="307"/>
      <c r="N180" s="363"/>
      <c r="O180" s="390"/>
      <c r="P180" s="10"/>
      <c r="Q180" s="10"/>
      <c r="R180" s="363"/>
      <c r="S180" s="364"/>
      <c r="T180" s="10" t="s">
        <v>7296</v>
      </c>
      <c r="U180" s="10" t="s">
        <v>7296</v>
      </c>
      <c r="V180" s="308">
        <v>7.8E-2</v>
      </c>
      <c r="W180" s="307">
        <v>0.05</v>
      </c>
      <c r="X180" s="307">
        <v>6.6000000000000003E-2</v>
      </c>
      <c r="Y180" s="309">
        <v>-5.7000000000000002E-2</v>
      </c>
    </row>
    <row r="181" spans="2:25">
      <c r="B181" s="902"/>
      <c r="C181" s="320" t="s">
        <v>6019</v>
      </c>
      <c r="D181" s="320" t="s">
        <v>6020</v>
      </c>
      <c r="E181" s="10">
        <v>1</v>
      </c>
      <c r="F181" s="363" t="s">
        <v>5822</v>
      </c>
      <c r="G181" s="390">
        <v>3.3849728167543698</v>
      </c>
      <c r="H181" s="10"/>
      <c r="I181" s="307"/>
      <c r="J181" s="363"/>
      <c r="K181" s="390"/>
      <c r="L181" s="10"/>
      <c r="M181" s="307"/>
      <c r="N181" s="363"/>
      <c r="O181" s="390"/>
      <c r="P181" s="10"/>
      <c r="Q181" s="10"/>
      <c r="R181" s="363"/>
      <c r="S181" s="364"/>
      <c r="T181" s="10" t="s">
        <v>7296</v>
      </c>
      <c r="U181" s="10" t="s">
        <v>7296</v>
      </c>
      <c r="V181" s="308">
        <v>0.28499999999999998</v>
      </c>
      <c r="W181" s="307">
        <v>0.24099999999999999</v>
      </c>
      <c r="X181" s="307">
        <v>0.29099999999999998</v>
      </c>
      <c r="Y181" s="309">
        <v>0.125</v>
      </c>
    </row>
    <row r="182" spans="2:25">
      <c r="B182" s="902"/>
      <c r="C182" s="320" t="s">
        <v>6074</v>
      </c>
      <c r="D182" s="320" t="s">
        <v>6075</v>
      </c>
      <c r="E182" s="10">
        <v>1</v>
      </c>
      <c r="F182" s="363" t="s">
        <v>5817</v>
      </c>
      <c r="G182" s="390">
        <v>-3.4617615029411302</v>
      </c>
      <c r="H182" s="10"/>
      <c r="I182" s="307"/>
      <c r="J182" s="363"/>
      <c r="K182" s="390"/>
      <c r="L182" s="10"/>
      <c r="M182" s="307"/>
      <c r="N182" s="363"/>
      <c r="O182" s="390"/>
      <c r="P182" s="10"/>
      <c r="Q182" s="10"/>
      <c r="R182" s="363"/>
      <c r="S182" s="364"/>
      <c r="T182" s="10" t="s">
        <v>7296</v>
      </c>
      <c r="U182" s="10" t="s">
        <v>7296</v>
      </c>
      <c r="V182" s="308">
        <v>6.7000000000000004E-2</v>
      </c>
      <c r="W182" s="307">
        <v>-0.05</v>
      </c>
      <c r="X182" s="307">
        <v>-3.0000000000000001E-3</v>
      </c>
      <c r="Y182" s="309">
        <v>-7.0000000000000001E-3</v>
      </c>
    </row>
    <row r="183" spans="2:25">
      <c r="B183" s="902"/>
      <c r="C183" s="320" t="s">
        <v>6076</v>
      </c>
      <c r="D183" s="320" t="s">
        <v>6077</v>
      </c>
      <c r="E183" s="10">
        <v>1</v>
      </c>
      <c r="F183" s="363" t="s">
        <v>5817</v>
      </c>
      <c r="G183" s="390">
        <v>3.5132004714979899</v>
      </c>
      <c r="H183" s="10"/>
      <c r="I183" s="307"/>
      <c r="J183" s="363"/>
      <c r="K183" s="390"/>
      <c r="L183" s="10"/>
      <c r="M183" s="307"/>
      <c r="N183" s="363"/>
      <c r="O183" s="390"/>
      <c r="P183" s="10"/>
      <c r="Q183" s="10"/>
      <c r="R183" s="363"/>
      <c r="S183" s="364"/>
      <c r="T183" s="10" t="s">
        <v>7296</v>
      </c>
      <c r="U183" s="10" t="s">
        <v>7296</v>
      </c>
      <c r="V183" s="308">
        <v>4.2000000000000003E-2</v>
      </c>
      <c r="W183" s="307">
        <v>-6.0000000000000001E-3</v>
      </c>
      <c r="X183" s="307">
        <v>-3.4000000000000002E-2</v>
      </c>
      <c r="Y183" s="309">
        <v>0.10100000000000001</v>
      </c>
    </row>
    <row r="184" spans="2:25">
      <c r="B184" s="902"/>
      <c r="C184" s="320" t="s">
        <v>5858</v>
      </c>
      <c r="D184" s="320" t="s">
        <v>5859</v>
      </c>
      <c r="E184" s="10">
        <v>1</v>
      </c>
      <c r="F184" s="363" t="s">
        <v>5823</v>
      </c>
      <c r="G184" s="390">
        <v>4.2322879611003899</v>
      </c>
      <c r="H184" s="10"/>
      <c r="I184" s="307"/>
      <c r="J184" s="363"/>
      <c r="K184" s="390"/>
      <c r="L184" s="10"/>
      <c r="M184" s="307"/>
      <c r="N184" s="363"/>
      <c r="O184" s="390"/>
      <c r="P184" s="10"/>
      <c r="Q184" s="10"/>
      <c r="R184" s="363"/>
      <c r="S184" s="364"/>
      <c r="T184" s="10" t="s">
        <v>7296</v>
      </c>
      <c r="U184" s="10" t="s">
        <v>7296</v>
      </c>
      <c r="V184" s="308"/>
      <c r="W184" s="307"/>
      <c r="X184" s="307"/>
      <c r="Y184" s="309"/>
    </row>
    <row r="185" spans="2:25">
      <c r="B185" s="902"/>
      <c r="C185" s="320" t="s">
        <v>6078</v>
      </c>
      <c r="D185" s="320" t="s">
        <v>6079</v>
      </c>
      <c r="E185" s="10">
        <v>1</v>
      </c>
      <c r="F185" s="363" t="s">
        <v>5818</v>
      </c>
      <c r="G185" s="390">
        <v>-3.5003118121073502</v>
      </c>
      <c r="H185" s="10"/>
      <c r="I185" s="307"/>
      <c r="J185" s="363"/>
      <c r="K185" s="390"/>
      <c r="L185" s="10"/>
      <c r="M185" s="307"/>
      <c r="N185" s="363"/>
      <c r="O185" s="390"/>
      <c r="P185" s="10"/>
      <c r="Q185" s="10"/>
      <c r="R185" s="363"/>
      <c r="S185" s="364"/>
      <c r="T185" s="10" t="s">
        <v>10418</v>
      </c>
      <c r="U185" s="10" t="s">
        <v>7296</v>
      </c>
      <c r="V185" s="308">
        <v>0.30199999999999999</v>
      </c>
      <c r="W185" s="307">
        <v>0.248</v>
      </c>
      <c r="X185" s="307">
        <v>0.217</v>
      </c>
      <c r="Y185" s="309">
        <v>0.47599999999999998</v>
      </c>
    </row>
    <row r="186" spans="2:25">
      <c r="B186" s="902"/>
      <c r="C186" s="320" t="s">
        <v>288</v>
      </c>
      <c r="D186" s="320" t="s">
        <v>4241</v>
      </c>
      <c r="E186" s="10">
        <v>1</v>
      </c>
      <c r="F186" s="363" t="s">
        <v>5823</v>
      </c>
      <c r="G186" s="390">
        <v>3.6055597610282102</v>
      </c>
      <c r="H186" s="10"/>
      <c r="I186" s="307"/>
      <c r="J186" s="363"/>
      <c r="K186" s="390"/>
      <c r="L186" s="10"/>
      <c r="M186" s="307"/>
      <c r="N186" s="363"/>
      <c r="O186" s="390"/>
      <c r="P186" s="10"/>
      <c r="Q186" s="10"/>
      <c r="R186" s="363"/>
      <c r="S186" s="364"/>
      <c r="T186" s="10" t="s">
        <v>7296</v>
      </c>
      <c r="U186" s="10" t="s">
        <v>10418</v>
      </c>
      <c r="V186" s="308">
        <v>-0.01</v>
      </c>
      <c r="W186" s="307">
        <v>-1.6E-2</v>
      </c>
      <c r="X186" s="307">
        <v>-0.05</v>
      </c>
      <c r="Y186" s="309">
        <v>-5.5E-2</v>
      </c>
    </row>
    <row r="187" spans="2:25">
      <c r="B187" s="902"/>
      <c r="C187" s="320" t="s">
        <v>6080</v>
      </c>
      <c r="D187" s="320" t="s">
        <v>6081</v>
      </c>
      <c r="E187" s="10">
        <v>1</v>
      </c>
      <c r="F187" s="363" t="s">
        <v>5817</v>
      </c>
      <c r="G187" s="390">
        <v>3.7653113015753998</v>
      </c>
      <c r="H187" s="10"/>
      <c r="I187" s="307"/>
      <c r="J187" s="363"/>
      <c r="K187" s="390"/>
      <c r="L187" s="10"/>
      <c r="M187" s="307"/>
      <c r="N187" s="363"/>
      <c r="O187" s="390"/>
      <c r="P187" s="10"/>
      <c r="Q187" s="10"/>
      <c r="R187" s="363"/>
      <c r="S187" s="364"/>
      <c r="T187" s="10" t="s">
        <v>7296</v>
      </c>
      <c r="U187" s="10" t="s">
        <v>7296</v>
      </c>
      <c r="V187" s="308">
        <v>4.4999999999999998E-2</v>
      </c>
      <c r="W187" s="307">
        <v>-2.1999999999999999E-2</v>
      </c>
      <c r="X187" s="307">
        <v>6.7000000000000004E-2</v>
      </c>
      <c r="Y187" s="309">
        <v>3.3000000000000002E-2</v>
      </c>
    </row>
    <row r="188" spans="2:25">
      <c r="B188" s="902"/>
      <c r="C188" s="320" t="s">
        <v>6082</v>
      </c>
      <c r="D188" s="320" t="s">
        <v>6083</v>
      </c>
      <c r="E188" s="10">
        <v>1</v>
      </c>
      <c r="F188" s="363" t="s">
        <v>5833</v>
      </c>
      <c r="G188" s="390">
        <v>3.53308359532301</v>
      </c>
      <c r="H188" s="10"/>
      <c r="I188" s="307"/>
      <c r="J188" s="363"/>
      <c r="K188" s="390"/>
      <c r="L188" s="10"/>
      <c r="M188" s="307"/>
      <c r="N188" s="363"/>
      <c r="O188" s="390"/>
      <c r="P188" s="10"/>
      <c r="Q188" s="10"/>
      <c r="R188" s="363"/>
      <c r="S188" s="364"/>
      <c r="T188" s="10" t="s">
        <v>7296</v>
      </c>
      <c r="U188" s="10" t="s">
        <v>7296</v>
      </c>
      <c r="V188" s="308">
        <v>3.6999999999999998E-2</v>
      </c>
      <c r="W188" s="307">
        <v>-3.5999999999999997E-2</v>
      </c>
      <c r="X188" s="307">
        <v>-7.9000000000000001E-2</v>
      </c>
      <c r="Y188" s="309">
        <v>-5.5E-2</v>
      </c>
    </row>
    <row r="189" spans="2:25" ht="15" thickBot="1">
      <c r="B189" s="904"/>
      <c r="C189" s="365" t="s">
        <v>5091</v>
      </c>
      <c r="D189" s="365" t="s">
        <v>6084</v>
      </c>
      <c r="E189" s="3">
        <v>1</v>
      </c>
      <c r="F189" s="366" t="s">
        <v>5817</v>
      </c>
      <c r="G189" s="391">
        <v>3.4249678443291698</v>
      </c>
      <c r="H189" s="3"/>
      <c r="I189" s="322"/>
      <c r="J189" s="366"/>
      <c r="K189" s="391"/>
      <c r="L189" s="3"/>
      <c r="M189" s="322"/>
      <c r="N189" s="366"/>
      <c r="O189" s="391"/>
      <c r="P189" s="3"/>
      <c r="Q189" s="3"/>
      <c r="R189" s="366"/>
      <c r="S189" s="367"/>
      <c r="T189" s="3" t="s">
        <v>7296</v>
      </c>
      <c r="U189" s="3" t="s">
        <v>7296</v>
      </c>
      <c r="V189" s="323">
        <v>6.5000000000000002E-2</v>
      </c>
      <c r="W189" s="322">
        <v>0.104</v>
      </c>
      <c r="X189" s="322">
        <v>-6.3E-2</v>
      </c>
      <c r="Y189" s="324">
        <v>1.7999999999999999E-2</v>
      </c>
    </row>
    <row r="190" spans="2:25">
      <c r="B190" s="902" t="s">
        <v>5</v>
      </c>
      <c r="C190" s="320" t="s">
        <v>6085</v>
      </c>
      <c r="D190" s="320" t="s">
        <v>6086</v>
      </c>
      <c r="E190" s="10">
        <v>1</v>
      </c>
      <c r="F190" s="363" t="s">
        <v>5854</v>
      </c>
      <c r="G190" s="390">
        <v>-3.9360108452398399</v>
      </c>
      <c r="H190" s="10"/>
      <c r="I190" s="307"/>
      <c r="J190" s="363"/>
      <c r="K190" s="390"/>
      <c r="L190" s="10"/>
      <c r="M190" s="307"/>
      <c r="N190" s="363"/>
      <c r="O190" s="390"/>
      <c r="P190" s="10"/>
      <c r="Q190" s="10"/>
      <c r="R190" s="363"/>
      <c r="S190" s="364"/>
      <c r="T190" s="10" t="s">
        <v>7296</v>
      </c>
      <c r="U190" s="10" t="s">
        <v>7296</v>
      </c>
      <c r="V190" s="308">
        <v>0.25600000000000001</v>
      </c>
      <c r="W190" s="307">
        <v>0.16500000000000001</v>
      </c>
      <c r="X190" s="307">
        <v>0.11700000000000001</v>
      </c>
      <c r="Y190" s="309">
        <v>0.107</v>
      </c>
    </row>
    <row r="191" spans="2:25">
      <c r="B191" s="902"/>
      <c r="C191" s="320" t="s">
        <v>6087</v>
      </c>
      <c r="D191" s="320" t="s">
        <v>6088</v>
      </c>
      <c r="E191" s="10">
        <v>1</v>
      </c>
      <c r="F191" s="363" t="s">
        <v>5854</v>
      </c>
      <c r="G191" s="390">
        <v>4.3709808142098403</v>
      </c>
      <c r="H191" s="10"/>
      <c r="I191" s="307"/>
      <c r="J191" s="363"/>
      <c r="K191" s="390"/>
      <c r="L191" s="10"/>
      <c r="M191" s="307"/>
      <c r="N191" s="363"/>
      <c r="O191" s="390"/>
      <c r="P191" s="10"/>
      <c r="Q191" s="10"/>
      <c r="R191" s="363"/>
      <c r="S191" s="364"/>
      <c r="T191" s="10" t="s">
        <v>7296</v>
      </c>
      <c r="U191" s="10" t="s">
        <v>7296</v>
      </c>
      <c r="V191" s="308">
        <v>0.42399999999999999</v>
      </c>
      <c r="W191" s="307">
        <v>0.52400000000000002</v>
      </c>
      <c r="X191" s="307">
        <v>-0.14099999999999999</v>
      </c>
      <c r="Y191" s="309">
        <v>0.40100000000000002</v>
      </c>
    </row>
    <row r="192" spans="2:25">
      <c r="B192" s="902"/>
      <c r="C192" s="320" t="s">
        <v>5934</v>
      </c>
      <c r="D192" s="320" t="s">
        <v>5935</v>
      </c>
      <c r="E192" s="10">
        <v>1</v>
      </c>
      <c r="F192" s="363" t="s">
        <v>5854</v>
      </c>
      <c r="G192" s="390">
        <v>3.39150469921473</v>
      </c>
      <c r="H192" s="10"/>
      <c r="I192" s="307"/>
      <c r="J192" s="363"/>
      <c r="K192" s="390"/>
      <c r="L192" s="10"/>
      <c r="M192" s="307"/>
      <c r="N192" s="363"/>
      <c r="O192" s="390"/>
      <c r="P192" s="10"/>
      <c r="Q192" s="10"/>
      <c r="R192" s="363"/>
      <c r="S192" s="364"/>
      <c r="T192" s="10" t="s">
        <v>7296</v>
      </c>
      <c r="U192" s="10" t="s">
        <v>7296</v>
      </c>
      <c r="V192" s="308">
        <v>9.0999999999999998E-2</v>
      </c>
      <c r="W192" s="307">
        <v>7.8E-2</v>
      </c>
      <c r="X192" s="307">
        <v>-0.114</v>
      </c>
      <c r="Y192" s="309">
        <v>9.7000000000000003E-2</v>
      </c>
    </row>
    <row r="193" spans="2:25">
      <c r="B193" s="902"/>
      <c r="C193" s="320" t="s">
        <v>6089</v>
      </c>
      <c r="D193" s="320" t="s">
        <v>6090</v>
      </c>
      <c r="E193" s="10">
        <v>1</v>
      </c>
      <c r="F193" s="363" t="s">
        <v>5821</v>
      </c>
      <c r="G193" s="390">
        <v>3.6489682423724599</v>
      </c>
      <c r="H193" s="10"/>
      <c r="I193" s="307"/>
      <c r="J193" s="363"/>
      <c r="K193" s="390"/>
      <c r="L193" s="10"/>
      <c r="M193" s="307"/>
      <c r="N193" s="363"/>
      <c r="O193" s="390"/>
      <c r="P193" s="10"/>
      <c r="Q193" s="10"/>
      <c r="R193" s="363"/>
      <c r="S193" s="364"/>
      <c r="T193" s="10" t="s">
        <v>7296</v>
      </c>
      <c r="U193" s="10" t="s">
        <v>7296</v>
      </c>
      <c r="V193" s="308">
        <v>0.115</v>
      </c>
      <c r="W193" s="307">
        <v>0.114</v>
      </c>
      <c r="X193" s="307">
        <v>7.2999999999999995E-2</v>
      </c>
      <c r="Y193" s="309">
        <v>4.2999999999999997E-2</v>
      </c>
    </row>
    <row r="194" spans="2:25">
      <c r="B194" s="902"/>
      <c r="C194" s="320" t="s">
        <v>6091</v>
      </c>
      <c r="D194" s="320" t="s">
        <v>6092</v>
      </c>
      <c r="E194" s="10">
        <v>1</v>
      </c>
      <c r="F194" s="363" t="s">
        <v>5854</v>
      </c>
      <c r="G194" s="390">
        <v>3.39280733003844</v>
      </c>
      <c r="H194" s="10"/>
      <c r="I194" s="307"/>
      <c r="J194" s="363"/>
      <c r="K194" s="390"/>
      <c r="L194" s="10"/>
      <c r="M194" s="307"/>
      <c r="N194" s="363"/>
      <c r="O194" s="390"/>
      <c r="P194" s="10"/>
      <c r="Q194" s="10"/>
      <c r="R194" s="363"/>
      <c r="S194" s="364"/>
      <c r="T194" s="10" t="s">
        <v>7296</v>
      </c>
      <c r="U194" s="10" t="s">
        <v>7296</v>
      </c>
      <c r="V194" s="308">
        <v>6.0999999999999999E-2</v>
      </c>
      <c r="W194" s="307">
        <v>0.06</v>
      </c>
      <c r="X194" s="307">
        <v>-8.6999999999999994E-2</v>
      </c>
      <c r="Y194" s="309">
        <v>2.8000000000000001E-2</v>
      </c>
    </row>
    <row r="195" spans="2:25">
      <c r="B195" s="902"/>
      <c r="C195" s="320" t="s">
        <v>6093</v>
      </c>
      <c r="D195" s="320" t="s">
        <v>6094</v>
      </c>
      <c r="E195" s="10">
        <v>1</v>
      </c>
      <c r="F195" s="363" t="s">
        <v>5821</v>
      </c>
      <c r="G195" s="390">
        <v>3.4457912781865798</v>
      </c>
      <c r="H195" s="10"/>
      <c r="I195" s="307"/>
      <c r="J195" s="363"/>
      <c r="K195" s="390"/>
      <c r="L195" s="10"/>
      <c r="M195" s="307"/>
      <c r="N195" s="363"/>
      <c r="O195" s="390"/>
      <c r="P195" s="10"/>
      <c r="Q195" s="10"/>
      <c r="R195" s="363"/>
      <c r="S195" s="364"/>
      <c r="T195" s="10" t="s">
        <v>7296</v>
      </c>
      <c r="U195" s="10" t="s">
        <v>7296</v>
      </c>
      <c r="V195" s="308">
        <v>5.7000000000000002E-2</v>
      </c>
      <c r="W195" s="307">
        <v>4.7E-2</v>
      </c>
      <c r="X195" s="307">
        <v>6.6000000000000003E-2</v>
      </c>
      <c r="Y195" s="309">
        <v>-5.2999999999999999E-2</v>
      </c>
    </row>
    <row r="196" spans="2:25">
      <c r="B196" s="902"/>
      <c r="C196" s="320" t="s">
        <v>6095</v>
      </c>
      <c r="D196" s="320" t="s">
        <v>6096</v>
      </c>
      <c r="E196" s="10">
        <v>1</v>
      </c>
      <c r="F196" s="363" t="s">
        <v>5854</v>
      </c>
      <c r="G196" s="390">
        <v>-3.5109939606765499</v>
      </c>
      <c r="H196" s="10"/>
      <c r="I196" s="307"/>
      <c r="J196" s="363"/>
      <c r="K196" s="390"/>
      <c r="L196" s="10"/>
      <c r="M196" s="307"/>
      <c r="N196" s="363"/>
      <c r="O196" s="390"/>
      <c r="P196" s="10"/>
      <c r="Q196" s="10"/>
      <c r="R196" s="363"/>
      <c r="S196" s="364"/>
      <c r="T196" s="10" t="s">
        <v>10418</v>
      </c>
      <c r="U196" s="10" t="s">
        <v>7296</v>
      </c>
      <c r="V196" s="308">
        <v>0.23100000000000001</v>
      </c>
      <c r="W196" s="307">
        <v>0.27400000000000002</v>
      </c>
      <c r="X196" s="307">
        <v>1.7000000000000001E-2</v>
      </c>
      <c r="Y196" s="309">
        <v>0.10299999999999999</v>
      </c>
    </row>
    <row r="197" spans="2:25">
      <c r="B197" s="902"/>
      <c r="C197" s="320" t="s">
        <v>6097</v>
      </c>
      <c r="D197" s="320" t="s">
        <v>6098</v>
      </c>
      <c r="E197" s="10">
        <v>1</v>
      </c>
      <c r="F197" s="363" t="s">
        <v>5821</v>
      </c>
      <c r="G197" s="390">
        <v>3.4619374893121901</v>
      </c>
      <c r="H197" s="10"/>
      <c r="I197" s="307"/>
      <c r="J197" s="363"/>
      <c r="K197" s="390"/>
      <c r="L197" s="10"/>
      <c r="M197" s="307"/>
      <c r="N197" s="363"/>
      <c r="O197" s="390"/>
      <c r="P197" s="10"/>
      <c r="Q197" s="10"/>
      <c r="R197" s="363"/>
      <c r="S197" s="364"/>
      <c r="T197" s="10" t="s">
        <v>7296</v>
      </c>
      <c r="U197" s="10" t="s">
        <v>7296</v>
      </c>
      <c r="V197" s="308">
        <v>0.35699999999999998</v>
      </c>
      <c r="W197" s="307">
        <v>0.15</v>
      </c>
      <c r="X197" s="307">
        <v>0.44700000000000001</v>
      </c>
      <c r="Y197" s="309">
        <v>0.23699999999999999</v>
      </c>
    </row>
    <row r="198" spans="2:25">
      <c r="B198" s="902"/>
      <c r="C198" s="320" t="s">
        <v>6099</v>
      </c>
      <c r="D198" s="320" t="s">
        <v>6100</v>
      </c>
      <c r="E198" s="10">
        <v>1</v>
      </c>
      <c r="F198" s="363" t="s">
        <v>5821</v>
      </c>
      <c r="G198" s="390">
        <v>3.3394343024425699</v>
      </c>
      <c r="H198" s="10"/>
      <c r="I198" s="307"/>
      <c r="J198" s="363"/>
      <c r="K198" s="390"/>
      <c r="L198" s="10"/>
      <c r="M198" s="307"/>
      <c r="N198" s="363"/>
      <c r="O198" s="390"/>
      <c r="P198" s="10"/>
      <c r="Q198" s="10"/>
      <c r="R198" s="363"/>
      <c r="S198" s="364"/>
      <c r="T198" s="10" t="s">
        <v>10418</v>
      </c>
      <c r="U198" s="10" t="s">
        <v>7296</v>
      </c>
      <c r="V198" s="308">
        <v>0.59899999999999998</v>
      </c>
      <c r="W198" s="307">
        <v>0.47099999999999997</v>
      </c>
      <c r="X198" s="307">
        <v>0.45900000000000002</v>
      </c>
      <c r="Y198" s="309">
        <v>0.49</v>
      </c>
    </row>
    <row r="199" spans="2:25">
      <c r="B199" s="902"/>
      <c r="C199" s="320" t="s">
        <v>523</v>
      </c>
      <c r="D199" s="320" t="s">
        <v>4635</v>
      </c>
      <c r="E199" s="10">
        <v>1</v>
      </c>
      <c r="F199" s="363" t="s">
        <v>5821</v>
      </c>
      <c r="G199" s="390">
        <v>-3.49927102786094</v>
      </c>
      <c r="H199" s="10"/>
      <c r="I199" s="307"/>
      <c r="J199" s="363"/>
      <c r="K199" s="390"/>
      <c r="L199" s="10"/>
      <c r="M199" s="307"/>
      <c r="N199" s="363"/>
      <c r="O199" s="390"/>
      <c r="P199" s="10"/>
      <c r="Q199" s="10"/>
      <c r="R199" s="363"/>
      <c r="S199" s="364"/>
      <c r="T199" s="10" t="s">
        <v>7296</v>
      </c>
      <c r="U199" s="10" t="s">
        <v>10418</v>
      </c>
      <c r="V199" s="308">
        <v>0.16500000000000001</v>
      </c>
      <c r="W199" s="307">
        <v>9.0999999999999998E-2</v>
      </c>
      <c r="X199" s="307">
        <v>0.40100000000000002</v>
      </c>
      <c r="Y199" s="309">
        <v>-1.2999999999999999E-2</v>
      </c>
    </row>
    <row r="200" spans="2:25">
      <c r="B200" s="902"/>
      <c r="C200" s="320" t="s">
        <v>6101</v>
      </c>
      <c r="D200" s="320" t="s">
        <v>6102</v>
      </c>
      <c r="E200" s="10">
        <v>1</v>
      </c>
      <c r="F200" s="363" t="s">
        <v>5854</v>
      </c>
      <c r="G200" s="390">
        <v>3.4134995663620602</v>
      </c>
      <c r="H200" s="10"/>
      <c r="I200" s="307"/>
      <c r="J200" s="363"/>
      <c r="K200" s="390"/>
      <c r="L200" s="10"/>
      <c r="M200" s="307"/>
      <c r="N200" s="363"/>
      <c r="O200" s="390"/>
      <c r="P200" s="10"/>
      <c r="Q200" s="10"/>
      <c r="R200" s="363"/>
      <c r="S200" s="364"/>
      <c r="T200" s="10" t="s">
        <v>7296</v>
      </c>
      <c r="U200" s="10" t="s">
        <v>7296</v>
      </c>
      <c r="V200" s="308">
        <v>3.2000000000000001E-2</v>
      </c>
      <c r="W200" s="307">
        <v>0.01</v>
      </c>
      <c r="X200" s="307">
        <v>2.9000000000000001E-2</v>
      </c>
      <c r="Y200" s="309">
        <v>2E-3</v>
      </c>
    </row>
    <row r="201" spans="2:25">
      <c r="B201" s="902"/>
      <c r="C201" s="320" t="s">
        <v>6103</v>
      </c>
      <c r="D201" s="320" t="s">
        <v>6104</v>
      </c>
      <c r="E201" s="10">
        <v>1</v>
      </c>
      <c r="F201" s="363" t="s">
        <v>5821</v>
      </c>
      <c r="G201" s="390">
        <v>4.0576626809316396</v>
      </c>
      <c r="H201" s="10"/>
      <c r="I201" s="307"/>
      <c r="J201" s="363"/>
      <c r="K201" s="390"/>
      <c r="L201" s="10"/>
      <c r="M201" s="307"/>
      <c r="N201" s="363"/>
      <c r="O201" s="390"/>
      <c r="P201" s="10"/>
      <c r="Q201" s="10"/>
      <c r="R201" s="363"/>
      <c r="S201" s="364"/>
      <c r="T201" s="10" t="s">
        <v>7296</v>
      </c>
      <c r="U201" s="10" t="s">
        <v>7296</v>
      </c>
      <c r="V201" s="308">
        <v>4.2999999999999997E-2</v>
      </c>
      <c r="W201" s="307">
        <v>8.8999999999999996E-2</v>
      </c>
      <c r="X201" s="307">
        <v>-8.5999999999999993E-2</v>
      </c>
      <c r="Y201" s="309">
        <v>4.1000000000000002E-2</v>
      </c>
    </row>
    <row r="202" spans="2:25">
      <c r="B202" s="902"/>
      <c r="C202" s="320" t="s">
        <v>6105</v>
      </c>
      <c r="D202" s="320" t="s">
        <v>6106</v>
      </c>
      <c r="E202" s="10">
        <v>1</v>
      </c>
      <c r="F202" s="363" t="s">
        <v>5854</v>
      </c>
      <c r="G202" s="390">
        <v>3.8067021298403501</v>
      </c>
      <c r="H202" s="10"/>
      <c r="I202" s="307"/>
      <c r="J202" s="363"/>
      <c r="K202" s="390"/>
      <c r="L202" s="10"/>
      <c r="M202" s="307"/>
      <c r="N202" s="363"/>
      <c r="O202" s="390"/>
      <c r="P202" s="10"/>
      <c r="Q202" s="10"/>
      <c r="R202" s="363"/>
      <c r="S202" s="364"/>
      <c r="T202" s="10" t="s">
        <v>7296</v>
      </c>
      <c r="U202" s="10" t="s">
        <v>7296</v>
      </c>
      <c r="V202" s="308">
        <v>1.4999999999999999E-2</v>
      </c>
      <c r="W202" s="307">
        <v>0.09</v>
      </c>
      <c r="X202" s="307">
        <v>3.4000000000000002E-2</v>
      </c>
      <c r="Y202" s="309">
        <v>-7.0000000000000007E-2</v>
      </c>
    </row>
    <row r="203" spans="2:25">
      <c r="B203" s="902"/>
      <c r="C203" s="320" t="s">
        <v>6107</v>
      </c>
      <c r="D203" s="320" t="s">
        <v>6108</v>
      </c>
      <c r="E203" s="10">
        <v>2</v>
      </c>
      <c r="F203" s="363" t="s">
        <v>5854</v>
      </c>
      <c r="G203" s="390">
        <v>3.8457983537214999</v>
      </c>
      <c r="H203" s="10" t="s">
        <v>5821</v>
      </c>
      <c r="I203" s="307">
        <v>3.7806991764219302</v>
      </c>
      <c r="J203" s="363"/>
      <c r="K203" s="390"/>
      <c r="L203" s="10"/>
      <c r="M203" s="307"/>
      <c r="N203" s="363"/>
      <c r="O203" s="390"/>
      <c r="P203" s="10"/>
      <c r="Q203" s="10"/>
      <c r="R203" s="363"/>
      <c r="S203" s="364"/>
      <c r="T203" s="10" t="s">
        <v>7296</v>
      </c>
      <c r="U203" s="10" t="s">
        <v>7296</v>
      </c>
      <c r="V203" s="308">
        <v>6.7000000000000004E-2</v>
      </c>
      <c r="W203" s="307">
        <v>-5.0000000000000001E-3</v>
      </c>
      <c r="X203" s="307">
        <v>-6.2E-2</v>
      </c>
      <c r="Y203" s="309">
        <v>-3.2000000000000001E-2</v>
      </c>
    </row>
    <row r="204" spans="2:25">
      <c r="B204" s="902"/>
      <c r="C204" s="320" t="s">
        <v>6109</v>
      </c>
      <c r="D204" s="320" t="s">
        <v>6110</v>
      </c>
      <c r="E204" s="10">
        <v>1</v>
      </c>
      <c r="F204" s="363" t="s">
        <v>5826</v>
      </c>
      <c r="G204" s="390">
        <v>3.4196362292942402</v>
      </c>
      <c r="H204" s="10"/>
      <c r="I204" s="307"/>
      <c r="J204" s="363"/>
      <c r="K204" s="390"/>
      <c r="L204" s="10"/>
      <c r="M204" s="307"/>
      <c r="N204" s="363"/>
      <c r="O204" s="390"/>
      <c r="P204" s="10"/>
      <c r="Q204" s="10"/>
      <c r="R204" s="363"/>
      <c r="S204" s="364"/>
      <c r="T204" s="10" t="s">
        <v>7296</v>
      </c>
      <c r="U204" s="10" t="s">
        <v>7296</v>
      </c>
      <c r="V204" s="308">
        <v>2.4E-2</v>
      </c>
      <c r="W204" s="307">
        <v>2.1999999999999999E-2</v>
      </c>
      <c r="X204" s="307">
        <v>-6.9000000000000006E-2</v>
      </c>
      <c r="Y204" s="309">
        <v>-4.4999999999999998E-2</v>
      </c>
    </row>
    <row r="205" spans="2:25">
      <c r="B205" s="902"/>
      <c r="C205" s="320" t="s">
        <v>6111</v>
      </c>
      <c r="D205" s="320" t="s">
        <v>6112</v>
      </c>
      <c r="E205" s="10">
        <v>2</v>
      </c>
      <c r="F205" s="363" t="s">
        <v>5854</v>
      </c>
      <c r="G205" s="390">
        <v>3.52201856548001</v>
      </c>
      <c r="H205" s="10" t="s">
        <v>5826</v>
      </c>
      <c r="I205" s="307">
        <v>-3.7091809270711402</v>
      </c>
      <c r="J205" s="363"/>
      <c r="K205" s="390"/>
      <c r="L205" s="10"/>
      <c r="M205" s="307"/>
      <c r="N205" s="363"/>
      <c r="O205" s="390"/>
      <c r="P205" s="10"/>
      <c r="Q205" s="10"/>
      <c r="R205" s="363"/>
      <c r="S205" s="364"/>
      <c r="T205" s="10" t="s">
        <v>7296</v>
      </c>
      <c r="U205" s="10" t="s">
        <v>7296</v>
      </c>
      <c r="V205" s="308">
        <v>2.5999999999999999E-2</v>
      </c>
      <c r="W205" s="307">
        <v>0.03</v>
      </c>
      <c r="X205" s="307">
        <v>-0.11</v>
      </c>
      <c r="Y205" s="309">
        <v>-5.3999999999999999E-2</v>
      </c>
    </row>
    <row r="206" spans="2:25">
      <c r="B206" s="902"/>
      <c r="C206" s="320" t="s">
        <v>6113</v>
      </c>
      <c r="D206" s="320" t="s">
        <v>6114</v>
      </c>
      <c r="E206" s="10">
        <v>1</v>
      </c>
      <c r="F206" s="363" t="s">
        <v>5854</v>
      </c>
      <c r="G206" s="390">
        <v>-3.4258729322656301</v>
      </c>
      <c r="H206" s="10"/>
      <c r="I206" s="307"/>
      <c r="J206" s="363"/>
      <c r="K206" s="390"/>
      <c r="L206" s="10"/>
      <c r="M206" s="307"/>
      <c r="N206" s="363"/>
      <c r="O206" s="390"/>
      <c r="P206" s="10"/>
      <c r="Q206" s="10"/>
      <c r="R206" s="363"/>
      <c r="S206" s="364"/>
      <c r="T206" s="10" t="s">
        <v>7296</v>
      </c>
      <c r="U206" s="10" t="s">
        <v>7296</v>
      </c>
      <c r="V206" s="308">
        <v>-7.0000000000000001E-3</v>
      </c>
      <c r="W206" s="307">
        <v>-3.1E-2</v>
      </c>
      <c r="X206" s="307">
        <v>-3.0000000000000001E-3</v>
      </c>
      <c r="Y206" s="309">
        <v>0.02</v>
      </c>
    </row>
    <row r="207" spans="2:25">
      <c r="B207" s="902"/>
      <c r="C207" s="320" t="s">
        <v>6115</v>
      </c>
      <c r="D207" s="320" t="s">
        <v>6116</v>
      </c>
      <c r="E207" s="10">
        <v>1</v>
      </c>
      <c r="F207" s="363" t="s">
        <v>5826</v>
      </c>
      <c r="G207" s="390">
        <v>3.4902772865699001</v>
      </c>
      <c r="H207" s="10"/>
      <c r="I207" s="307"/>
      <c r="J207" s="363"/>
      <c r="K207" s="390"/>
      <c r="L207" s="10"/>
      <c r="M207" s="307"/>
      <c r="N207" s="363"/>
      <c r="O207" s="390"/>
      <c r="P207" s="10"/>
      <c r="Q207" s="10"/>
      <c r="R207" s="363"/>
      <c r="S207" s="364"/>
      <c r="T207" s="10" t="s">
        <v>7296</v>
      </c>
      <c r="U207" s="10" t="s">
        <v>7296</v>
      </c>
      <c r="V207" s="308"/>
      <c r="W207" s="307"/>
      <c r="X207" s="307"/>
      <c r="Y207" s="309"/>
    </row>
    <row r="208" spans="2:25">
      <c r="B208" s="902"/>
      <c r="C208" s="320" t="s">
        <v>788</v>
      </c>
      <c r="D208" s="320" t="s">
        <v>3984</v>
      </c>
      <c r="E208" s="10">
        <v>1</v>
      </c>
      <c r="F208" s="363" t="s">
        <v>5854</v>
      </c>
      <c r="G208" s="390">
        <v>-3.9805846472295401</v>
      </c>
      <c r="H208" s="10"/>
      <c r="I208" s="307"/>
      <c r="J208" s="363"/>
      <c r="K208" s="390"/>
      <c r="L208" s="10"/>
      <c r="M208" s="307"/>
      <c r="N208" s="363"/>
      <c r="O208" s="390"/>
      <c r="P208" s="10"/>
      <c r="Q208" s="10"/>
      <c r="R208" s="363"/>
      <c r="S208" s="364"/>
      <c r="T208" s="10" t="s">
        <v>7296</v>
      </c>
      <c r="U208" s="10" t="s">
        <v>10418</v>
      </c>
      <c r="V208" s="308">
        <v>0.39600000000000002</v>
      </c>
      <c r="W208" s="307">
        <v>0.28699999999999998</v>
      </c>
      <c r="X208" s="307">
        <v>0.36799999999999999</v>
      </c>
      <c r="Y208" s="309">
        <v>6.8000000000000005E-2</v>
      </c>
    </row>
    <row r="209" spans="2:25">
      <c r="B209" s="902"/>
      <c r="C209" s="320" t="s">
        <v>6117</v>
      </c>
      <c r="D209" s="320" t="s">
        <v>6118</v>
      </c>
      <c r="E209" s="10">
        <v>1</v>
      </c>
      <c r="F209" s="363" t="s">
        <v>5821</v>
      </c>
      <c r="G209" s="390">
        <v>3.5268090202517399</v>
      </c>
      <c r="H209" s="10"/>
      <c r="I209" s="307"/>
      <c r="J209" s="363"/>
      <c r="K209" s="390"/>
      <c r="L209" s="10"/>
      <c r="M209" s="307"/>
      <c r="N209" s="363"/>
      <c r="O209" s="390"/>
      <c r="P209" s="10"/>
      <c r="Q209" s="10"/>
      <c r="R209" s="363"/>
      <c r="S209" s="364"/>
      <c r="T209" s="10" t="s">
        <v>7296</v>
      </c>
      <c r="U209" s="10" t="s">
        <v>7296</v>
      </c>
      <c r="V209" s="308">
        <v>0.32100000000000001</v>
      </c>
      <c r="W209" s="307">
        <v>0.24399999999999999</v>
      </c>
      <c r="X209" s="307">
        <v>0.23300000000000001</v>
      </c>
      <c r="Y209" s="309">
        <v>0.316</v>
      </c>
    </row>
    <row r="210" spans="2:25">
      <c r="B210" s="902"/>
      <c r="C210" s="320" t="s">
        <v>274</v>
      </c>
      <c r="D210" s="320" t="s">
        <v>4002</v>
      </c>
      <c r="E210" s="10">
        <v>2</v>
      </c>
      <c r="F210" s="363" t="s">
        <v>5854</v>
      </c>
      <c r="G210" s="390">
        <v>-3.8918829890509601</v>
      </c>
      <c r="H210" s="10" t="s">
        <v>5821</v>
      </c>
      <c r="I210" s="307">
        <v>-3.71270894277411</v>
      </c>
      <c r="J210" s="363"/>
      <c r="K210" s="390"/>
      <c r="L210" s="10"/>
      <c r="M210" s="307"/>
      <c r="N210" s="363"/>
      <c r="O210" s="390"/>
      <c r="P210" s="10"/>
      <c r="Q210" s="10"/>
      <c r="R210" s="363"/>
      <c r="S210" s="364"/>
      <c r="T210" s="10" t="s">
        <v>7296</v>
      </c>
      <c r="U210" s="10" t="s">
        <v>10418</v>
      </c>
      <c r="V210" s="308">
        <v>9.4E-2</v>
      </c>
      <c r="W210" s="307">
        <v>3.2000000000000001E-2</v>
      </c>
      <c r="X210" s="307">
        <v>7.5999999999999998E-2</v>
      </c>
      <c r="Y210" s="309">
        <v>8.6999999999999994E-2</v>
      </c>
    </row>
    <row r="211" spans="2:25">
      <c r="B211" s="902"/>
      <c r="C211" s="320" t="s">
        <v>6119</v>
      </c>
      <c r="D211" s="320" t="s">
        <v>6120</v>
      </c>
      <c r="E211" s="10">
        <v>1</v>
      </c>
      <c r="F211" s="363" t="s">
        <v>5854</v>
      </c>
      <c r="G211" s="390">
        <v>-3.7373340312144001</v>
      </c>
      <c r="H211" s="10"/>
      <c r="I211" s="307"/>
      <c r="J211" s="363"/>
      <c r="K211" s="390"/>
      <c r="L211" s="10"/>
      <c r="M211" s="307"/>
      <c r="N211" s="363"/>
      <c r="O211" s="390"/>
      <c r="P211" s="10"/>
      <c r="Q211" s="10"/>
      <c r="R211" s="363"/>
      <c r="S211" s="364"/>
      <c r="T211" s="10" t="s">
        <v>7296</v>
      </c>
      <c r="U211" s="10" t="s">
        <v>7296</v>
      </c>
      <c r="V211" s="308">
        <v>0</v>
      </c>
      <c r="W211" s="307">
        <v>-8.9999999999999993E-3</v>
      </c>
      <c r="X211" s="307">
        <v>-0.152</v>
      </c>
      <c r="Y211" s="309">
        <v>-2.7E-2</v>
      </c>
    </row>
    <row r="212" spans="2:25">
      <c r="B212" s="902"/>
      <c r="C212" s="320" t="s">
        <v>826</v>
      </c>
      <c r="D212" s="320" t="s">
        <v>4711</v>
      </c>
      <c r="E212" s="10">
        <v>1</v>
      </c>
      <c r="F212" s="363" t="s">
        <v>5854</v>
      </c>
      <c r="G212" s="390">
        <v>3.41668053845373</v>
      </c>
      <c r="H212" s="10"/>
      <c r="I212" s="307"/>
      <c r="J212" s="363"/>
      <c r="K212" s="390"/>
      <c r="L212" s="10"/>
      <c r="M212" s="307"/>
      <c r="N212" s="363"/>
      <c r="O212" s="390"/>
      <c r="P212" s="10"/>
      <c r="Q212" s="10"/>
      <c r="R212" s="363"/>
      <c r="S212" s="364"/>
      <c r="T212" s="10" t="s">
        <v>7296</v>
      </c>
      <c r="U212" s="10" t="s">
        <v>10418</v>
      </c>
      <c r="V212" s="308">
        <v>4.5999999999999999E-2</v>
      </c>
      <c r="W212" s="307">
        <v>5.7000000000000002E-2</v>
      </c>
      <c r="X212" s="307">
        <v>0.10199999999999999</v>
      </c>
      <c r="Y212" s="309">
        <v>2.1000000000000001E-2</v>
      </c>
    </row>
    <row r="213" spans="2:25" ht="15" thickBot="1">
      <c r="B213" s="902"/>
      <c r="C213" s="320" t="s">
        <v>6121</v>
      </c>
      <c r="D213" s="320" t="s">
        <v>6122</v>
      </c>
      <c r="E213" s="10">
        <v>1</v>
      </c>
      <c r="F213" s="363" t="s">
        <v>5854</v>
      </c>
      <c r="G213" s="390">
        <v>-3.61337552329746</v>
      </c>
      <c r="H213" s="10"/>
      <c r="I213" s="307"/>
      <c r="J213" s="363"/>
      <c r="K213" s="390"/>
      <c r="L213" s="10"/>
      <c r="M213" s="307"/>
      <c r="N213" s="363"/>
      <c r="O213" s="390"/>
      <c r="P213" s="10"/>
      <c r="Q213" s="10"/>
      <c r="R213" s="363"/>
      <c r="S213" s="364"/>
      <c r="T213" s="10" t="s">
        <v>7296</v>
      </c>
      <c r="U213" s="10" t="s">
        <v>7296</v>
      </c>
      <c r="V213" s="308">
        <v>6.7000000000000004E-2</v>
      </c>
      <c r="W213" s="307">
        <v>-3.0000000000000001E-3</v>
      </c>
      <c r="X213" s="307">
        <v>1.4E-2</v>
      </c>
      <c r="Y213" s="309">
        <v>1.0999999999999999E-2</v>
      </c>
    </row>
    <row r="214" spans="2:25">
      <c r="B214" s="903" t="s">
        <v>6</v>
      </c>
      <c r="C214" s="369" t="s">
        <v>8</v>
      </c>
      <c r="D214" s="360" t="s">
        <v>4650</v>
      </c>
      <c r="E214" s="137">
        <v>2</v>
      </c>
      <c r="F214" s="361" t="s">
        <v>5833</v>
      </c>
      <c r="G214" s="389">
        <v>3.6365814000699599</v>
      </c>
      <c r="H214" s="137" t="s">
        <v>6123</v>
      </c>
      <c r="I214" s="299">
        <v>3.35395431209805</v>
      </c>
      <c r="J214" s="361"/>
      <c r="K214" s="389"/>
      <c r="L214" s="137"/>
      <c r="M214" s="299"/>
      <c r="N214" s="361"/>
      <c r="O214" s="389"/>
      <c r="P214" s="137"/>
      <c r="Q214" s="137"/>
      <c r="R214" s="361"/>
      <c r="S214" s="362"/>
      <c r="T214" s="137" t="s">
        <v>7296</v>
      </c>
      <c r="U214" s="137" t="s">
        <v>10418</v>
      </c>
      <c r="V214" s="388">
        <v>7.0000000000000007E-2</v>
      </c>
      <c r="W214" s="299">
        <v>0.26600000000000001</v>
      </c>
      <c r="X214" s="299">
        <v>5.6000000000000001E-2</v>
      </c>
      <c r="Y214" s="387">
        <v>-0.1</v>
      </c>
    </row>
    <row r="215" spans="2:25">
      <c r="B215" s="902"/>
      <c r="C215" s="368" t="s">
        <v>6124</v>
      </c>
      <c r="D215" s="320" t="s">
        <v>6125</v>
      </c>
      <c r="E215" s="10">
        <v>2</v>
      </c>
      <c r="F215" s="363" t="s">
        <v>6126</v>
      </c>
      <c r="G215" s="390">
        <v>3.4123814212464398</v>
      </c>
      <c r="H215" s="10" t="s">
        <v>6127</v>
      </c>
      <c r="I215" s="307">
        <v>3.3942944473918901</v>
      </c>
      <c r="J215" s="363"/>
      <c r="K215" s="390"/>
      <c r="L215" s="10"/>
      <c r="M215" s="307"/>
      <c r="N215" s="363"/>
      <c r="O215" s="390"/>
      <c r="P215" s="10"/>
      <c r="Q215" s="10"/>
      <c r="R215" s="363"/>
      <c r="S215" s="364"/>
      <c r="T215" s="10" t="s">
        <v>7296</v>
      </c>
      <c r="U215" s="10" t="s">
        <v>7296</v>
      </c>
      <c r="V215" s="308">
        <v>-8.9999999999999993E-3</v>
      </c>
      <c r="W215" s="307">
        <v>-1.2E-2</v>
      </c>
      <c r="X215" s="307">
        <v>-6.0999999999999999E-2</v>
      </c>
      <c r="Y215" s="309">
        <v>0.123</v>
      </c>
    </row>
    <row r="216" spans="2:25">
      <c r="B216" s="902"/>
      <c r="C216" s="368" t="s">
        <v>6128</v>
      </c>
      <c r="D216" s="320" t="s">
        <v>6129</v>
      </c>
      <c r="E216" s="10">
        <v>1</v>
      </c>
      <c r="F216" s="363" t="s">
        <v>5833</v>
      </c>
      <c r="G216" s="390">
        <v>3.93589371664961</v>
      </c>
      <c r="H216" s="10"/>
      <c r="I216" s="307"/>
      <c r="J216" s="363"/>
      <c r="K216" s="390"/>
      <c r="L216" s="10"/>
      <c r="M216" s="307"/>
      <c r="N216" s="363"/>
      <c r="O216" s="390"/>
      <c r="P216" s="10"/>
      <c r="Q216" s="10"/>
      <c r="R216" s="363"/>
      <c r="S216" s="364"/>
      <c r="T216" s="10" t="s">
        <v>10418</v>
      </c>
      <c r="U216" s="10" t="s">
        <v>7296</v>
      </c>
      <c r="V216" s="308">
        <v>8.1000000000000003E-2</v>
      </c>
      <c r="W216" s="307">
        <v>7.0999999999999994E-2</v>
      </c>
      <c r="X216" s="307">
        <v>-0.115</v>
      </c>
      <c r="Y216" s="309">
        <v>2.9000000000000001E-2</v>
      </c>
    </row>
    <row r="217" spans="2:25">
      <c r="B217" s="902"/>
      <c r="C217" s="368" t="s">
        <v>6130</v>
      </c>
      <c r="D217" s="320" t="s">
        <v>6131</v>
      </c>
      <c r="E217" s="10">
        <v>1</v>
      </c>
      <c r="F217" s="363" t="s">
        <v>5833</v>
      </c>
      <c r="G217" s="390">
        <v>3.6037167298425499</v>
      </c>
      <c r="H217" s="10"/>
      <c r="I217" s="307"/>
      <c r="J217" s="363"/>
      <c r="K217" s="390"/>
      <c r="L217" s="10"/>
      <c r="M217" s="307"/>
      <c r="N217" s="363"/>
      <c r="O217" s="390"/>
      <c r="P217" s="10"/>
      <c r="Q217" s="10"/>
      <c r="R217" s="363"/>
      <c r="S217" s="364"/>
      <c r="T217" s="10" t="s">
        <v>7296</v>
      </c>
      <c r="U217" s="10" t="s">
        <v>7296</v>
      </c>
      <c r="V217" s="308">
        <v>4.2000000000000003E-2</v>
      </c>
      <c r="W217" s="307">
        <v>-4.0000000000000001E-3</v>
      </c>
      <c r="X217" s="307">
        <v>1E-3</v>
      </c>
      <c r="Y217" s="309">
        <v>2.3E-2</v>
      </c>
    </row>
    <row r="218" spans="2:25">
      <c r="B218" s="902"/>
      <c r="C218" s="368" t="s">
        <v>12</v>
      </c>
      <c r="D218" s="320" t="s">
        <v>4004</v>
      </c>
      <c r="E218" s="10">
        <v>3</v>
      </c>
      <c r="F218" s="363" t="s">
        <v>6126</v>
      </c>
      <c r="G218" s="390">
        <v>3.6522011149163598</v>
      </c>
      <c r="H218" s="10" t="s">
        <v>6132</v>
      </c>
      <c r="I218" s="307">
        <v>3.90568940848142</v>
      </c>
      <c r="J218" s="363" t="s">
        <v>6127</v>
      </c>
      <c r="K218" s="390">
        <v>3.6948091516202899</v>
      </c>
      <c r="L218" s="10"/>
      <c r="M218" s="307"/>
      <c r="N218" s="363"/>
      <c r="O218" s="390"/>
      <c r="P218" s="10"/>
      <c r="Q218" s="10"/>
      <c r="R218" s="363"/>
      <c r="S218" s="364"/>
      <c r="T218" s="10" t="s">
        <v>7296</v>
      </c>
      <c r="U218" s="10" t="s">
        <v>10418</v>
      </c>
      <c r="V218" s="308"/>
      <c r="W218" s="307"/>
      <c r="X218" s="307"/>
      <c r="Y218" s="309"/>
    </row>
    <row r="219" spans="2:25">
      <c r="B219" s="902"/>
      <c r="C219" s="368" t="s">
        <v>364</v>
      </c>
      <c r="D219" s="320" t="s">
        <v>4371</v>
      </c>
      <c r="E219" s="10">
        <v>2</v>
      </c>
      <c r="F219" s="363" t="s">
        <v>5821</v>
      </c>
      <c r="G219" s="390">
        <v>3.3775030664730701</v>
      </c>
      <c r="H219" s="10" t="s">
        <v>6127</v>
      </c>
      <c r="I219" s="307">
        <v>3.4009460593750802</v>
      </c>
      <c r="J219" s="363"/>
      <c r="K219" s="390"/>
      <c r="L219" s="10"/>
      <c r="M219" s="307"/>
      <c r="N219" s="363"/>
      <c r="O219" s="390"/>
      <c r="P219" s="10"/>
      <c r="Q219" s="10"/>
      <c r="R219" s="363"/>
      <c r="S219" s="364"/>
      <c r="T219" s="10" t="s">
        <v>7296</v>
      </c>
      <c r="U219" s="10" t="s">
        <v>10418</v>
      </c>
      <c r="V219" s="308">
        <v>2.7E-2</v>
      </c>
      <c r="W219" s="307">
        <v>-1E-3</v>
      </c>
      <c r="X219" s="307">
        <v>2.1999999999999999E-2</v>
      </c>
      <c r="Y219" s="309">
        <v>0.14499999999999999</v>
      </c>
    </row>
    <row r="220" spans="2:25">
      <c r="B220" s="902"/>
      <c r="C220" s="368" t="s">
        <v>385</v>
      </c>
      <c r="D220" s="320" t="s">
        <v>4404</v>
      </c>
      <c r="E220" s="10">
        <v>1</v>
      </c>
      <c r="F220" s="363" t="s">
        <v>6123</v>
      </c>
      <c r="G220" s="390">
        <v>3.7796678648244799</v>
      </c>
      <c r="H220" s="10"/>
      <c r="I220" s="307"/>
      <c r="J220" s="363"/>
      <c r="K220" s="390"/>
      <c r="L220" s="10"/>
      <c r="M220" s="307"/>
      <c r="N220" s="363"/>
      <c r="O220" s="390"/>
      <c r="P220" s="10"/>
      <c r="Q220" s="10"/>
      <c r="R220" s="363"/>
      <c r="S220" s="364"/>
      <c r="T220" s="10" t="s">
        <v>7296</v>
      </c>
      <c r="U220" s="10" t="s">
        <v>10418</v>
      </c>
      <c r="V220" s="308">
        <v>0.28799999999999998</v>
      </c>
      <c r="W220" s="307">
        <v>6.2E-2</v>
      </c>
      <c r="X220" s="307">
        <v>0.38900000000000001</v>
      </c>
      <c r="Y220" s="309">
        <v>8.3000000000000004E-2</v>
      </c>
    </row>
    <row r="221" spans="2:25">
      <c r="B221" s="902"/>
      <c r="C221" s="368" t="s">
        <v>386</v>
      </c>
      <c r="D221" s="320" t="s">
        <v>4505</v>
      </c>
      <c r="E221" s="10">
        <v>2</v>
      </c>
      <c r="F221" s="363" t="s">
        <v>6132</v>
      </c>
      <c r="G221" s="390">
        <v>3.3299606400464401</v>
      </c>
      <c r="H221" s="10" t="s">
        <v>6123</v>
      </c>
      <c r="I221" s="307">
        <v>4.0098327418094799</v>
      </c>
      <c r="J221" s="363"/>
      <c r="K221" s="390"/>
      <c r="L221" s="10"/>
      <c r="M221" s="307"/>
      <c r="N221" s="363"/>
      <c r="O221" s="390"/>
      <c r="P221" s="10"/>
      <c r="Q221" s="10"/>
      <c r="R221" s="363"/>
      <c r="S221" s="364"/>
      <c r="T221" s="10" t="s">
        <v>7296</v>
      </c>
      <c r="U221" s="10" t="s">
        <v>10418</v>
      </c>
      <c r="V221" s="308">
        <v>0.05</v>
      </c>
      <c r="W221" s="307">
        <v>0.01</v>
      </c>
      <c r="X221" s="307">
        <v>-8.0000000000000002E-3</v>
      </c>
      <c r="Y221" s="309">
        <v>5.3999999999999999E-2</v>
      </c>
    </row>
    <row r="222" spans="2:25">
      <c r="B222" s="902"/>
      <c r="C222" s="368" t="s">
        <v>391</v>
      </c>
      <c r="D222" s="320" t="s">
        <v>4466</v>
      </c>
      <c r="E222" s="10">
        <v>1</v>
      </c>
      <c r="F222" s="363" t="s">
        <v>5833</v>
      </c>
      <c r="G222" s="390">
        <v>3.3652171693028898</v>
      </c>
      <c r="H222" s="10"/>
      <c r="I222" s="307"/>
      <c r="J222" s="363"/>
      <c r="K222" s="390"/>
      <c r="L222" s="10"/>
      <c r="M222" s="307"/>
      <c r="N222" s="363"/>
      <c r="O222" s="390"/>
      <c r="P222" s="10"/>
      <c r="Q222" s="10"/>
      <c r="R222" s="363"/>
      <c r="S222" s="364"/>
      <c r="T222" s="10" t="s">
        <v>10418</v>
      </c>
      <c r="U222" s="10" t="s">
        <v>10418</v>
      </c>
      <c r="V222" s="308">
        <v>-1.6E-2</v>
      </c>
      <c r="W222" s="307">
        <v>-2.1000000000000001E-2</v>
      </c>
      <c r="X222" s="307">
        <v>-0.107</v>
      </c>
      <c r="Y222" s="309">
        <v>0.129</v>
      </c>
    </row>
    <row r="223" spans="2:25">
      <c r="B223" s="902"/>
      <c r="C223" s="368" t="s">
        <v>6133</v>
      </c>
      <c r="D223" s="320" t="s">
        <v>6134</v>
      </c>
      <c r="E223" s="10">
        <v>4</v>
      </c>
      <c r="F223" s="363" t="s">
        <v>6135</v>
      </c>
      <c r="G223" s="390">
        <v>-3.6513075187483799</v>
      </c>
      <c r="H223" s="10" t="s">
        <v>6126</v>
      </c>
      <c r="I223" s="307">
        <v>4.9610251099301399</v>
      </c>
      <c r="J223" s="363" t="s">
        <v>6132</v>
      </c>
      <c r="K223" s="390">
        <v>3.7935545122894001</v>
      </c>
      <c r="L223" s="10" t="s">
        <v>6127</v>
      </c>
      <c r="M223" s="307">
        <v>5.07943344153695</v>
      </c>
      <c r="N223" s="363"/>
      <c r="O223" s="390"/>
      <c r="P223" s="10"/>
      <c r="Q223" s="10"/>
      <c r="R223" s="363"/>
      <c r="S223" s="364"/>
      <c r="T223" s="10" t="s">
        <v>7296</v>
      </c>
      <c r="U223" s="10" t="s">
        <v>7296</v>
      </c>
      <c r="V223" s="308">
        <v>0.44900000000000001</v>
      </c>
      <c r="W223" s="307">
        <v>0.155</v>
      </c>
      <c r="X223" s="307">
        <v>0.30199999999999999</v>
      </c>
      <c r="Y223" s="309">
        <v>0.26800000000000002</v>
      </c>
    </row>
    <row r="224" spans="2:25">
      <c r="B224" s="902"/>
      <c r="C224" s="368" t="s">
        <v>5866</v>
      </c>
      <c r="D224" s="320" t="s">
        <v>5867</v>
      </c>
      <c r="E224" s="10">
        <v>2</v>
      </c>
      <c r="F224" s="363" t="s">
        <v>6132</v>
      </c>
      <c r="G224" s="390">
        <v>3.8004435773519201</v>
      </c>
      <c r="H224" s="10" t="s">
        <v>6123</v>
      </c>
      <c r="I224" s="307">
        <v>4.2210366313814403</v>
      </c>
      <c r="J224" s="363"/>
      <c r="K224" s="390"/>
      <c r="L224" s="10"/>
      <c r="M224" s="307"/>
      <c r="N224" s="363"/>
      <c r="O224" s="390"/>
      <c r="P224" s="10"/>
      <c r="Q224" s="10"/>
      <c r="R224" s="363"/>
      <c r="S224" s="364"/>
      <c r="T224" s="10" t="s">
        <v>7296</v>
      </c>
      <c r="U224" s="10" t="s">
        <v>7296</v>
      </c>
      <c r="V224" s="308">
        <v>3.6999999999999998E-2</v>
      </c>
      <c r="W224" s="307">
        <v>2.5000000000000001E-2</v>
      </c>
      <c r="X224" s="307">
        <v>-8.5999999999999993E-2</v>
      </c>
      <c r="Y224" s="309">
        <v>-2.7E-2</v>
      </c>
    </row>
    <row r="225" spans="2:25">
      <c r="B225" s="902"/>
      <c r="C225" s="368" t="s">
        <v>6136</v>
      </c>
      <c r="D225" s="320" t="s">
        <v>6137</v>
      </c>
      <c r="E225" s="10">
        <v>2</v>
      </c>
      <c r="F225" s="363" t="s">
        <v>5817</v>
      </c>
      <c r="G225" s="390">
        <v>3.9254914999246102</v>
      </c>
      <c r="H225" s="10" t="s">
        <v>5833</v>
      </c>
      <c r="I225" s="307">
        <v>3.9599212066581102</v>
      </c>
      <c r="J225" s="363"/>
      <c r="K225" s="390"/>
      <c r="L225" s="10"/>
      <c r="M225" s="307"/>
      <c r="N225" s="363"/>
      <c r="O225" s="390"/>
      <c r="P225" s="10"/>
      <c r="Q225" s="10"/>
      <c r="R225" s="363"/>
      <c r="S225" s="364"/>
      <c r="T225" s="10" t="s">
        <v>10418</v>
      </c>
      <c r="U225" s="10" t="s">
        <v>7296</v>
      </c>
      <c r="V225" s="308">
        <v>1.7000000000000001E-2</v>
      </c>
      <c r="W225" s="307">
        <v>3.6999999999999998E-2</v>
      </c>
      <c r="X225" s="307">
        <v>1.9E-2</v>
      </c>
      <c r="Y225" s="309">
        <v>-5.0000000000000001E-3</v>
      </c>
    </row>
    <row r="226" spans="2:25">
      <c r="B226" s="902"/>
      <c r="C226" s="368" t="s">
        <v>5264</v>
      </c>
      <c r="D226" s="320" t="s">
        <v>6138</v>
      </c>
      <c r="E226" s="10">
        <v>3</v>
      </c>
      <c r="F226" s="363" t="s">
        <v>6126</v>
      </c>
      <c r="G226" s="390">
        <v>3.7122880179817299</v>
      </c>
      <c r="H226" s="10" t="s">
        <v>6132</v>
      </c>
      <c r="I226" s="307">
        <v>3.8546191906047298</v>
      </c>
      <c r="J226" s="363" t="s">
        <v>6127</v>
      </c>
      <c r="K226" s="390">
        <v>3.3392544130166502</v>
      </c>
      <c r="L226" s="10"/>
      <c r="M226" s="307"/>
      <c r="N226" s="363"/>
      <c r="O226" s="390"/>
      <c r="P226" s="10"/>
      <c r="Q226" s="10"/>
      <c r="R226" s="363"/>
      <c r="S226" s="364"/>
      <c r="T226" s="10" t="s">
        <v>7296</v>
      </c>
      <c r="U226" s="10" t="s">
        <v>7296</v>
      </c>
      <c r="V226" s="308"/>
      <c r="W226" s="307"/>
      <c r="X226" s="307"/>
      <c r="Y226" s="309"/>
    </row>
    <row r="227" spans="2:25">
      <c r="B227" s="902"/>
      <c r="C227" s="368" t="s">
        <v>5928</v>
      </c>
      <c r="D227" s="320" t="s">
        <v>5929</v>
      </c>
      <c r="E227" s="10">
        <v>1</v>
      </c>
      <c r="F227" s="363" t="s">
        <v>5833</v>
      </c>
      <c r="G227" s="390">
        <v>3.3757667274686098</v>
      </c>
      <c r="H227" s="10"/>
      <c r="I227" s="307"/>
      <c r="J227" s="363"/>
      <c r="K227" s="390"/>
      <c r="L227" s="10"/>
      <c r="M227" s="307"/>
      <c r="N227" s="363"/>
      <c r="O227" s="390"/>
      <c r="P227" s="10"/>
      <c r="Q227" s="10"/>
      <c r="R227" s="363"/>
      <c r="S227" s="364"/>
      <c r="T227" s="10" t="s">
        <v>7296</v>
      </c>
      <c r="U227" s="10" t="s">
        <v>7296</v>
      </c>
      <c r="V227" s="308">
        <v>4.5999999999999999E-2</v>
      </c>
      <c r="W227" s="307">
        <v>3.1E-2</v>
      </c>
      <c r="X227" s="307">
        <v>4.7E-2</v>
      </c>
      <c r="Y227" s="309">
        <v>-7.6999999999999999E-2</v>
      </c>
    </row>
    <row r="228" spans="2:25">
      <c r="B228" s="902"/>
      <c r="C228" s="368" t="s">
        <v>54</v>
      </c>
      <c r="D228" s="320" t="s">
        <v>4200</v>
      </c>
      <c r="E228" s="10">
        <v>2</v>
      </c>
      <c r="F228" s="363" t="s">
        <v>6132</v>
      </c>
      <c r="G228" s="390">
        <v>3.3462275141723001</v>
      </c>
      <c r="H228" s="10" t="s">
        <v>6123</v>
      </c>
      <c r="I228" s="307">
        <v>3.95752037232901</v>
      </c>
      <c r="J228" s="363"/>
      <c r="K228" s="390"/>
      <c r="L228" s="10"/>
      <c r="M228" s="307"/>
      <c r="N228" s="363"/>
      <c r="O228" s="390"/>
      <c r="P228" s="10"/>
      <c r="Q228" s="10"/>
      <c r="R228" s="363"/>
      <c r="S228" s="364"/>
      <c r="T228" s="10" t="s">
        <v>7296</v>
      </c>
      <c r="U228" s="10" t="s">
        <v>10418</v>
      </c>
      <c r="V228" s="308">
        <v>0.108</v>
      </c>
      <c r="W228" s="307">
        <v>0.22900000000000001</v>
      </c>
      <c r="X228" s="307">
        <v>4.1000000000000002E-2</v>
      </c>
      <c r="Y228" s="309">
        <v>8.2000000000000003E-2</v>
      </c>
    </row>
    <row r="229" spans="2:25">
      <c r="B229" s="902"/>
      <c r="C229" s="368" t="s">
        <v>57</v>
      </c>
      <c r="D229" s="320" t="s">
        <v>3979</v>
      </c>
      <c r="E229" s="10">
        <v>3</v>
      </c>
      <c r="F229" s="363" t="s">
        <v>5854</v>
      </c>
      <c r="G229" s="390">
        <v>3.5495644674128299</v>
      </c>
      <c r="H229" s="10" t="s">
        <v>6126</v>
      </c>
      <c r="I229" s="307">
        <v>5.0654107049979302</v>
      </c>
      <c r="J229" s="363" t="s">
        <v>5855</v>
      </c>
      <c r="K229" s="390">
        <v>-3.99814557738011</v>
      </c>
      <c r="L229" s="10"/>
      <c r="M229" s="307"/>
      <c r="N229" s="363"/>
      <c r="O229" s="390"/>
      <c r="P229" s="10"/>
      <c r="Q229" s="10"/>
      <c r="R229" s="363"/>
      <c r="S229" s="364"/>
      <c r="T229" s="10" t="s">
        <v>7296</v>
      </c>
      <c r="U229" s="10" t="s">
        <v>10418</v>
      </c>
      <c r="V229" s="308">
        <v>0.64600000000000002</v>
      </c>
      <c r="W229" s="307">
        <v>0.375</v>
      </c>
      <c r="X229" s="307">
        <v>0.46500000000000002</v>
      </c>
      <c r="Y229" s="309">
        <v>0.246</v>
      </c>
    </row>
    <row r="230" spans="2:25">
      <c r="B230" s="902"/>
      <c r="C230" s="368" t="s">
        <v>6139</v>
      </c>
      <c r="D230" s="320" t="s">
        <v>6140</v>
      </c>
      <c r="E230" s="10">
        <v>2</v>
      </c>
      <c r="F230" s="363" t="s">
        <v>6132</v>
      </c>
      <c r="G230" s="390">
        <v>3.4293184767137999</v>
      </c>
      <c r="H230" s="10" t="s">
        <v>6123</v>
      </c>
      <c r="I230" s="307">
        <v>4.0804602840241504</v>
      </c>
      <c r="J230" s="363"/>
      <c r="K230" s="390"/>
      <c r="L230" s="10"/>
      <c r="M230" s="307"/>
      <c r="N230" s="363"/>
      <c r="O230" s="390"/>
      <c r="P230" s="10"/>
      <c r="Q230" s="10"/>
      <c r="R230" s="363"/>
      <c r="S230" s="364"/>
      <c r="T230" s="10" t="s">
        <v>7296</v>
      </c>
      <c r="U230" s="10" t="s">
        <v>7296</v>
      </c>
      <c r="V230" s="308">
        <v>9.2999999999999999E-2</v>
      </c>
      <c r="W230" s="307">
        <v>9.6000000000000002E-2</v>
      </c>
      <c r="X230" s="307">
        <v>-1.4999999999999999E-2</v>
      </c>
      <c r="Y230" s="309">
        <v>0.06</v>
      </c>
    </row>
    <row r="231" spans="2:25">
      <c r="B231" s="902"/>
      <c r="C231" s="368" t="s">
        <v>6141</v>
      </c>
      <c r="D231" s="320" t="s">
        <v>6142</v>
      </c>
      <c r="E231" s="10">
        <v>1</v>
      </c>
      <c r="F231" s="363" t="s">
        <v>6132</v>
      </c>
      <c r="G231" s="390">
        <v>3.6294240217009501</v>
      </c>
      <c r="H231" s="10"/>
      <c r="I231" s="307"/>
      <c r="J231" s="363"/>
      <c r="K231" s="390"/>
      <c r="L231" s="10"/>
      <c r="M231" s="307"/>
      <c r="N231" s="363"/>
      <c r="O231" s="390"/>
      <c r="P231" s="10"/>
      <c r="Q231" s="10"/>
      <c r="R231" s="363"/>
      <c r="S231" s="364"/>
      <c r="T231" s="10" t="s">
        <v>7296</v>
      </c>
      <c r="U231" s="10" t="s">
        <v>7296</v>
      </c>
      <c r="V231" s="308">
        <v>-2E-3</v>
      </c>
      <c r="W231" s="307">
        <v>1.4999999999999999E-2</v>
      </c>
      <c r="X231" s="307">
        <v>2.1999999999999999E-2</v>
      </c>
      <c r="Y231" s="309">
        <v>-8.2000000000000003E-2</v>
      </c>
    </row>
    <row r="232" spans="2:25">
      <c r="B232" s="902"/>
      <c r="C232" s="368" t="s">
        <v>459</v>
      </c>
      <c r="D232" s="320" t="s">
        <v>4559</v>
      </c>
      <c r="E232" s="10">
        <v>1</v>
      </c>
      <c r="F232" s="363" t="s">
        <v>5823</v>
      </c>
      <c r="G232" s="390">
        <v>-3.3825216761968</v>
      </c>
      <c r="H232" s="10"/>
      <c r="I232" s="307"/>
      <c r="J232" s="363"/>
      <c r="K232" s="390"/>
      <c r="L232" s="10"/>
      <c r="M232" s="307"/>
      <c r="N232" s="363"/>
      <c r="O232" s="390"/>
      <c r="P232" s="10"/>
      <c r="Q232" s="10"/>
      <c r="R232" s="363"/>
      <c r="S232" s="364"/>
      <c r="T232" s="10" t="s">
        <v>7296</v>
      </c>
      <c r="U232" s="10" t="s">
        <v>10418</v>
      </c>
      <c r="V232" s="308">
        <v>8.5000000000000006E-2</v>
      </c>
      <c r="W232" s="307">
        <v>0.159</v>
      </c>
      <c r="X232" s="307">
        <v>-2.9000000000000001E-2</v>
      </c>
      <c r="Y232" s="309">
        <v>4.1000000000000002E-2</v>
      </c>
    </row>
    <row r="233" spans="2:25">
      <c r="B233" s="902"/>
      <c r="C233" s="368" t="s">
        <v>461</v>
      </c>
      <c r="D233" s="320" t="s">
        <v>4680</v>
      </c>
      <c r="E233" s="10">
        <v>4</v>
      </c>
      <c r="F233" s="363" t="s">
        <v>6135</v>
      </c>
      <c r="G233" s="390">
        <v>-4.1817899648138903</v>
      </c>
      <c r="H233" s="10" t="s">
        <v>6126</v>
      </c>
      <c r="I233" s="307">
        <v>6.1002081976252303</v>
      </c>
      <c r="J233" s="363" t="s">
        <v>6132</v>
      </c>
      <c r="K233" s="390">
        <v>4.9742679045013496</v>
      </c>
      <c r="L233" s="10" t="s">
        <v>6127</v>
      </c>
      <c r="M233" s="307">
        <v>5.9944530929379196</v>
      </c>
      <c r="N233" s="363"/>
      <c r="O233" s="390"/>
      <c r="P233" s="10"/>
      <c r="Q233" s="10"/>
      <c r="R233" s="363"/>
      <c r="S233" s="364"/>
      <c r="T233" s="10" t="s">
        <v>10418</v>
      </c>
      <c r="U233" s="10" t="s">
        <v>10418</v>
      </c>
      <c r="V233" s="308">
        <v>7.0000000000000007E-2</v>
      </c>
      <c r="W233" s="307">
        <v>-2.5000000000000001E-2</v>
      </c>
      <c r="X233" s="307">
        <v>0.23599999999999999</v>
      </c>
      <c r="Y233" s="309">
        <v>-3.7999999999999999E-2</v>
      </c>
    </row>
    <row r="234" spans="2:25">
      <c r="B234" s="902"/>
      <c r="C234" s="368" t="s">
        <v>6143</v>
      </c>
      <c r="D234" s="320" t="s">
        <v>6144</v>
      </c>
      <c r="E234" s="10">
        <v>1</v>
      </c>
      <c r="F234" s="363" t="s">
        <v>5833</v>
      </c>
      <c r="G234" s="390">
        <v>4.0147303350339802</v>
      </c>
      <c r="H234" s="10"/>
      <c r="I234" s="307"/>
      <c r="J234" s="363"/>
      <c r="K234" s="390"/>
      <c r="L234" s="10"/>
      <c r="M234" s="307"/>
      <c r="N234" s="363"/>
      <c r="O234" s="390"/>
      <c r="P234" s="10"/>
      <c r="Q234" s="10"/>
      <c r="R234" s="363"/>
      <c r="S234" s="364"/>
      <c r="T234" s="10" t="s">
        <v>7296</v>
      </c>
      <c r="U234" s="10" t="s">
        <v>7296</v>
      </c>
      <c r="V234" s="308">
        <v>3.6999999999999998E-2</v>
      </c>
      <c r="W234" s="307">
        <v>5.3999999999999999E-2</v>
      </c>
      <c r="X234" s="307">
        <v>-3.2000000000000001E-2</v>
      </c>
      <c r="Y234" s="309">
        <v>-5.8000000000000003E-2</v>
      </c>
    </row>
    <row r="235" spans="2:25">
      <c r="B235" s="902"/>
      <c r="C235" s="368" t="s">
        <v>6145</v>
      </c>
      <c r="D235" s="320" t="s">
        <v>6146</v>
      </c>
      <c r="E235" s="10">
        <v>1</v>
      </c>
      <c r="F235" s="363" t="s">
        <v>6123</v>
      </c>
      <c r="G235" s="390">
        <v>3.3536988465187099</v>
      </c>
      <c r="H235" s="10"/>
      <c r="I235" s="307"/>
      <c r="J235" s="363"/>
      <c r="K235" s="390"/>
      <c r="L235" s="10"/>
      <c r="M235" s="307"/>
      <c r="N235" s="363"/>
      <c r="O235" s="390"/>
      <c r="P235" s="10"/>
      <c r="Q235" s="10"/>
      <c r="R235" s="363"/>
      <c r="S235" s="364"/>
      <c r="T235" s="10" t="s">
        <v>7296</v>
      </c>
      <c r="U235" s="10" t="s">
        <v>7296</v>
      </c>
      <c r="V235" s="308">
        <v>6.6000000000000003E-2</v>
      </c>
      <c r="W235" s="307">
        <v>0.16900000000000001</v>
      </c>
      <c r="X235" s="307">
        <v>-3.3000000000000002E-2</v>
      </c>
      <c r="Y235" s="309">
        <v>2.5000000000000001E-2</v>
      </c>
    </row>
    <row r="236" spans="2:25">
      <c r="B236" s="902"/>
      <c r="C236" s="368" t="s">
        <v>6147</v>
      </c>
      <c r="D236" s="320" t="s">
        <v>6148</v>
      </c>
      <c r="E236" s="10">
        <v>2</v>
      </c>
      <c r="F236" s="363" t="s">
        <v>6126</v>
      </c>
      <c r="G236" s="390">
        <v>3.8171449066032301</v>
      </c>
      <c r="H236" s="10" t="s">
        <v>6127</v>
      </c>
      <c r="I236" s="307">
        <v>3.5654199805400899</v>
      </c>
      <c r="J236" s="363"/>
      <c r="K236" s="390"/>
      <c r="L236" s="10"/>
      <c r="M236" s="307"/>
      <c r="N236" s="363"/>
      <c r="O236" s="390"/>
      <c r="P236" s="10"/>
      <c r="Q236" s="10"/>
      <c r="R236" s="363"/>
      <c r="S236" s="364"/>
      <c r="T236" s="10" t="s">
        <v>10418</v>
      </c>
      <c r="U236" s="10" t="s">
        <v>7296</v>
      </c>
      <c r="V236" s="308">
        <v>0.30399999999999999</v>
      </c>
      <c r="W236" s="307">
        <v>6.9000000000000006E-2</v>
      </c>
      <c r="X236" s="307">
        <v>0.52800000000000002</v>
      </c>
      <c r="Y236" s="309">
        <v>0.20799999999999999</v>
      </c>
    </row>
    <row r="237" spans="2:25">
      <c r="B237" s="902"/>
      <c r="C237" s="368" t="s">
        <v>6149</v>
      </c>
      <c r="D237" s="320" t="s">
        <v>6150</v>
      </c>
      <c r="E237" s="10">
        <v>1</v>
      </c>
      <c r="F237" s="363" t="s">
        <v>6123</v>
      </c>
      <c r="G237" s="390">
        <v>3.4582250257689302</v>
      </c>
      <c r="H237" s="10"/>
      <c r="I237" s="307"/>
      <c r="J237" s="363"/>
      <c r="K237" s="390"/>
      <c r="L237" s="10"/>
      <c r="M237" s="307"/>
      <c r="N237" s="363"/>
      <c r="O237" s="390"/>
      <c r="P237" s="10"/>
      <c r="Q237" s="10"/>
      <c r="R237" s="363"/>
      <c r="S237" s="364"/>
      <c r="T237" s="10" t="s">
        <v>7296</v>
      </c>
      <c r="U237" s="10" t="s">
        <v>7296</v>
      </c>
      <c r="V237" s="308">
        <v>0.114</v>
      </c>
      <c r="W237" s="307">
        <v>0.06</v>
      </c>
      <c r="X237" s="307">
        <v>8.9999999999999993E-3</v>
      </c>
      <c r="Y237" s="309">
        <v>1E-3</v>
      </c>
    </row>
    <row r="238" spans="2:25">
      <c r="B238" s="902"/>
      <c r="C238" s="368" t="s">
        <v>6151</v>
      </c>
      <c r="D238" s="320" t="s">
        <v>6152</v>
      </c>
      <c r="E238" s="10">
        <v>1</v>
      </c>
      <c r="F238" s="363" t="s">
        <v>6123</v>
      </c>
      <c r="G238" s="390">
        <v>3.3511006465627302</v>
      </c>
      <c r="H238" s="10"/>
      <c r="I238" s="307"/>
      <c r="J238" s="363"/>
      <c r="K238" s="390"/>
      <c r="L238" s="10"/>
      <c r="M238" s="307"/>
      <c r="N238" s="363"/>
      <c r="O238" s="390"/>
      <c r="P238" s="10"/>
      <c r="Q238" s="10"/>
      <c r="R238" s="363"/>
      <c r="S238" s="364"/>
      <c r="T238" s="10" t="s">
        <v>7296</v>
      </c>
      <c r="U238" s="10" t="s">
        <v>7296</v>
      </c>
      <c r="V238" s="308">
        <v>0.40300000000000002</v>
      </c>
      <c r="W238" s="307">
        <v>0.23599999999999999</v>
      </c>
      <c r="X238" s="307">
        <v>0.56299999999999994</v>
      </c>
      <c r="Y238" s="309">
        <v>0.314</v>
      </c>
    </row>
    <row r="239" spans="2:25">
      <c r="B239" s="902"/>
      <c r="C239" s="368" t="s">
        <v>6153</v>
      </c>
      <c r="D239" s="320" t="s">
        <v>6154</v>
      </c>
      <c r="E239" s="10">
        <v>1</v>
      </c>
      <c r="F239" s="363" t="s">
        <v>6132</v>
      </c>
      <c r="G239" s="390">
        <v>3.5249980472127702</v>
      </c>
      <c r="H239" s="10"/>
      <c r="I239" s="307"/>
      <c r="J239" s="363"/>
      <c r="K239" s="390"/>
      <c r="L239" s="10"/>
      <c r="M239" s="307"/>
      <c r="N239" s="363"/>
      <c r="O239" s="390"/>
      <c r="P239" s="10"/>
      <c r="Q239" s="10"/>
      <c r="R239" s="363"/>
      <c r="S239" s="364"/>
      <c r="T239" s="10" t="s">
        <v>10418</v>
      </c>
      <c r="U239" s="10" t="s">
        <v>7296</v>
      </c>
      <c r="V239" s="308">
        <v>0.35399999999999998</v>
      </c>
      <c r="W239" s="307">
        <v>6.7000000000000004E-2</v>
      </c>
      <c r="X239" s="307">
        <v>0.41</v>
      </c>
      <c r="Y239" s="309">
        <v>0.186</v>
      </c>
    </row>
    <row r="240" spans="2:25">
      <c r="B240" s="902"/>
      <c r="C240" s="368" t="s">
        <v>6155</v>
      </c>
      <c r="D240" s="320" t="s">
        <v>6156</v>
      </c>
      <c r="E240" s="10">
        <v>1</v>
      </c>
      <c r="F240" s="363" t="s">
        <v>6132</v>
      </c>
      <c r="G240" s="390">
        <v>4.3397048500063304</v>
      </c>
      <c r="H240" s="10"/>
      <c r="I240" s="307"/>
      <c r="J240" s="363"/>
      <c r="K240" s="390"/>
      <c r="L240" s="10"/>
      <c r="M240" s="307"/>
      <c r="N240" s="363"/>
      <c r="O240" s="390"/>
      <c r="P240" s="10"/>
      <c r="Q240" s="10"/>
      <c r="R240" s="363"/>
      <c r="S240" s="364"/>
      <c r="T240" s="10" t="s">
        <v>7296</v>
      </c>
      <c r="U240" s="10" t="s">
        <v>7296</v>
      </c>
      <c r="V240" s="308">
        <v>0.218</v>
      </c>
      <c r="W240" s="307">
        <v>0.25900000000000001</v>
      </c>
      <c r="X240" s="307">
        <v>-7.4999999999999997E-2</v>
      </c>
      <c r="Y240" s="309">
        <v>0.36299999999999999</v>
      </c>
    </row>
    <row r="241" spans="2:25">
      <c r="B241" s="902"/>
      <c r="C241" s="368" t="s">
        <v>92</v>
      </c>
      <c r="D241" s="320" t="s">
        <v>4658</v>
      </c>
      <c r="E241" s="10">
        <v>2</v>
      </c>
      <c r="F241" s="363" t="s">
        <v>6126</v>
      </c>
      <c r="G241" s="390">
        <v>-3.5094550321834701</v>
      </c>
      <c r="H241" s="10" t="s">
        <v>6132</v>
      </c>
      <c r="I241" s="307">
        <v>-3.3325725569380502</v>
      </c>
      <c r="J241" s="363"/>
      <c r="K241" s="390"/>
      <c r="L241" s="10"/>
      <c r="M241" s="307"/>
      <c r="N241" s="363"/>
      <c r="O241" s="390"/>
      <c r="P241" s="10"/>
      <c r="Q241" s="10"/>
      <c r="R241" s="363"/>
      <c r="S241" s="364"/>
      <c r="T241" s="10" t="s">
        <v>7296</v>
      </c>
      <c r="U241" s="10" t="s">
        <v>10418</v>
      </c>
      <c r="V241" s="308">
        <v>3.6999999999999998E-2</v>
      </c>
      <c r="W241" s="307">
        <v>0.13600000000000001</v>
      </c>
      <c r="X241" s="307">
        <v>-4.4999999999999998E-2</v>
      </c>
      <c r="Y241" s="309">
        <v>0.01</v>
      </c>
    </row>
    <row r="242" spans="2:25">
      <c r="B242" s="902"/>
      <c r="C242" s="368" t="s">
        <v>5827</v>
      </c>
      <c r="D242" s="320" t="s">
        <v>5828</v>
      </c>
      <c r="E242" s="10">
        <v>4</v>
      </c>
      <c r="F242" s="363" t="s">
        <v>6135</v>
      </c>
      <c r="G242" s="390">
        <v>-3.4013284656933398</v>
      </c>
      <c r="H242" s="10" t="s">
        <v>6126</v>
      </c>
      <c r="I242" s="307">
        <v>4.5386053632622296</v>
      </c>
      <c r="J242" s="363" t="s">
        <v>6132</v>
      </c>
      <c r="K242" s="390">
        <v>3.71018704590709</v>
      </c>
      <c r="L242" s="10" t="s">
        <v>6127</v>
      </c>
      <c r="M242" s="307">
        <v>3.76609054461714</v>
      </c>
      <c r="N242" s="363"/>
      <c r="O242" s="390"/>
      <c r="P242" s="10"/>
      <c r="Q242" s="10"/>
      <c r="R242" s="363"/>
      <c r="S242" s="364"/>
      <c r="T242" s="10" t="s">
        <v>7296</v>
      </c>
      <c r="U242" s="10" t="s">
        <v>7296</v>
      </c>
      <c r="V242" s="308">
        <v>0.33100000000000002</v>
      </c>
      <c r="W242" s="307">
        <v>-1.2999999999999999E-2</v>
      </c>
      <c r="X242" s="307">
        <v>0.74299999999999999</v>
      </c>
      <c r="Y242" s="309">
        <v>-2.4E-2</v>
      </c>
    </row>
    <row r="243" spans="2:25">
      <c r="B243" s="902"/>
      <c r="C243" s="368" t="s">
        <v>6157</v>
      </c>
      <c r="D243" s="320" t="s">
        <v>6158</v>
      </c>
      <c r="E243" s="10">
        <v>1</v>
      </c>
      <c r="F243" s="363" t="s">
        <v>6132</v>
      </c>
      <c r="G243" s="390">
        <v>3.4241834913052398</v>
      </c>
      <c r="H243" s="10"/>
      <c r="I243" s="307"/>
      <c r="J243" s="363"/>
      <c r="K243" s="390"/>
      <c r="L243" s="10"/>
      <c r="M243" s="307"/>
      <c r="N243" s="363"/>
      <c r="O243" s="390"/>
      <c r="P243" s="10"/>
      <c r="Q243" s="10"/>
      <c r="R243" s="363"/>
      <c r="S243" s="364"/>
      <c r="T243" s="10" t="s">
        <v>7296</v>
      </c>
      <c r="U243" s="10" t="s">
        <v>7296</v>
      </c>
      <c r="V243" s="308">
        <v>0.39800000000000002</v>
      </c>
      <c r="W243" s="307">
        <v>0.27900000000000003</v>
      </c>
      <c r="X243" s="307">
        <v>0.20300000000000001</v>
      </c>
      <c r="Y243" s="309">
        <v>0.23100000000000001</v>
      </c>
    </row>
    <row r="244" spans="2:25">
      <c r="B244" s="902"/>
      <c r="C244" s="368" t="s">
        <v>521</v>
      </c>
      <c r="D244" s="320" t="s">
        <v>4663</v>
      </c>
      <c r="E244" s="10">
        <v>1</v>
      </c>
      <c r="F244" s="363" t="s">
        <v>6127</v>
      </c>
      <c r="G244" s="390">
        <v>3.3884136068233501</v>
      </c>
      <c r="H244" s="10"/>
      <c r="I244" s="307"/>
      <c r="J244" s="363"/>
      <c r="K244" s="390"/>
      <c r="L244" s="10"/>
      <c r="M244" s="307"/>
      <c r="N244" s="363"/>
      <c r="O244" s="390"/>
      <c r="P244" s="10"/>
      <c r="Q244" s="10"/>
      <c r="R244" s="363"/>
      <c r="S244" s="364"/>
      <c r="T244" s="10" t="s">
        <v>7296</v>
      </c>
      <c r="U244" s="10" t="s">
        <v>10418</v>
      </c>
      <c r="V244" s="308">
        <v>0.13100000000000001</v>
      </c>
      <c r="W244" s="307">
        <v>3.0000000000000001E-3</v>
      </c>
      <c r="X244" s="307">
        <v>3.5000000000000003E-2</v>
      </c>
      <c r="Y244" s="309">
        <v>1.0999999999999999E-2</v>
      </c>
    </row>
    <row r="245" spans="2:25">
      <c r="B245" s="902"/>
      <c r="C245" s="368" t="s">
        <v>5870</v>
      </c>
      <c r="D245" s="320" t="s">
        <v>5871</v>
      </c>
      <c r="E245" s="10">
        <v>1</v>
      </c>
      <c r="F245" s="363" t="s">
        <v>6123</v>
      </c>
      <c r="G245" s="390">
        <v>3.7892568590961901</v>
      </c>
      <c r="H245" s="10"/>
      <c r="I245" s="307"/>
      <c r="J245" s="363"/>
      <c r="K245" s="390"/>
      <c r="L245" s="10"/>
      <c r="M245" s="307"/>
      <c r="N245" s="363"/>
      <c r="O245" s="390"/>
      <c r="P245" s="10"/>
      <c r="Q245" s="10"/>
      <c r="R245" s="363"/>
      <c r="S245" s="364"/>
      <c r="T245" s="10" t="s">
        <v>7296</v>
      </c>
      <c r="U245" s="10" t="s">
        <v>7296</v>
      </c>
      <c r="V245" s="308">
        <v>5.0000000000000001E-3</v>
      </c>
      <c r="W245" s="307">
        <v>1.2999999999999999E-2</v>
      </c>
      <c r="X245" s="307">
        <v>-8.6999999999999994E-2</v>
      </c>
      <c r="Y245" s="309">
        <v>-2.9000000000000001E-2</v>
      </c>
    </row>
    <row r="246" spans="2:25">
      <c r="B246" s="902"/>
      <c r="C246" s="368" t="s">
        <v>6159</v>
      </c>
      <c r="D246" s="320" t="s">
        <v>6160</v>
      </c>
      <c r="E246" s="10">
        <v>1</v>
      </c>
      <c r="F246" s="363" t="s">
        <v>6132</v>
      </c>
      <c r="G246" s="390">
        <v>3.3383332362448201</v>
      </c>
      <c r="H246" s="10"/>
      <c r="I246" s="307"/>
      <c r="J246" s="363"/>
      <c r="K246" s="390"/>
      <c r="L246" s="10"/>
      <c r="M246" s="307"/>
      <c r="N246" s="363"/>
      <c r="O246" s="390"/>
      <c r="P246" s="10"/>
      <c r="Q246" s="10"/>
      <c r="R246" s="363"/>
      <c r="S246" s="364"/>
      <c r="T246" s="10" t="s">
        <v>7296</v>
      </c>
      <c r="U246" s="10" t="s">
        <v>7296</v>
      </c>
      <c r="V246" s="308">
        <v>0.02</v>
      </c>
      <c r="W246" s="307">
        <v>0.104</v>
      </c>
      <c r="X246" s="307">
        <v>-3.4000000000000002E-2</v>
      </c>
      <c r="Y246" s="309">
        <v>-8.0000000000000002E-3</v>
      </c>
    </row>
    <row r="247" spans="2:25">
      <c r="B247" s="902"/>
      <c r="C247" s="368" t="s">
        <v>6161</v>
      </c>
      <c r="D247" s="320" t="s">
        <v>6162</v>
      </c>
      <c r="E247" s="10">
        <v>1</v>
      </c>
      <c r="F247" s="363" t="s">
        <v>6132</v>
      </c>
      <c r="G247" s="390">
        <v>3.6141150012506902</v>
      </c>
      <c r="H247" s="10"/>
      <c r="I247" s="307"/>
      <c r="J247" s="363"/>
      <c r="K247" s="390"/>
      <c r="L247" s="10"/>
      <c r="M247" s="307"/>
      <c r="N247" s="363"/>
      <c r="O247" s="390"/>
      <c r="P247" s="10"/>
      <c r="Q247" s="10"/>
      <c r="R247" s="363"/>
      <c r="S247" s="364"/>
      <c r="T247" s="10" t="s">
        <v>7296</v>
      </c>
      <c r="U247" s="10" t="s">
        <v>7296</v>
      </c>
      <c r="V247" s="308">
        <v>0.255</v>
      </c>
      <c r="W247" s="307">
        <v>1.4E-2</v>
      </c>
      <c r="X247" s="307">
        <v>0.53500000000000003</v>
      </c>
      <c r="Y247" s="309">
        <v>0.20300000000000001</v>
      </c>
    </row>
    <row r="248" spans="2:25">
      <c r="B248" s="902"/>
      <c r="C248" s="368" t="s">
        <v>524</v>
      </c>
      <c r="D248" s="320" t="s">
        <v>3998</v>
      </c>
      <c r="E248" s="10">
        <v>1</v>
      </c>
      <c r="F248" s="363" t="s">
        <v>6126</v>
      </c>
      <c r="G248" s="390">
        <v>3.3815047745479299</v>
      </c>
      <c r="H248" s="10"/>
      <c r="I248" s="307"/>
      <c r="J248" s="363"/>
      <c r="K248" s="390"/>
      <c r="L248" s="10"/>
      <c r="M248" s="307"/>
      <c r="N248" s="363"/>
      <c r="O248" s="390"/>
      <c r="P248" s="10"/>
      <c r="Q248" s="10"/>
      <c r="R248" s="363"/>
      <c r="S248" s="364"/>
      <c r="T248" s="10" t="s">
        <v>7296</v>
      </c>
      <c r="U248" s="10" t="s">
        <v>10418</v>
      </c>
      <c r="V248" s="308">
        <v>0.33</v>
      </c>
      <c r="W248" s="307">
        <v>0.13500000000000001</v>
      </c>
      <c r="X248" s="307">
        <v>0.23400000000000001</v>
      </c>
      <c r="Y248" s="309">
        <v>0.152</v>
      </c>
    </row>
    <row r="249" spans="2:25">
      <c r="B249" s="902"/>
      <c r="C249" s="368" t="s">
        <v>6163</v>
      </c>
      <c r="D249" s="320" t="s">
        <v>6164</v>
      </c>
      <c r="E249" s="10">
        <v>1</v>
      </c>
      <c r="F249" s="363" t="s">
        <v>5833</v>
      </c>
      <c r="G249" s="390">
        <v>3.54109886645639</v>
      </c>
      <c r="H249" s="10"/>
      <c r="I249" s="307"/>
      <c r="J249" s="363"/>
      <c r="K249" s="390"/>
      <c r="L249" s="10"/>
      <c r="M249" s="307"/>
      <c r="N249" s="363"/>
      <c r="O249" s="390"/>
      <c r="P249" s="10"/>
      <c r="Q249" s="10"/>
      <c r="R249" s="363"/>
      <c r="S249" s="364"/>
      <c r="T249" s="10" t="s">
        <v>7296</v>
      </c>
      <c r="U249" s="10" t="s">
        <v>7296</v>
      </c>
      <c r="V249" s="308">
        <v>0.188</v>
      </c>
      <c r="W249" s="307">
        <v>9.1999999999999998E-2</v>
      </c>
      <c r="X249" s="307">
        <v>-5.6000000000000001E-2</v>
      </c>
      <c r="Y249" s="309">
        <v>9.4E-2</v>
      </c>
    </row>
    <row r="250" spans="2:25">
      <c r="B250" s="902"/>
      <c r="C250" s="368" t="s">
        <v>526</v>
      </c>
      <c r="D250" s="320" t="s">
        <v>4532</v>
      </c>
      <c r="E250" s="10">
        <v>3</v>
      </c>
      <c r="F250" s="363" t="s">
        <v>6126</v>
      </c>
      <c r="G250" s="390">
        <v>4.5267723821482004</v>
      </c>
      <c r="H250" s="10" t="s">
        <v>6127</v>
      </c>
      <c r="I250" s="307">
        <v>4.0456381493559403</v>
      </c>
      <c r="J250" s="363" t="s">
        <v>5855</v>
      </c>
      <c r="K250" s="390">
        <v>-3.5861134691220902</v>
      </c>
      <c r="L250" s="10"/>
      <c r="M250" s="307"/>
      <c r="N250" s="363"/>
      <c r="O250" s="390"/>
      <c r="P250" s="10"/>
      <c r="Q250" s="10"/>
      <c r="R250" s="363"/>
      <c r="S250" s="364"/>
      <c r="T250" s="10" t="s">
        <v>7296</v>
      </c>
      <c r="U250" s="10" t="s">
        <v>10418</v>
      </c>
      <c r="V250" s="308">
        <v>0.22600000000000001</v>
      </c>
      <c r="W250" s="307">
        <v>1.6E-2</v>
      </c>
      <c r="X250" s="307">
        <v>0.20699999999999999</v>
      </c>
      <c r="Y250" s="309">
        <v>5.3999999999999999E-2</v>
      </c>
    </row>
    <row r="251" spans="2:25">
      <c r="B251" s="902"/>
      <c r="C251" s="368" t="s">
        <v>6165</v>
      </c>
      <c r="D251" s="320" t="s">
        <v>6166</v>
      </c>
      <c r="E251" s="10">
        <v>1</v>
      </c>
      <c r="F251" s="363" t="s">
        <v>6123</v>
      </c>
      <c r="G251" s="390">
        <v>3.3282264642628201</v>
      </c>
      <c r="H251" s="10"/>
      <c r="I251" s="307"/>
      <c r="J251" s="363"/>
      <c r="K251" s="390"/>
      <c r="L251" s="10"/>
      <c r="M251" s="307"/>
      <c r="N251" s="363"/>
      <c r="O251" s="390"/>
      <c r="P251" s="10"/>
      <c r="Q251" s="10"/>
      <c r="R251" s="363"/>
      <c r="S251" s="364"/>
      <c r="T251" s="10" t="s">
        <v>7296</v>
      </c>
      <c r="U251" s="10" t="s">
        <v>7296</v>
      </c>
      <c r="V251" s="308">
        <v>6.4000000000000001E-2</v>
      </c>
      <c r="W251" s="307">
        <v>-5.0000000000000001E-3</v>
      </c>
      <c r="X251" s="307">
        <v>4.3999999999999997E-2</v>
      </c>
      <c r="Y251" s="309">
        <v>3.2000000000000001E-2</v>
      </c>
    </row>
    <row r="252" spans="2:25">
      <c r="B252" s="902"/>
      <c r="C252" s="368" t="s">
        <v>6167</v>
      </c>
      <c r="D252" s="320" t="s">
        <v>6168</v>
      </c>
      <c r="E252" s="10">
        <v>3</v>
      </c>
      <c r="F252" s="363" t="s">
        <v>6126</v>
      </c>
      <c r="G252" s="390">
        <v>3.9405188234789099</v>
      </c>
      <c r="H252" s="10" t="s">
        <v>6132</v>
      </c>
      <c r="I252" s="307">
        <v>3.7310748167332002</v>
      </c>
      <c r="J252" s="363" t="s">
        <v>6127</v>
      </c>
      <c r="K252" s="390">
        <v>3.5167802524898399</v>
      </c>
      <c r="L252" s="10"/>
      <c r="M252" s="307"/>
      <c r="N252" s="363"/>
      <c r="O252" s="390"/>
      <c r="P252" s="10"/>
      <c r="Q252" s="10"/>
      <c r="R252" s="363"/>
      <c r="S252" s="364"/>
      <c r="T252" s="10" t="s">
        <v>10418</v>
      </c>
      <c r="U252" s="10" t="s">
        <v>7296</v>
      </c>
      <c r="V252" s="308">
        <v>0.503</v>
      </c>
      <c r="W252" s="307">
        <v>0.51800000000000002</v>
      </c>
      <c r="X252" s="307">
        <v>0.33300000000000002</v>
      </c>
      <c r="Y252" s="309">
        <v>0.46899999999999997</v>
      </c>
    </row>
    <row r="253" spans="2:25">
      <c r="B253" s="902"/>
      <c r="C253" s="368" t="s">
        <v>5831</v>
      </c>
      <c r="D253" s="320" t="s">
        <v>5832</v>
      </c>
      <c r="E253" s="10">
        <v>1</v>
      </c>
      <c r="F253" s="363" t="s">
        <v>6123</v>
      </c>
      <c r="G253" s="390">
        <v>3.5188437720838599</v>
      </c>
      <c r="H253" s="10"/>
      <c r="I253" s="307"/>
      <c r="J253" s="363"/>
      <c r="K253" s="390"/>
      <c r="L253" s="10"/>
      <c r="M253" s="307"/>
      <c r="N253" s="363"/>
      <c r="O253" s="390"/>
      <c r="P253" s="10"/>
      <c r="Q253" s="10"/>
      <c r="R253" s="363"/>
      <c r="S253" s="364"/>
      <c r="T253" s="10" t="s">
        <v>10418</v>
      </c>
      <c r="U253" s="10" t="s">
        <v>7296</v>
      </c>
      <c r="V253" s="308">
        <v>0.495</v>
      </c>
      <c r="W253" s="307">
        <v>0.17</v>
      </c>
      <c r="X253" s="307">
        <v>0.628</v>
      </c>
      <c r="Y253" s="309">
        <v>0.39700000000000002</v>
      </c>
    </row>
    <row r="254" spans="2:25">
      <c r="B254" s="902"/>
      <c r="C254" s="368" t="s">
        <v>5064</v>
      </c>
      <c r="D254" s="320" t="s">
        <v>6169</v>
      </c>
      <c r="E254" s="10">
        <v>2</v>
      </c>
      <c r="F254" s="363" t="s">
        <v>6132</v>
      </c>
      <c r="G254" s="390">
        <v>3.9679638391705199</v>
      </c>
      <c r="H254" s="10" t="s">
        <v>6123</v>
      </c>
      <c r="I254" s="307">
        <v>3.6787230842073502</v>
      </c>
      <c r="J254" s="363"/>
      <c r="K254" s="390"/>
      <c r="L254" s="10"/>
      <c r="M254" s="307"/>
      <c r="N254" s="363"/>
      <c r="O254" s="390"/>
      <c r="P254" s="10"/>
      <c r="Q254" s="10"/>
      <c r="R254" s="363"/>
      <c r="S254" s="364"/>
      <c r="T254" s="10" t="s">
        <v>10418</v>
      </c>
      <c r="U254" s="10" t="s">
        <v>7296</v>
      </c>
      <c r="V254" s="308">
        <v>0.34100000000000003</v>
      </c>
      <c r="W254" s="307">
        <v>0.158</v>
      </c>
      <c r="X254" s="307">
        <v>0.24099999999999999</v>
      </c>
      <c r="Y254" s="309">
        <v>0.19800000000000001</v>
      </c>
    </row>
    <row r="255" spans="2:25">
      <c r="B255" s="902"/>
      <c r="C255" s="368" t="s">
        <v>6170</v>
      </c>
      <c r="D255" s="320" t="s">
        <v>6171</v>
      </c>
      <c r="E255" s="10">
        <v>1</v>
      </c>
      <c r="F255" s="363" t="s">
        <v>6127</v>
      </c>
      <c r="G255" s="390">
        <v>3.3708159277893399</v>
      </c>
      <c r="H255" s="10"/>
      <c r="I255" s="307"/>
      <c r="J255" s="363"/>
      <c r="K255" s="390"/>
      <c r="L255" s="10"/>
      <c r="M255" s="307"/>
      <c r="N255" s="363"/>
      <c r="O255" s="390"/>
      <c r="P255" s="10"/>
      <c r="Q255" s="10"/>
      <c r="R255" s="363"/>
      <c r="S255" s="364"/>
      <c r="T255" s="10" t="s">
        <v>7296</v>
      </c>
      <c r="U255" s="10" t="s">
        <v>7296</v>
      </c>
      <c r="V255" s="308">
        <v>0.20100000000000001</v>
      </c>
      <c r="W255" s="307">
        <v>0.21199999999999999</v>
      </c>
      <c r="X255" s="307">
        <v>0.13</v>
      </c>
      <c r="Y255" s="309">
        <v>0.19700000000000001</v>
      </c>
    </row>
    <row r="256" spans="2:25">
      <c r="B256" s="902"/>
      <c r="C256" s="368" t="s">
        <v>6172</v>
      </c>
      <c r="D256" s="320" t="s">
        <v>6173</v>
      </c>
      <c r="E256" s="10">
        <v>1</v>
      </c>
      <c r="F256" s="363" t="s">
        <v>5817</v>
      </c>
      <c r="G256" s="390">
        <v>3.3556133204303902</v>
      </c>
      <c r="H256" s="10"/>
      <c r="I256" s="307"/>
      <c r="J256" s="363"/>
      <c r="K256" s="390"/>
      <c r="L256" s="10"/>
      <c r="M256" s="307"/>
      <c r="N256" s="363"/>
      <c r="O256" s="390"/>
      <c r="P256" s="10"/>
      <c r="Q256" s="10"/>
      <c r="R256" s="363"/>
      <c r="S256" s="364"/>
      <c r="T256" s="10" t="s">
        <v>7296</v>
      </c>
      <c r="U256" s="10" t="s">
        <v>7296</v>
      </c>
      <c r="V256" s="308">
        <v>9.8000000000000004E-2</v>
      </c>
      <c r="W256" s="307">
        <v>0.12</v>
      </c>
      <c r="X256" s="307">
        <v>-0.107</v>
      </c>
      <c r="Y256" s="309">
        <v>5.0000000000000001E-3</v>
      </c>
    </row>
    <row r="257" spans="2:25">
      <c r="B257" s="902"/>
      <c r="C257" s="368" t="s">
        <v>5952</v>
      </c>
      <c r="D257" s="320" t="s">
        <v>5953</v>
      </c>
      <c r="E257" s="10">
        <v>2</v>
      </c>
      <c r="F257" s="363" t="s">
        <v>6132</v>
      </c>
      <c r="G257" s="390">
        <v>3.6602605082022901</v>
      </c>
      <c r="H257" s="10" t="s">
        <v>6123</v>
      </c>
      <c r="I257" s="307">
        <v>3.9207668722539499</v>
      </c>
      <c r="J257" s="363"/>
      <c r="K257" s="390"/>
      <c r="L257" s="10"/>
      <c r="M257" s="307"/>
      <c r="N257" s="363"/>
      <c r="O257" s="390"/>
      <c r="P257" s="10"/>
      <c r="Q257" s="10"/>
      <c r="R257" s="363"/>
      <c r="S257" s="364"/>
      <c r="T257" s="10" t="s">
        <v>7296</v>
      </c>
      <c r="U257" s="10" t="s">
        <v>7296</v>
      </c>
      <c r="V257" s="308">
        <v>2.1999999999999999E-2</v>
      </c>
      <c r="W257" s="307">
        <v>4.1000000000000002E-2</v>
      </c>
      <c r="X257" s="307">
        <v>1.4999999999999999E-2</v>
      </c>
      <c r="Y257" s="309">
        <v>3.5999999999999997E-2</v>
      </c>
    </row>
    <row r="258" spans="2:25">
      <c r="B258" s="902"/>
      <c r="C258" s="368" t="s">
        <v>6174</v>
      </c>
      <c r="D258" s="320" t="s">
        <v>6175</v>
      </c>
      <c r="E258" s="10">
        <v>2</v>
      </c>
      <c r="F258" s="363" t="s">
        <v>6132</v>
      </c>
      <c r="G258" s="390">
        <v>3.3301296977404902</v>
      </c>
      <c r="H258" s="10" t="s">
        <v>6123</v>
      </c>
      <c r="I258" s="307">
        <v>3.78531659623581</v>
      </c>
      <c r="J258" s="363"/>
      <c r="K258" s="390"/>
      <c r="L258" s="10"/>
      <c r="M258" s="307"/>
      <c r="N258" s="363"/>
      <c r="O258" s="390"/>
      <c r="P258" s="10"/>
      <c r="Q258" s="10"/>
      <c r="R258" s="363"/>
      <c r="S258" s="364"/>
      <c r="T258" s="10" t="s">
        <v>7296</v>
      </c>
      <c r="U258" s="10" t="s">
        <v>7296</v>
      </c>
      <c r="V258" s="308">
        <v>5.8000000000000003E-2</v>
      </c>
      <c r="W258" s="307">
        <v>0.107</v>
      </c>
      <c r="X258" s="307">
        <v>-0.04</v>
      </c>
      <c r="Y258" s="309">
        <v>-2.5000000000000001E-2</v>
      </c>
    </row>
    <row r="259" spans="2:25">
      <c r="B259" s="902"/>
      <c r="C259" s="368" t="s">
        <v>585</v>
      </c>
      <c r="D259" s="320" t="s">
        <v>4405</v>
      </c>
      <c r="E259" s="10">
        <v>5</v>
      </c>
      <c r="F259" s="363" t="s">
        <v>6135</v>
      </c>
      <c r="G259" s="390">
        <v>-3.5083323149937899</v>
      </c>
      <c r="H259" s="10" t="s">
        <v>6126</v>
      </c>
      <c r="I259" s="307">
        <v>4.3357115792208196</v>
      </c>
      <c r="J259" s="363" t="s">
        <v>6132</v>
      </c>
      <c r="K259" s="390">
        <v>3.6102663808254398</v>
      </c>
      <c r="L259" s="10" t="s">
        <v>6127</v>
      </c>
      <c r="M259" s="307">
        <v>4.9890906204811802</v>
      </c>
      <c r="N259" s="363" t="s">
        <v>5823</v>
      </c>
      <c r="O259" s="390">
        <v>3.3688598962823</v>
      </c>
      <c r="P259" s="10"/>
      <c r="Q259" s="10"/>
      <c r="R259" s="363"/>
      <c r="S259" s="364"/>
      <c r="T259" s="10" t="s">
        <v>7296</v>
      </c>
      <c r="U259" s="10" t="s">
        <v>10418</v>
      </c>
      <c r="V259" s="308">
        <v>0.33100000000000002</v>
      </c>
      <c r="W259" s="307">
        <v>0.191</v>
      </c>
      <c r="X259" s="307">
        <v>0.192</v>
      </c>
      <c r="Y259" s="309">
        <v>7.0000000000000007E-2</v>
      </c>
    </row>
    <row r="260" spans="2:25">
      <c r="B260" s="902"/>
      <c r="C260" s="368" t="s">
        <v>5956</v>
      </c>
      <c r="D260" s="320" t="s">
        <v>5957</v>
      </c>
      <c r="E260" s="10">
        <v>1</v>
      </c>
      <c r="F260" s="363" t="s">
        <v>6127</v>
      </c>
      <c r="G260" s="390">
        <v>3.4759912304911902</v>
      </c>
      <c r="H260" s="10"/>
      <c r="I260" s="307"/>
      <c r="J260" s="363"/>
      <c r="K260" s="390"/>
      <c r="L260" s="10"/>
      <c r="M260" s="307"/>
      <c r="N260" s="363"/>
      <c r="O260" s="390"/>
      <c r="P260" s="10"/>
      <c r="Q260" s="10"/>
      <c r="R260" s="363"/>
      <c r="S260" s="364"/>
      <c r="T260" s="10" t="s">
        <v>7296</v>
      </c>
      <c r="U260" s="10" t="s">
        <v>7296</v>
      </c>
      <c r="V260" s="308">
        <v>6.4000000000000001E-2</v>
      </c>
      <c r="W260" s="307">
        <v>-1E-3</v>
      </c>
      <c r="X260" s="307">
        <v>7.2999999999999995E-2</v>
      </c>
      <c r="Y260" s="309">
        <v>0.13200000000000001</v>
      </c>
    </row>
    <row r="261" spans="2:25">
      <c r="B261" s="902"/>
      <c r="C261" s="368" t="s">
        <v>148</v>
      </c>
      <c r="D261" s="320" t="s">
        <v>4052</v>
      </c>
      <c r="E261" s="10">
        <v>1</v>
      </c>
      <c r="F261" s="363" t="s">
        <v>6132</v>
      </c>
      <c r="G261" s="390">
        <v>-3.3764142764702201</v>
      </c>
      <c r="H261" s="10"/>
      <c r="I261" s="307"/>
      <c r="J261" s="363"/>
      <c r="K261" s="390"/>
      <c r="L261" s="10"/>
      <c r="M261" s="307"/>
      <c r="N261" s="363"/>
      <c r="O261" s="390"/>
      <c r="P261" s="10"/>
      <c r="Q261" s="10"/>
      <c r="R261" s="363"/>
      <c r="S261" s="364"/>
      <c r="T261" s="10" t="s">
        <v>7296</v>
      </c>
      <c r="U261" s="10" t="s">
        <v>10418</v>
      </c>
      <c r="V261" s="308">
        <v>0.29599999999999999</v>
      </c>
      <c r="W261" s="307">
        <v>0.124</v>
      </c>
      <c r="X261" s="307">
        <v>0.45300000000000001</v>
      </c>
      <c r="Y261" s="309">
        <v>5.3999999999999999E-2</v>
      </c>
    </row>
    <row r="262" spans="2:25">
      <c r="B262" s="902"/>
      <c r="C262" s="368" t="s">
        <v>153</v>
      </c>
      <c r="D262" s="320" t="s">
        <v>3924</v>
      </c>
      <c r="E262" s="10">
        <v>2</v>
      </c>
      <c r="F262" s="363" t="s">
        <v>6127</v>
      </c>
      <c r="G262" s="390">
        <v>3.4637843797938301</v>
      </c>
      <c r="H262" s="10" t="s">
        <v>5823</v>
      </c>
      <c r="I262" s="307">
        <v>3.7847843083401602</v>
      </c>
      <c r="J262" s="363"/>
      <c r="K262" s="390"/>
      <c r="L262" s="10"/>
      <c r="M262" s="307"/>
      <c r="N262" s="363"/>
      <c r="O262" s="390"/>
      <c r="P262" s="10"/>
      <c r="Q262" s="10"/>
      <c r="R262" s="363"/>
      <c r="S262" s="364"/>
      <c r="T262" s="10" t="s">
        <v>7296</v>
      </c>
      <c r="U262" s="10" t="s">
        <v>10418</v>
      </c>
      <c r="V262" s="308">
        <v>0.377</v>
      </c>
      <c r="W262" s="307">
        <v>0.17</v>
      </c>
      <c r="X262" s="307">
        <v>0.38900000000000001</v>
      </c>
      <c r="Y262" s="309">
        <v>0.33</v>
      </c>
    </row>
    <row r="263" spans="2:25">
      <c r="B263" s="902"/>
      <c r="C263" s="368" t="s">
        <v>158</v>
      </c>
      <c r="D263" s="320" t="s">
        <v>4329</v>
      </c>
      <c r="E263" s="10">
        <v>1</v>
      </c>
      <c r="F263" s="363" t="s">
        <v>5823</v>
      </c>
      <c r="G263" s="390">
        <v>3.3527540189687102</v>
      </c>
      <c r="H263" s="10"/>
      <c r="I263" s="307"/>
      <c r="J263" s="363"/>
      <c r="K263" s="390"/>
      <c r="L263" s="10"/>
      <c r="M263" s="307"/>
      <c r="N263" s="363"/>
      <c r="O263" s="390"/>
      <c r="P263" s="10"/>
      <c r="Q263" s="10"/>
      <c r="R263" s="363"/>
      <c r="S263" s="364"/>
      <c r="T263" s="10" t="s">
        <v>7296</v>
      </c>
      <c r="U263" s="10" t="s">
        <v>10418</v>
      </c>
      <c r="V263" s="308">
        <v>7.5999999999999998E-2</v>
      </c>
      <c r="W263" s="307">
        <v>-4.5999999999999999E-2</v>
      </c>
      <c r="X263" s="307">
        <v>-4.7E-2</v>
      </c>
      <c r="Y263" s="309">
        <v>5.1999999999999998E-2</v>
      </c>
    </row>
    <row r="264" spans="2:25">
      <c r="B264" s="902"/>
      <c r="C264" s="368" t="s">
        <v>159</v>
      </c>
      <c r="D264" s="320" t="s">
        <v>4502</v>
      </c>
      <c r="E264" s="10">
        <v>1</v>
      </c>
      <c r="F264" s="363" t="s">
        <v>6123</v>
      </c>
      <c r="G264" s="390">
        <v>4.5441005699636197</v>
      </c>
      <c r="H264" s="10"/>
      <c r="I264" s="307"/>
      <c r="J264" s="363"/>
      <c r="K264" s="390"/>
      <c r="L264" s="10"/>
      <c r="M264" s="307"/>
      <c r="N264" s="363"/>
      <c r="O264" s="390"/>
      <c r="P264" s="10"/>
      <c r="Q264" s="10"/>
      <c r="R264" s="363"/>
      <c r="S264" s="364"/>
      <c r="T264" s="10" t="s">
        <v>7296</v>
      </c>
      <c r="U264" s="10" t="s">
        <v>10418</v>
      </c>
      <c r="V264" s="308">
        <v>0.246</v>
      </c>
      <c r="W264" s="307">
        <v>1E-3</v>
      </c>
      <c r="X264" s="307">
        <v>0.05</v>
      </c>
      <c r="Y264" s="309">
        <v>0.24099999999999999</v>
      </c>
    </row>
    <row r="265" spans="2:25">
      <c r="B265" s="902"/>
      <c r="C265" s="368" t="s">
        <v>5146</v>
      </c>
      <c r="D265" s="320" t="s">
        <v>6176</v>
      </c>
      <c r="E265" s="10">
        <v>1</v>
      </c>
      <c r="F265" s="363" t="s">
        <v>6132</v>
      </c>
      <c r="G265" s="390">
        <v>3.9850864349755502</v>
      </c>
      <c r="H265" s="10"/>
      <c r="I265" s="307"/>
      <c r="J265" s="363"/>
      <c r="K265" s="390"/>
      <c r="L265" s="10"/>
      <c r="M265" s="307"/>
      <c r="N265" s="363"/>
      <c r="O265" s="390"/>
      <c r="P265" s="10"/>
      <c r="Q265" s="10"/>
      <c r="R265" s="363"/>
      <c r="S265" s="364"/>
      <c r="T265" s="10" t="s">
        <v>7296</v>
      </c>
      <c r="U265" s="10" t="s">
        <v>7296</v>
      </c>
      <c r="V265" s="308">
        <v>0.28599999999999998</v>
      </c>
      <c r="W265" s="307">
        <v>0.159</v>
      </c>
      <c r="X265" s="307">
        <v>0.23499999999999999</v>
      </c>
      <c r="Y265" s="309">
        <v>0.245</v>
      </c>
    </row>
    <row r="266" spans="2:25">
      <c r="B266" s="902"/>
      <c r="C266" s="368" t="s">
        <v>616</v>
      </c>
      <c r="D266" s="320" t="s">
        <v>4224</v>
      </c>
      <c r="E266" s="10">
        <v>1</v>
      </c>
      <c r="F266" s="363" t="s">
        <v>6135</v>
      </c>
      <c r="G266" s="390">
        <v>-3.7507261079762402</v>
      </c>
      <c r="H266" s="10"/>
      <c r="I266" s="307"/>
      <c r="J266" s="363"/>
      <c r="K266" s="390"/>
      <c r="L266" s="10"/>
      <c r="M266" s="307"/>
      <c r="N266" s="363"/>
      <c r="O266" s="390"/>
      <c r="P266" s="10"/>
      <c r="Q266" s="10"/>
      <c r="R266" s="363"/>
      <c r="S266" s="364"/>
      <c r="T266" s="10" t="s">
        <v>7296</v>
      </c>
      <c r="U266" s="10" t="s">
        <v>10418</v>
      </c>
      <c r="V266" s="308">
        <v>0.44400000000000001</v>
      </c>
      <c r="W266" s="307">
        <v>0.217</v>
      </c>
      <c r="X266" s="307">
        <v>0.54600000000000004</v>
      </c>
      <c r="Y266" s="309">
        <v>2.1999999999999999E-2</v>
      </c>
    </row>
    <row r="267" spans="2:25">
      <c r="B267" s="902"/>
      <c r="C267" s="368" t="s">
        <v>627</v>
      </c>
      <c r="D267" s="320" t="s">
        <v>4133</v>
      </c>
      <c r="E267" s="10">
        <v>1</v>
      </c>
      <c r="F267" s="363" t="s">
        <v>5855</v>
      </c>
      <c r="G267" s="390">
        <v>3.3343514109102599</v>
      </c>
      <c r="H267" s="10"/>
      <c r="I267" s="307"/>
      <c r="J267" s="363"/>
      <c r="K267" s="390"/>
      <c r="L267" s="10"/>
      <c r="M267" s="307"/>
      <c r="N267" s="363"/>
      <c r="O267" s="390"/>
      <c r="P267" s="10"/>
      <c r="Q267" s="10"/>
      <c r="R267" s="363"/>
      <c r="S267" s="364"/>
      <c r="T267" s="10" t="s">
        <v>10418</v>
      </c>
      <c r="U267" s="10" t="s">
        <v>10418</v>
      </c>
      <c r="V267" s="308">
        <v>0.47099999999999997</v>
      </c>
      <c r="W267" s="307">
        <v>0.66700000000000004</v>
      </c>
      <c r="X267" s="307">
        <v>6.7000000000000004E-2</v>
      </c>
      <c r="Y267" s="309">
        <v>0.22900000000000001</v>
      </c>
    </row>
    <row r="268" spans="2:25">
      <c r="B268" s="902"/>
      <c r="C268" s="368" t="s">
        <v>5962</v>
      </c>
      <c r="D268" s="320" t="s">
        <v>5963</v>
      </c>
      <c r="E268" s="10">
        <v>4</v>
      </c>
      <c r="F268" s="363" t="s">
        <v>5817</v>
      </c>
      <c r="G268" s="390">
        <v>3.709683842065</v>
      </c>
      <c r="H268" s="10" t="s">
        <v>5833</v>
      </c>
      <c r="I268" s="307">
        <v>4.3454243899843199</v>
      </c>
      <c r="J268" s="363" t="s">
        <v>5838</v>
      </c>
      <c r="K268" s="390">
        <v>3.4184846277827101</v>
      </c>
      <c r="L268" s="10" t="s">
        <v>5855</v>
      </c>
      <c r="M268" s="307">
        <v>4.0542251757020296</v>
      </c>
      <c r="N268" s="363"/>
      <c r="O268" s="390"/>
      <c r="P268" s="10"/>
      <c r="Q268" s="10"/>
      <c r="R268" s="363"/>
      <c r="S268" s="364"/>
      <c r="T268" s="10" t="s">
        <v>10418</v>
      </c>
      <c r="U268" s="10" t="s">
        <v>7296</v>
      </c>
      <c r="V268" s="308">
        <v>0.28699999999999998</v>
      </c>
      <c r="W268" s="307">
        <v>0.44400000000000001</v>
      </c>
      <c r="X268" s="307">
        <v>0.15</v>
      </c>
      <c r="Y268" s="309">
        <v>0.221</v>
      </c>
    </row>
    <row r="269" spans="2:25">
      <c r="B269" s="902"/>
      <c r="C269" s="368" t="s">
        <v>628</v>
      </c>
      <c r="D269" s="320" t="s">
        <v>4573</v>
      </c>
      <c r="E269" s="10">
        <v>2</v>
      </c>
      <c r="F269" s="363" t="s">
        <v>5817</v>
      </c>
      <c r="G269" s="390">
        <v>3.8569408441759099</v>
      </c>
      <c r="H269" s="10" t="s">
        <v>5833</v>
      </c>
      <c r="I269" s="307">
        <v>4.2348945000468197</v>
      </c>
      <c r="J269" s="363"/>
      <c r="K269" s="390"/>
      <c r="L269" s="10"/>
      <c r="M269" s="307"/>
      <c r="N269" s="363"/>
      <c r="O269" s="390"/>
      <c r="P269" s="10"/>
      <c r="Q269" s="10"/>
      <c r="R269" s="363"/>
      <c r="S269" s="364"/>
      <c r="T269" s="10" t="s">
        <v>10418</v>
      </c>
      <c r="U269" s="10" t="s">
        <v>10418</v>
      </c>
      <c r="V269" s="308">
        <v>0.161</v>
      </c>
      <c r="W269" s="307">
        <v>4.0000000000000001E-3</v>
      </c>
      <c r="X269" s="307">
        <v>0.22</v>
      </c>
      <c r="Y269" s="309">
        <v>0.248</v>
      </c>
    </row>
    <row r="270" spans="2:25">
      <c r="B270" s="902"/>
      <c r="C270" s="368" t="s">
        <v>629</v>
      </c>
      <c r="D270" s="320" t="s">
        <v>4574</v>
      </c>
      <c r="E270" s="10">
        <v>2</v>
      </c>
      <c r="F270" s="363" t="s">
        <v>6132</v>
      </c>
      <c r="G270" s="390">
        <v>4.3994482664904799</v>
      </c>
      <c r="H270" s="10" t="s">
        <v>6123</v>
      </c>
      <c r="I270" s="307">
        <v>4.1875816000358697</v>
      </c>
      <c r="J270" s="363"/>
      <c r="K270" s="390"/>
      <c r="L270" s="10"/>
      <c r="M270" s="307"/>
      <c r="N270" s="363"/>
      <c r="O270" s="390"/>
      <c r="P270" s="10"/>
      <c r="Q270" s="10"/>
      <c r="R270" s="363"/>
      <c r="S270" s="364"/>
      <c r="T270" s="10" t="s">
        <v>7296</v>
      </c>
      <c r="U270" s="10" t="s">
        <v>10418</v>
      </c>
      <c r="V270" s="308">
        <v>0.122</v>
      </c>
      <c r="W270" s="307">
        <v>4.3999999999999997E-2</v>
      </c>
      <c r="X270" s="307">
        <v>-6.4000000000000001E-2</v>
      </c>
      <c r="Y270" s="309">
        <v>5.2999999999999999E-2</v>
      </c>
    </row>
    <row r="271" spans="2:25">
      <c r="B271" s="902"/>
      <c r="C271" s="368" t="s">
        <v>6177</v>
      </c>
      <c r="D271" s="320" t="s">
        <v>6178</v>
      </c>
      <c r="E271" s="10">
        <v>4</v>
      </c>
      <c r="F271" s="363" t="s">
        <v>6135</v>
      </c>
      <c r="G271" s="390">
        <v>3.9685471632984299</v>
      </c>
      <c r="H271" s="10" t="s">
        <v>6126</v>
      </c>
      <c r="I271" s="307">
        <v>-3.6655848108176499</v>
      </c>
      <c r="J271" s="363" t="s">
        <v>6132</v>
      </c>
      <c r="K271" s="390">
        <v>-3.5766848098653701</v>
      </c>
      <c r="L271" s="10" t="s">
        <v>6123</v>
      </c>
      <c r="M271" s="307">
        <v>-3.7522889310234202</v>
      </c>
      <c r="N271" s="363"/>
      <c r="O271" s="390"/>
      <c r="P271" s="10"/>
      <c r="Q271" s="10"/>
      <c r="R271" s="363"/>
      <c r="S271" s="364"/>
      <c r="T271" s="10" t="s">
        <v>7296</v>
      </c>
      <c r="U271" s="10" t="s">
        <v>7296</v>
      </c>
      <c r="V271" s="308">
        <v>0.33400000000000002</v>
      </c>
      <c r="W271" s="307">
        <v>0.312</v>
      </c>
      <c r="X271" s="307">
        <v>0.59099999999999997</v>
      </c>
      <c r="Y271" s="309">
        <v>9.6000000000000002E-2</v>
      </c>
    </row>
    <row r="272" spans="2:25">
      <c r="B272" s="902"/>
      <c r="C272" s="368" t="s">
        <v>170</v>
      </c>
      <c r="D272" s="320" t="s">
        <v>4305</v>
      </c>
      <c r="E272" s="10">
        <v>1</v>
      </c>
      <c r="F272" s="363" t="s">
        <v>6135</v>
      </c>
      <c r="G272" s="390">
        <v>3.47525882897075</v>
      </c>
      <c r="H272" s="10"/>
      <c r="I272" s="307"/>
      <c r="J272" s="363"/>
      <c r="K272" s="390"/>
      <c r="L272" s="10"/>
      <c r="M272" s="307"/>
      <c r="N272" s="363"/>
      <c r="O272" s="390"/>
      <c r="P272" s="10"/>
      <c r="Q272" s="10"/>
      <c r="R272" s="363"/>
      <c r="S272" s="364"/>
      <c r="T272" s="10" t="s">
        <v>7296</v>
      </c>
      <c r="U272" s="10" t="s">
        <v>10418</v>
      </c>
      <c r="V272" s="308">
        <v>0.3</v>
      </c>
      <c r="W272" s="307">
        <v>0.20699999999999999</v>
      </c>
      <c r="X272" s="307">
        <v>0.42099999999999999</v>
      </c>
      <c r="Y272" s="309">
        <v>7.0000000000000001E-3</v>
      </c>
    </row>
    <row r="273" spans="2:25">
      <c r="B273" s="902"/>
      <c r="C273" s="368" t="s">
        <v>6179</v>
      </c>
      <c r="D273" s="320" t="s">
        <v>6180</v>
      </c>
      <c r="E273" s="10">
        <v>1</v>
      </c>
      <c r="F273" s="363" t="s">
        <v>6127</v>
      </c>
      <c r="G273" s="390">
        <v>3.4072103703315899</v>
      </c>
      <c r="H273" s="10"/>
      <c r="I273" s="307"/>
      <c r="J273" s="363"/>
      <c r="K273" s="390"/>
      <c r="L273" s="10"/>
      <c r="M273" s="307"/>
      <c r="N273" s="363"/>
      <c r="O273" s="390"/>
      <c r="P273" s="10"/>
      <c r="Q273" s="10"/>
      <c r="R273" s="363"/>
      <c r="S273" s="364"/>
      <c r="T273" s="10" t="s">
        <v>7296</v>
      </c>
      <c r="U273" s="10" t="s">
        <v>7296</v>
      </c>
      <c r="V273" s="308">
        <v>0.20599999999999999</v>
      </c>
      <c r="W273" s="307">
        <v>0.18099999999999999</v>
      </c>
      <c r="X273" s="307">
        <v>6.8000000000000005E-2</v>
      </c>
      <c r="Y273" s="309">
        <v>0.13200000000000001</v>
      </c>
    </row>
    <row r="274" spans="2:25">
      <c r="B274" s="902"/>
      <c r="C274" s="368" t="s">
        <v>6181</v>
      </c>
      <c r="D274" s="320" t="s">
        <v>6182</v>
      </c>
      <c r="E274" s="10">
        <v>1</v>
      </c>
      <c r="F274" s="363" t="s">
        <v>6123</v>
      </c>
      <c r="G274" s="390">
        <v>3.55483354756598</v>
      </c>
      <c r="H274" s="10"/>
      <c r="I274" s="307"/>
      <c r="J274" s="363"/>
      <c r="K274" s="390"/>
      <c r="L274" s="10"/>
      <c r="M274" s="307"/>
      <c r="N274" s="363"/>
      <c r="O274" s="390"/>
      <c r="P274" s="10"/>
      <c r="Q274" s="10"/>
      <c r="R274" s="363"/>
      <c r="S274" s="364"/>
      <c r="T274" s="10" t="s">
        <v>10418</v>
      </c>
      <c r="U274" s="10" t="s">
        <v>7296</v>
      </c>
      <c r="V274" s="308">
        <v>8.6999999999999994E-2</v>
      </c>
      <c r="W274" s="307">
        <v>5.5E-2</v>
      </c>
      <c r="X274" s="307">
        <v>-2.1000000000000001E-2</v>
      </c>
      <c r="Y274" s="309">
        <v>0.04</v>
      </c>
    </row>
    <row r="275" spans="2:25">
      <c r="B275" s="902"/>
      <c r="C275" s="368" t="s">
        <v>6183</v>
      </c>
      <c r="D275" s="320" t="s">
        <v>6184</v>
      </c>
      <c r="E275" s="10">
        <v>1</v>
      </c>
      <c r="F275" s="363" t="s">
        <v>5817</v>
      </c>
      <c r="G275" s="390">
        <v>4.2556310657459298</v>
      </c>
      <c r="H275" s="10"/>
      <c r="I275" s="307"/>
      <c r="J275" s="363"/>
      <c r="K275" s="390"/>
      <c r="L275" s="10"/>
      <c r="M275" s="307"/>
      <c r="N275" s="363"/>
      <c r="O275" s="390"/>
      <c r="P275" s="10"/>
      <c r="Q275" s="10"/>
      <c r="R275" s="363"/>
      <c r="S275" s="364"/>
      <c r="T275" s="10" t="s">
        <v>7296</v>
      </c>
      <c r="U275" s="10" t="s">
        <v>7296</v>
      </c>
      <c r="V275" s="308">
        <v>0.114</v>
      </c>
      <c r="W275" s="307">
        <v>0.11899999999999999</v>
      </c>
      <c r="X275" s="307">
        <v>-0.05</v>
      </c>
      <c r="Y275" s="309">
        <v>2.5999999999999999E-2</v>
      </c>
    </row>
    <row r="276" spans="2:25">
      <c r="B276" s="902"/>
      <c r="C276" s="368" t="s">
        <v>6185</v>
      </c>
      <c r="D276" s="320" t="s">
        <v>6186</v>
      </c>
      <c r="E276" s="10">
        <v>1</v>
      </c>
      <c r="F276" s="363" t="s">
        <v>5855</v>
      </c>
      <c r="G276" s="390">
        <v>3.4180559331960301</v>
      </c>
      <c r="H276" s="10"/>
      <c r="I276" s="307"/>
      <c r="J276" s="363"/>
      <c r="K276" s="390"/>
      <c r="L276" s="10"/>
      <c r="M276" s="307"/>
      <c r="N276" s="363"/>
      <c r="O276" s="390"/>
      <c r="P276" s="10"/>
      <c r="Q276" s="10"/>
      <c r="R276" s="363"/>
      <c r="S276" s="364"/>
      <c r="T276" s="10" t="s">
        <v>10418</v>
      </c>
      <c r="U276" s="10" t="s">
        <v>7296</v>
      </c>
      <c r="V276" s="308">
        <v>0.13300000000000001</v>
      </c>
      <c r="W276" s="307">
        <v>3.5999999999999997E-2</v>
      </c>
      <c r="X276" s="307">
        <v>-0.11600000000000001</v>
      </c>
      <c r="Y276" s="309">
        <v>0.13800000000000001</v>
      </c>
    </row>
    <row r="277" spans="2:25">
      <c r="B277" s="902"/>
      <c r="C277" s="368" t="s">
        <v>6187</v>
      </c>
      <c r="D277" s="320" t="s">
        <v>6188</v>
      </c>
      <c r="E277" s="10">
        <v>4</v>
      </c>
      <c r="F277" s="363" t="s">
        <v>5817</v>
      </c>
      <c r="G277" s="390">
        <v>4.57075922922545</v>
      </c>
      <c r="H277" s="10" t="s">
        <v>5833</v>
      </c>
      <c r="I277" s="307">
        <v>4.3975266178925896</v>
      </c>
      <c r="J277" s="363" t="s">
        <v>6132</v>
      </c>
      <c r="K277" s="390">
        <v>3.7635395063237298</v>
      </c>
      <c r="L277" s="10" t="s">
        <v>6123</v>
      </c>
      <c r="M277" s="307">
        <v>3.5903068949908699</v>
      </c>
      <c r="N277" s="363"/>
      <c r="O277" s="390"/>
      <c r="P277" s="10"/>
      <c r="Q277" s="10"/>
      <c r="R277" s="363"/>
      <c r="S277" s="364"/>
      <c r="T277" s="10" t="s">
        <v>7296</v>
      </c>
      <c r="U277" s="10" t="s">
        <v>7296</v>
      </c>
      <c r="V277" s="308">
        <v>6.6000000000000003E-2</v>
      </c>
      <c r="W277" s="307">
        <v>-1.4E-2</v>
      </c>
      <c r="X277" s="307">
        <v>-2.1999999999999999E-2</v>
      </c>
      <c r="Y277" s="309">
        <v>-6.0000000000000001E-3</v>
      </c>
    </row>
    <row r="278" spans="2:25">
      <c r="B278" s="902"/>
      <c r="C278" s="368" t="s">
        <v>6189</v>
      </c>
      <c r="D278" s="320" t="s">
        <v>6190</v>
      </c>
      <c r="E278" s="10">
        <v>1</v>
      </c>
      <c r="F278" s="363" t="s">
        <v>6123</v>
      </c>
      <c r="G278" s="390">
        <v>3.3538248501966299</v>
      </c>
      <c r="H278" s="10"/>
      <c r="I278" s="307"/>
      <c r="J278" s="363"/>
      <c r="K278" s="390"/>
      <c r="L278" s="10"/>
      <c r="M278" s="307"/>
      <c r="N278" s="363"/>
      <c r="O278" s="390"/>
      <c r="P278" s="10"/>
      <c r="Q278" s="10"/>
      <c r="R278" s="363"/>
      <c r="S278" s="364"/>
      <c r="T278" s="10" t="s">
        <v>7296</v>
      </c>
      <c r="U278" s="10" t="s">
        <v>7296</v>
      </c>
      <c r="V278" s="308">
        <v>8.2000000000000003E-2</v>
      </c>
      <c r="W278" s="307">
        <v>-2.5999999999999999E-2</v>
      </c>
      <c r="X278" s="307">
        <v>0.13700000000000001</v>
      </c>
      <c r="Y278" s="309">
        <v>5.0999999999999997E-2</v>
      </c>
    </row>
    <row r="279" spans="2:25">
      <c r="B279" s="902"/>
      <c r="C279" s="368" t="s">
        <v>6191</v>
      </c>
      <c r="D279" s="320" t="s">
        <v>6192</v>
      </c>
      <c r="E279" s="10">
        <v>1</v>
      </c>
      <c r="F279" s="363" t="s">
        <v>5833</v>
      </c>
      <c r="G279" s="390">
        <v>3.3501284642014499</v>
      </c>
      <c r="H279" s="10"/>
      <c r="I279" s="307"/>
      <c r="J279" s="363"/>
      <c r="K279" s="390"/>
      <c r="L279" s="10"/>
      <c r="M279" s="307"/>
      <c r="N279" s="363"/>
      <c r="O279" s="390"/>
      <c r="P279" s="10"/>
      <c r="Q279" s="10"/>
      <c r="R279" s="363"/>
      <c r="S279" s="364"/>
      <c r="T279" s="10" t="s">
        <v>7296</v>
      </c>
      <c r="U279" s="10" t="s">
        <v>7296</v>
      </c>
      <c r="V279" s="308">
        <v>6.5000000000000002E-2</v>
      </c>
      <c r="W279" s="307">
        <v>8.6999999999999994E-2</v>
      </c>
      <c r="X279" s="307">
        <v>-0.05</v>
      </c>
      <c r="Y279" s="309">
        <v>-2.3E-2</v>
      </c>
    </row>
    <row r="280" spans="2:25">
      <c r="B280" s="902"/>
      <c r="C280" s="368" t="s">
        <v>5055</v>
      </c>
      <c r="D280" s="320" t="s">
        <v>6193</v>
      </c>
      <c r="E280" s="10">
        <v>1</v>
      </c>
      <c r="F280" s="363" t="s">
        <v>5855</v>
      </c>
      <c r="G280" s="390">
        <v>-3.4618507959687399</v>
      </c>
      <c r="H280" s="10"/>
      <c r="I280" s="307"/>
      <c r="J280" s="363"/>
      <c r="K280" s="390"/>
      <c r="L280" s="10"/>
      <c r="M280" s="307"/>
      <c r="N280" s="363"/>
      <c r="O280" s="390"/>
      <c r="P280" s="10"/>
      <c r="Q280" s="10"/>
      <c r="R280" s="363"/>
      <c r="S280" s="364"/>
      <c r="T280" s="10" t="s">
        <v>7296</v>
      </c>
      <c r="U280" s="10" t="s">
        <v>7296</v>
      </c>
      <c r="V280" s="308">
        <v>0.312</v>
      </c>
      <c r="W280" s="307">
        <v>0.23499999999999999</v>
      </c>
      <c r="X280" s="307">
        <v>0.19500000000000001</v>
      </c>
      <c r="Y280" s="309">
        <v>0.187</v>
      </c>
    </row>
    <row r="281" spans="2:25">
      <c r="B281" s="902"/>
      <c r="C281" s="368" t="s">
        <v>6194</v>
      </c>
      <c r="D281" s="320" t="s">
        <v>6195</v>
      </c>
      <c r="E281" s="10">
        <v>2</v>
      </c>
      <c r="F281" s="363" t="s">
        <v>5833</v>
      </c>
      <c r="G281" s="390">
        <v>4.0475139915077198</v>
      </c>
      <c r="H281" s="10" t="s">
        <v>6123</v>
      </c>
      <c r="I281" s="307">
        <v>3.8190384714279899</v>
      </c>
      <c r="J281" s="363"/>
      <c r="K281" s="390"/>
      <c r="L281" s="10"/>
      <c r="M281" s="307"/>
      <c r="N281" s="363"/>
      <c r="O281" s="390"/>
      <c r="P281" s="10"/>
      <c r="Q281" s="10"/>
      <c r="R281" s="363"/>
      <c r="S281" s="364"/>
      <c r="T281" s="10" t="s">
        <v>7296</v>
      </c>
      <c r="U281" s="10" t="s">
        <v>7296</v>
      </c>
      <c r="V281" s="308">
        <v>3.5000000000000003E-2</v>
      </c>
      <c r="W281" s="307">
        <v>0.08</v>
      </c>
      <c r="X281" s="307">
        <v>-4.7E-2</v>
      </c>
      <c r="Y281" s="309">
        <v>-1.2999999999999999E-2</v>
      </c>
    </row>
    <row r="282" spans="2:25">
      <c r="B282" s="902"/>
      <c r="C282" s="368" t="s">
        <v>5882</v>
      </c>
      <c r="D282" s="320" t="s">
        <v>5883</v>
      </c>
      <c r="E282" s="10">
        <v>1</v>
      </c>
      <c r="F282" s="363" t="s">
        <v>6123</v>
      </c>
      <c r="G282" s="390">
        <v>3.4920449555411501</v>
      </c>
      <c r="H282" s="10"/>
      <c r="I282" s="307"/>
      <c r="J282" s="363"/>
      <c r="K282" s="390"/>
      <c r="L282" s="10"/>
      <c r="M282" s="307"/>
      <c r="N282" s="363"/>
      <c r="O282" s="390"/>
      <c r="P282" s="10"/>
      <c r="Q282" s="10"/>
      <c r="R282" s="363"/>
      <c r="S282" s="364"/>
      <c r="T282" s="10" t="s">
        <v>10418</v>
      </c>
      <c r="U282" s="10" t="s">
        <v>7296</v>
      </c>
      <c r="V282" s="308">
        <v>0.189</v>
      </c>
      <c r="W282" s="307">
        <v>2.3E-2</v>
      </c>
      <c r="X282" s="307">
        <v>0.216</v>
      </c>
      <c r="Y282" s="309">
        <v>2.8000000000000001E-2</v>
      </c>
    </row>
    <row r="283" spans="2:25">
      <c r="B283" s="902"/>
      <c r="C283" s="368" t="s">
        <v>198</v>
      </c>
      <c r="D283" s="320" t="s">
        <v>6196</v>
      </c>
      <c r="E283" s="10">
        <v>1</v>
      </c>
      <c r="F283" s="363" t="s">
        <v>6126</v>
      </c>
      <c r="G283" s="390">
        <v>3.3409350350594398</v>
      </c>
      <c r="H283" s="10"/>
      <c r="I283" s="307"/>
      <c r="J283" s="363"/>
      <c r="K283" s="390"/>
      <c r="L283" s="10"/>
      <c r="M283" s="307"/>
      <c r="N283" s="363"/>
      <c r="O283" s="390"/>
      <c r="P283" s="10"/>
      <c r="Q283" s="10"/>
      <c r="R283" s="363"/>
      <c r="S283" s="364"/>
      <c r="T283" s="10" t="s">
        <v>7296</v>
      </c>
      <c r="U283" s="10" t="s">
        <v>7296</v>
      </c>
      <c r="V283" s="308">
        <v>0.496</v>
      </c>
      <c r="W283" s="307">
        <v>0.33200000000000002</v>
      </c>
      <c r="X283" s="307">
        <v>-3.3000000000000002E-2</v>
      </c>
      <c r="Y283" s="309">
        <v>0.28100000000000003</v>
      </c>
    </row>
    <row r="284" spans="2:25">
      <c r="B284" s="902"/>
      <c r="C284" s="368" t="s">
        <v>5886</v>
      </c>
      <c r="D284" s="320" t="s">
        <v>5887</v>
      </c>
      <c r="E284" s="10">
        <v>2</v>
      </c>
      <c r="F284" s="363" t="s">
        <v>6132</v>
      </c>
      <c r="G284" s="390">
        <v>3.5062104478844298</v>
      </c>
      <c r="H284" s="10" t="s">
        <v>6123</v>
      </c>
      <c r="I284" s="307">
        <v>3.55029603319772</v>
      </c>
      <c r="J284" s="363"/>
      <c r="K284" s="390"/>
      <c r="L284" s="10"/>
      <c r="M284" s="307"/>
      <c r="N284" s="363"/>
      <c r="O284" s="390"/>
      <c r="P284" s="10"/>
      <c r="Q284" s="10"/>
      <c r="R284" s="363"/>
      <c r="S284" s="364"/>
      <c r="T284" s="10" t="s">
        <v>10418</v>
      </c>
      <c r="U284" s="10" t="s">
        <v>7296</v>
      </c>
      <c r="V284" s="308">
        <v>0.42799999999999999</v>
      </c>
      <c r="W284" s="307">
        <v>0.317</v>
      </c>
      <c r="X284" s="307">
        <v>0.47</v>
      </c>
      <c r="Y284" s="309">
        <v>0.27100000000000002</v>
      </c>
    </row>
    <row r="285" spans="2:25">
      <c r="B285" s="902"/>
      <c r="C285" s="368" t="s">
        <v>5845</v>
      </c>
      <c r="D285" s="320" t="s">
        <v>5846</v>
      </c>
      <c r="E285" s="10">
        <v>4</v>
      </c>
      <c r="F285" s="363" t="s">
        <v>5817</v>
      </c>
      <c r="G285" s="390">
        <v>4.7540732210646599</v>
      </c>
      <c r="H285" s="10" t="s">
        <v>6132</v>
      </c>
      <c r="I285" s="307">
        <v>3.5825417930673602</v>
      </c>
      <c r="J285" s="363" t="s">
        <v>5838</v>
      </c>
      <c r="K285" s="390">
        <v>3.71555916253907</v>
      </c>
      <c r="L285" s="10" t="s">
        <v>5822</v>
      </c>
      <c r="M285" s="307">
        <v>-3.4486092446011498</v>
      </c>
      <c r="N285" s="363"/>
      <c r="O285" s="390"/>
      <c r="P285" s="10"/>
      <c r="Q285" s="10"/>
      <c r="R285" s="363"/>
      <c r="S285" s="364"/>
      <c r="T285" s="10" t="s">
        <v>10418</v>
      </c>
      <c r="U285" s="10" t="s">
        <v>7296</v>
      </c>
      <c r="V285" s="308">
        <v>5.2999999999999999E-2</v>
      </c>
      <c r="W285" s="307">
        <v>0</v>
      </c>
      <c r="X285" s="307">
        <v>-7.5999999999999998E-2</v>
      </c>
      <c r="Y285" s="309">
        <v>-1.7000000000000001E-2</v>
      </c>
    </row>
    <row r="286" spans="2:25">
      <c r="B286" s="902"/>
      <c r="C286" s="368" t="s">
        <v>5985</v>
      </c>
      <c r="D286" s="320" t="s">
        <v>5986</v>
      </c>
      <c r="E286" s="10">
        <v>1</v>
      </c>
      <c r="F286" s="363" t="s">
        <v>5817</v>
      </c>
      <c r="G286" s="390">
        <v>4.1345171718012104</v>
      </c>
      <c r="H286" s="10"/>
      <c r="I286" s="307"/>
      <c r="J286" s="363"/>
      <c r="K286" s="390"/>
      <c r="L286" s="10"/>
      <c r="M286" s="307"/>
      <c r="N286" s="363"/>
      <c r="O286" s="390"/>
      <c r="P286" s="10"/>
      <c r="Q286" s="10"/>
      <c r="R286" s="363"/>
      <c r="S286" s="364"/>
      <c r="T286" s="10" t="s">
        <v>10418</v>
      </c>
      <c r="U286" s="10" t="s">
        <v>7296</v>
      </c>
      <c r="V286" s="308">
        <v>2.7E-2</v>
      </c>
      <c r="W286" s="307">
        <v>4.7E-2</v>
      </c>
      <c r="X286" s="307">
        <v>-0.107</v>
      </c>
      <c r="Y286" s="309">
        <v>-3.2000000000000001E-2</v>
      </c>
    </row>
    <row r="287" spans="2:25">
      <c r="B287" s="902"/>
      <c r="C287" s="368" t="s">
        <v>6197</v>
      </c>
      <c r="D287" s="320" t="s">
        <v>6198</v>
      </c>
      <c r="E287" s="10">
        <v>1</v>
      </c>
      <c r="F287" s="363" t="s">
        <v>5833</v>
      </c>
      <c r="G287" s="390">
        <v>3.4179723895146901</v>
      </c>
      <c r="H287" s="10"/>
      <c r="I287" s="307"/>
      <c r="J287" s="363"/>
      <c r="K287" s="390"/>
      <c r="L287" s="10"/>
      <c r="M287" s="307"/>
      <c r="N287" s="363"/>
      <c r="O287" s="390"/>
      <c r="P287" s="10"/>
      <c r="Q287" s="10"/>
      <c r="R287" s="363"/>
      <c r="S287" s="364"/>
      <c r="T287" s="10" t="s">
        <v>10418</v>
      </c>
      <c r="U287" s="10" t="s">
        <v>7296</v>
      </c>
      <c r="V287" s="308"/>
      <c r="W287" s="307"/>
      <c r="X287" s="307"/>
      <c r="Y287" s="309"/>
    </row>
    <row r="288" spans="2:25">
      <c r="B288" s="902"/>
      <c r="C288" s="368" t="s">
        <v>6199</v>
      </c>
      <c r="D288" s="320" t="s">
        <v>6200</v>
      </c>
      <c r="E288" s="10">
        <v>1</v>
      </c>
      <c r="F288" s="363" t="s">
        <v>5817</v>
      </c>
      <c r="G288" s="390">
        <v>3.4030223804353601</v>
      </c>
      <c r="H288" s="10"/>
      <c r="I288" s="307"/>
      <c r="J288" s="363"/>
      <c r="K288" s="390"/>
      <c r="L288" s="10"/>
      <c r="M288" s="307"/>
      <c r="N288" s="363"/>
      <c r="O288" s="390"/>
      <c r="P288" s="10"/>
      <c r="Q288" s="10"/>
      <c r="R288" s="363"/>
      <c r="S288" s="364"/>
      <c r="T288" s="10" t="s">
        <v>7296</v>
      </c>
      <c r="U288" s="10" t="s">
        <v>7296</v>
      </c>
      <c r="V288" s="308">
        <v>7.9000000000000001E-2</v>
      </c>
      <c r="W288" s="307">
        <v>9.0999999999999998E-2</v>
      </c>
      <c r="X288" s="307">
        <v>-4.1000000000000002E-2</v>
      </c>
      <c r="Y288" s="309">
        <v>7.3999999999999996E-2</v>
      </c>
    </row>
    <row r="289" spans="2:25">
      <c r="B289" s="902"/>
      <c r="C289" s="368" t="s">
        <v>6201</v>
      </c>
      <c r="D289" s="320" t="s">
        <v>6202</v>
      </c>
      <c r="E289" s="10">
        <v>1</v>
      </c>
      <c r="F289" s="363" t="s">
        <v>5833</v>
      </c>
      <c r="G289" s="390">
        <v>3.6024935543455099</v>
      </c>
      <c r="H289" s="10"/>
      <c r="I289" s="307"/>
      <c r="J289" s="363"/>
      <c r="K289" s="390"/>
      <c r="L289" s="10"/>
      <c r="M289" s="307"/>
      <c r="N289" s="363"/>
      <c r="O289" s="390"/>
      <c r="P289" s="10"/>
      <c r="Q289" s="10"/>
      <c r="R289" s="363"/>
      <c r="S289" s="364"/>
      <c r="T289" s="10" t="s">
        <v>10418</v>
      </c>
      <c r="U289" s="10" t="s">
        <v>7296</v>
      </c>
      <c r="V289" s="308">
        <v>4.2000000000000003E-2</v>
      </c>
      <c r="W289" s="307">
        <v>0.11899999999999999</v>
      </c>
      <c r="X289" s="307">
        <v>6.0999999999999999E-2</v>
      </c>
      <c r="Y289" s="309">
        <v>-0.01</v>
      </c>
    </row>
    <row r="290" spans="2:25">
      <c r="B290" s="902"/>
      <c r="C290" s="368" t="s">
        <v>6203</v>
      </c>
      <c r="D290" s="320" t="s">
        <v>6204</v>
      </c>
      <c r="E290" s="10">
        <v>3</v>
      </c>
      <c r="F290" s="363" t="s">
        <v>6126</v>
      </c>
      <c r="G290" s="390">
        <v>4.0269737833409103</v>
      </c>
      <c r="H290" s="10" t="s">
        <v>6132</v>
      </c>
      <c r="I290" s="307">
        <v>4.4416714135633999</v>
      </c>
      <c r="J290" s="363" t="s">
        <v>6127</v>
      </c>
      <c r="K290" s="390">
        <v>3.68240091564493</v>
      </c>
      <c r="L290" s="10"/>
      <c r="M290" s="307"/>
      <c r="N290" s="363"/>
      <c r="O290" s="390"/>
      <c r="P290" s="10"/>
      <c r="Q290" s="10"/>
      <c r="R290" s="363"/>
      <c r="S290" s="364"/>
      <c r="T290" s="10" t="s">
        <v>7296</v>
      </c>
      <c r="U290" s="10" t="s">
        <v>7296</v>
      </c>
      <c r="V290" s="308">
        <v>0.113</v>
      </c>
      <c r="W290" s="307">
        <v>6.5000000000000002E-2</v>
      </c>
      <c r="X290" s="307">
        <v>0.107</v>
      </c>
      <c r="Y290" s="309">
        <v>8.8999999999999996E-2</v>
      </c>
    </row>
    <row r="291" spans="2:25">
      <c r="B291" s="902"/>
      <c r="C291" s="368" t="s">
        <v>6205</v>
      </c>
      <c r="D291" s="320" t="s">
        <v>6206</v>
      </c>
      <c r="E291" s="10">
        <v>1</v>
      </c>
      <c r="F291" s="363" t="s">
        <v>6123</v>
      </c>
      <c r="G291" s="390">
        <v>3.9195561384734199</v>
      </c>
      <c r="H291" s="10"/>
      <c r="I291" s="307"/>
      <c r="J291" s="363"/>
      <c r="K291" s="390"/>
      <c r="L291" s="10"/>
      <c r="M291" s="307"/>
      <c r="N291" s="363"/>
      <c r="O291" s="390"/>
      <c r="P291" s="10"/>
      <c r="Q291" s="10"/>
      <c r="R291" s="363"/>
      <c r="S291" s="364"/>
      <c r="T291" s="10" t="s">
        <v>7296</v>
      </c>
      <c r="U291" s="10" t="s">
        <v>7296</v>
      </c>
      <c r="V291" s="308">
        <v>0.06</v>
      </c>
      <c r="W291" s="307">
        <v>2.3E-2</v>
      </c>
      <c r="X291" s="307">
        <v>-4.4999999999999998E-2</v>
      </c>
      <c r="Y291" s="309">
        <v>3.4000000000000002E-2</v>
      </c>
    </row>
    <row r="292" spans="2:25">
      <c r="B292" s="902"/>
      <c r="C292" s="368" t="s">
        <v>737</v>
      </c>
      <c r="D292" s="320" t="s">
        <v>4197</v>
      </c>
      <c r="E292" s="10">
        <v>1</v>
      </c>
      <c r="F292" s="363" t="s">
        <v>5833</v>
      </c>
      <c r="G292" s="390">
        <v>3.4767634107277599</v>
      </c>
      <c r="H292" s="10"/>
      <c r="I292" s="307"/>
      <c r="J292" s="363"/>
      <c r="K292" s="390"/>
      <c r="L292" s="10"/>
      <c r="M292" s="307"/>
      <c r="N292" s="363"/>
      <c r="O292" s="390"/>
      <c r="P292" s="10"/>
      <c r="Q292" s="10"/>
      <c r="R292" s="363"/>
      <c r="S292" s="364"/>
      <c r="T292" s="10" t="s">
        <v>7296</v>
      </c>
      <c r="U292" s="10" t="s">
        <v>10418</v>
      </c>
      <c r="V292" s="308"/>
      <c r="W292" s="307"/>
      <c r="X292" s="307"/>
      <c r="Y292" s="309"/>
    </row>
    <row r="293" spans="2:25">
      <c r="B293" s="902"/>
      <c r="C293" s="368" t="s">
        <v>6207</v>
      </c>
      <c r="D293" s="320" t="s">
        <v>6208</v>
      </c>
      <c r="E293" s="10">
        <v>1</v>
      </c>
      <c r="F293" s="363" t="s">
        <v>6123</v>
      </c>
      <c r="G293" s="390">
        <v>3.49636926408545</v>
      </c>
      <c r="H293" s="10"/>
      <c r="I293" s="307"/>
      <c r="J293" s="363"/>
      <c r="K293" s="390"/>
      <c r="L293" s="10"/>
      <c r="M293" s="307"/>
      <c r="N293" s="363"/>
      <c r="O293" s="390"/>
      <c r="P293" s="10"/>
      <c r="Q293" s="10"/>
      <c r="R293" s="363"/>
      <c r="S293" s="364"/>
      <c r="T293" s="10" t="s">
        <v>10418</v>
      </c>
      <c r="U293" s="10" t="s">
        <v>7296</v>
      </c>
      <c r="V293" s="308">
        <v>1.0999999999999999E-2</v>
      </c>
      <c r="W293" s="307">
        <v>7.5999999999999998E-2</v>
      </c>
      <c r="X293" s="307">
        <v>-0.108</v>
      </c>
      <c r="Y293" s="309">
        <v>-1.9E-2</v>
      </c>
    </row>
    <row r="294" spans="2:25">
      <c r="B294" s="902"/>
      <c r="C294" s="368" t="s">
        <v>5995</v>
      </c>
      <c r="D294" s="320" t="s">
        <v>5996</v>
      </c>
      <c r="E294" s="10">
        <v>1</v>
      </c>
      <c r="F294" s="363" t="s">
        <v>5823</v>
      </c>
      <c r="G294" s="390">
        <v>3.5196128351922198</v>
      </c>
      <c r="H294" s="10"/>
      <c r="I294" s="307"/>
      <c r="J294" s="363"/>
      <c r="K294" s="390"/>
      <c r="L294" s="10"/>
      <c r="M294" s="307"/>
      <c r="N294" s="363"/>
      <c r="O294" s="390"/>
      <c r="P294" s="10"/>
      <c r="Q294" s="10"/>
      <c r="R294" s="363"/>
      <c r="S294" s="364"/>
      <c r="T294" s="10" t="s">
        <v>7296</v>
      </c>
      <c r="U294" s="10" t="s">
        <v>7296</v>
      </c>
      <c r="V294" s="308">
        <v>5.7000000000000002E-2</v>
      </c>
      <c r="W294" s="307">
        <v>-1.4E-2</v>
      </c>
      <c r="X294" s="307">
        <v>-1.4999999999999999E-2</v>
      </c>
      <c r="Y294" s="309">
        <v>0.18</v>
      </c>
    </row>
    <row r="295" spans="2:25">
      <c r="B295" s="902"/>
      <c r="C295" s="368" t="s">
        <v>5849</v>
      </c>
      <c r="D295" s="320" t="s">
        <v>5850</v>
      </c>
      <c r="E295" s="10">
        <v>1</v>
      </c>
      <c r="F295" s="363" t="s">
        <v>5833</v>
      </c>
      <c r="G295" s="390">
        <v>4.1155293687173202</v>
      </c>
      <c r="H295" s="10"/>
      <c r="I295" s="307"/>
      <c r="J295" s="363"/>
      <c r="K295" s="390"/>
      <c r="L295" s="10"/>
      <c r="M295" s="307"/>
      <c r="N295" s="363"/>
      <c r="O295" s="390"/>
      <c r="P295" s="10"/>
      <c r="Q295" s="10"/>
      <c r="R295" s="363"/>
      <c r="S295" s="364"/>
      <c r="T295" s="10" t="s">
        <v>10418</v>
      </c>
      <c r="U295" s="10" t="s">
        <v>7296</v>
      </c>
      <c r="V295" s="308">
        <v>0.03</v>
      </c>
      <c r="W295" s="307">
        <v>1.2E-2</v>
      </c>
      <c r="X295" s="307">
        <v>4.5999999999999999E-2</v>
      </c>
      <c r="Y295" s="309">
        <v>0.223</v>
      </c>
    </row>
    <row r="296" spans="2:25">
      <c r="B296" s="902"/>
      <c r="C296" s="368" t="s">
        <v>6209</v>
      </c>
      <c r="D296" s="320" t="s">
        <v>6210</v>
      </c>
      <c r="E296" s="10">
        <v>1</v>
      </c>
      <c r="F296" s="363" t="s">
        <v>5817</v>
      </c>
      <c r="G296" s="390">
        <v>3.3256545817855101</v>
      </c>
      <c r="H296" s="10"/>
      <c r="I296" s="307"/>
      <c r="J296" s="363"/>
      <c r="K296" s="390"/>
      <c r="L296" s="10"/>
      <c r="M296" s="307"/>
      <c r="N296" s="363"/>
      <c r="O296" s="390"/>
      <c r="P296" s="10"/>
      <c r="Q296" s="10"/>
      <c r="R296" s="363"/>
      <c r="S296" s="364"/>
      <c r="T296" s="10" t="s">
        <v>7296</v>
      </c>
      <c r="U296" s="10" t="s">
        <v>7296</v>
      </c>
      <c r="V296" s="308">
        <v>9.7000000000000003E-2</v>
      </c>
      <c r="W296" s="307">
        <v>4.0000000000000001E-3</v>
      </c>
      <c r="X296" s="307">
        <v>3.0000000000000001E-3</v>
      </c>
      <c r="Y296" s="309">
        <v>-2.1000000000000001E-2</v>
      </c>
    </row>
    <row r="297" spans="2:25">
      <c r="B297" s="902"/>
      <c r="C297" s="368" t="s">
        <v>5894</v>
      </c>
      <c r="D297" s="320" t="s">
        <v>5895</v>
      </c>
      <c r="E297" s="10">
        <v>2</v>
      </c>
      <c r="F297" s="363" t="s">
        <v>5817</v>
      </c>
      <c r="G297" s="390">
        <v>3.4727675354565801</v>
      </c>
      <c r="H297" s="10" t="s">
        <v>5833</v>
      </c>
      <c r="I297" s="307">
        <v>3.5885305121367801</v>
      </c>
      <c r="J297" s="363"/>
      <c r="K297" s="390"/>
      <c r="L297" s="10"/>
      <c r="M297" s="307"/>
      <c r="N297" s="363"/>
      <c r="O297" s="390"/>
      <c r="P297" s="10"/>
      <c r="Q297" s="10"/>
      <c r="R297" s="363"/>
      <c r="S297" s="364"/>
      <c r="T297" s="10" t="s">
        <v>7296</v>
      </c>
      <c r="U297" s="10" t="s">
        <v>7296</v>
      </c>
      <c r="V297" s="308">
        <v>-1E-3</v>
      </c>
      <c r="W297" s="307">
        <v>1.7000000000000001E-2</v>
      </c>
      <c r="X297" s="307">
        <v>6.0000000000000001E-3</v>
      </c>
      <c r="Y297" s="309">
        <v>3.2000000000000001E-2</v>
      </c>
    </row>
    <row r="298" spans="2:25">
      <c r="B298" s="902"/>
      <c r="C298" s="368" t="s">
        <v>5999</v>
      </c>
      <c r="D298" s="320" t="s">
        <v>6000</v>
      </c>
      <c r="E298" s="10">
        <v>1</v>
      </c>
      <c r="F298" s="363" t="s">
        <v>5833</v>
      </c>
      <c r="G298" s="390">
        <v>3.8882315413936701</v>
      </c>
      <c r="H298" s="10"/>
      <c r="I298" s="307"/>
      <c r="J298" s="363"/>
      <c r="K298" s="390"/>
      <c r="L298" s="10"/>
      <c r="M298" s="307"/>
      <c r="N298" s="363"/>
      <c r="O298" s="390"/>
      <c r="P298" s="10"/>
      <c r="Q298" s="10"/>
      <c r="R298" s="363"/>
      <c r="S298" s="364"/>
      <c r="T298" s="10" t="s">
        <v>7296</v>
      </c>
      <c r="U298" s="10" t="s">
        <v>7296</v>
      </c>
      <c r="V298" s="308">
        <v>2.3E-2</v>
      </c>
      <c r="W298" s="307">
        <v>2.8000000000000001E-2</v>
      </c>
      <c r="X298" s="307">
        <v>-1.4999999999999999E-2</v>
      </c>
      <c r="Y298" s="309">
        <v>-1.4E-2</v>
      </c>
    </row>
    <row r="299" spans="2:25">
      <c r="B299" s="902"/>
      <c r="C299" s="368" t="s">
        <v>6211</v>
      </c>
      <c r="D299" s="320" t="s">
        <v>6212</v>
      </c>
      <c r="E299" s="10">
        <v>4</v>
      </c>
      <c r="F299" s="363" t="s">
        <v>5854</v>
      </c>
      <c r="G299" s="390">
        <v>3.8123116912674799</v>
      </c>
      <c r="H299" s="10" t="s">
        <v>5817</v>
      </c>
      <c r="I299" s="307">
        <v>4.2689830172271304</v>
      </c>
      <c r="J299" s="363" t="s">
        <v>5821</v>
      </c>
      <c r="K299" s="390">
        <v>5.12963110038738</v>
      </c>
      <c r="L299" s="10" t="s">
        <v>6127</v>
      </c>
      <c r="M299" s="307">
        <v>4.0491173639978397</v>
      </c>
      <c r="N299" s="363"/>
      <c r="O299" s="390"/>
      <c r="P299" s="10"/>
      <c r="Q299" s="10"/>
      <c r="R299" s="363"/>
      <c r="S299" s="364"/>
      <c r="T299" s="10" t="s">
        <v>7296</v>
      </c>
      <c r="U299" s="10" t="s">
        <v>7296</v>
      </c>
      <c r="V299" s="308">
        <v>0.26</v>
      </c>
      <c r="W299" s="307">
        <v>0.11899999999999999</v>
      </c>
      <c r="X299" s="307">
        <v>1.2E-2</v>
      </c>
      <c r="Y299" s="309">
        <v>0.17499999999999999</v>
      </c>
    </row>
    <row r="300" spans="2:25">
      <c r="B300" s="902"/>
      <c r="C300" s="368" t="s">
        <v>6213</v>
      </c>
      <c r="D300" s="320" t="s">
        <v>6214</v>
      </c>
      <c r="E300" s="10">
        <v>2</v>
      </c>
      <c r="F300" s="363" t="s">
        <v>5833</v>
      </c>
      <c r="G300" s="390">
        <v>3.6129455072094401</v>
      </c>
      <c r="H300" s="10" t="s">
        <v>6123</v>
      </c>
      <c r="I300" s="307">
        <v>4.0645854017665597</v>
      </c>
      <c r="J300" s="363"/>
      <c r="K300" s="390"/>
      <c r="L300" s="10"/>
      <c r="M300" s="307"/>
      <c r="N300" s="363"/>
      <c r="O300" s="390"/>
      <c r="P300" s="10"/>
      <c r="Q300" s="10"/>
      <c r="R300" s="363"/>
      <c r="S300" s="364"/>
      <c r="T300" s="10" t="s">
        <v>7296</v>
      </c>
      <c r="U300" s="10" t="s">
        <v>7296</v>
      </c>
      <c r="V300" s="308">
        <v>-0.06</v>
      </c>
      <c r="W300" s="307">
        <v>-7.1999999999999995E-2</v>
      </c>
      <c r="X300" s="307">
        <v>-1.4999999999999999E-2</v>
      </c>
      <c r="Y300" s="309">
        <v>-6.5000000000000002E-2</v>
      </c>
    </row>
    <row r="301" spans="2:25">
      <c r="B301" s="902"/>
      <c r="C301" s="368" t="s">
        <v>6215</v>
      </c>
      <c r="D301" s="320" t="s">
        <v>6216</v>
      </c>
      <c r="E301" s="10">
        <v>1</v>
      </c>
      <c r="F301" s="363" t="s">
        <v>5833</v>
      </c>
      <c r="G301" s="390">
        <v>3.32933425049228</v>
      </c>
      <c r="H301" s="10"/>
      <c r="I301" s="307"/>
      <c r="J301" s="363"/>
      <c r="K301" s="390"/>
      <c r="L301" s="10"/>
      <c r="M301" s="307"/>
      <c r="N301" s="363"/>
      <c r="O301" s="390"/>
      <c r="P301" s="10"/>
      <c r="Q301" s="10"/>
      <c r="R301" s="363"/>
      <c r="S301" s="364"/>
      <c r="T301" s="10" t="s">
        <v>10418</v>
      </c>
      <c r="U301" s="10" t="s">
        <v>7296</v>
      </c>
      <c r="V301" s="308">
        <v>4.2999999999999997E-2</v>
      </c>
      <c r="W301" s="307">
        <v>-6.0000000000000001E-3</v>
      </c>
      <c r="X301" s="307">
        <v>-5.8999999999999997E-2</v>
      </c>
      <c r="Y301" s="309">
        <v>5.1999999999999998E-2</v>
      </c>
    </row>
    <row r="302" spans="2:25">
      <c r="B302" s="902"/>
      <c r="C302" s="368" t="s">
        <v>6005</v>
      </c>
      <c r="D302" s="320" t="s">
        <v>6006</v>
      </c>
      <c r="E302" s="10">
        <v>1</v>
      </c>
      <c r="F302" s="363" t="s">
        <v>6123</v>
      </c>
      <c r="G302" s="390">
        <v>3.63404435996592</v>
      </c>
      <c r="H302" s="10"/>
      <c r="I302" s="307"/>
      <c r="J302" s="363"/>
      <c r="K302" s="390"/>
      <c r="L302" s="10"/>
      <c r="M302" s="307"/>
      <c r="N302" s="363"/>
      <c r="O302" s="390"/>
      <c r="P302" s="10"/>
      <c r="Q302" s="10"/>
      <c r="R302" s="363"/>
      <c r="S302" s="364"/>
      <c r="T302" s="10" t="s">
        <v>10418</v>
      </c>
      <c r="U302" s="10" t="s">
        <v>7296</v>
      </c>
      <c r="V302" s="308"/>
      <c r="W302" s="307"/>
      <c r="X302" s="307"/>
      <c r="Y302" s="309"/>
    </row>
    <row r="303" spans="2:25">
      <c r="B303" s="902"/>
      <c r="C303" s="368" t="s">
        <v>6217</v>
      </c>
      <c r="D303" s="320" t="s">
        <v>6218</v>
      </c>
      <c r="E303" s="10">
        <v>1</v>
      </c>
      <c r="F303" s="363" t="s">
        <v>6132</v>
      </c>
      <c r="G303" s="390">
        <v>3.3872665176187602</v>
      </c>
      <c r="H303" s="10"/>
      <c r="I303" s="307"/>
      <c r="J303" s="363"/>
      <c r="K303" s="390"/>
      <c r="L303" s="10"/>
      <c r="M303" s="307"/>
      <c r="N303" s="363"/>
      <c r="O303" s="390"/>
      <c r="P303" s="10"/>
      <c r="Q303" s="10"/>
      <c r="R303" s="363"/>
      <c r="S303" s="364"/>
      <c r="T303" s="10" t="s">
        <v>7296</v>
      </c>
      <c r="U303" s="10" t="s">
        <v>7296</v>
      </c>
      <c r="V303" s="308">
        <v>-4.0000000000000001E-3</v>
      </c>
      <c r="W303" s="307">
        <v>-3.7999999999999999E-2</v>
      </c>
      <c r="X303" s="307">
        <v>-0.10199999999999999</v>
      </c>
      <c r="Y303" s="309">
        <v>-0.115</v>
      </c>
    </row>
    <row r="304" spans="2:25">
      <c r="B304" s="902"/>
      <c r="C304" s="368" t="s">
        <v>5089</v>
      </c>
      <c r="D304" s="320" t="s">
        <v>6219</v>
      </c>
      <c r="E304" s="10">
        <v>1</v>
      </c>
      <c r="F304" s="363" t="s">
        <v>5855</v>
      </c>
      <c r="G304" s="390">
        <v>3.4818788013902999</v>
      </c>
      <c r="H304" s="10"/>
      <c r="I304" s="307"/>
      <c r="J304" s="363"/>
      <c r="K304" s="390"/>
      <c r="L304" s="10"/>
      <c r="M304" s="307"/>
      <c r="N304" s="363"/>
      <c r="O304" s="390"/>
      <c r="P304" s="10"/>
      <c r="Q304" s="10"/>
      <c r="R304" s="363"/>
      <c r="S304" s="364"/>
      <c r="T304" s="10" t="s">
        <v>7296</v>
      </c>
      <c r="U304" s="10" t="s">
        <v>7296</v>
      </c>
      <c r="V304" s="308">
        <v>2.4E-2</v>
      </c>
      <c r="W304" s="307">
        <v>-4.2000000000000003E-2</v>
      </c>
      <c r="X304" s="307">
        <v>-1.6E-2</v>
      </c>
      <c r="Y304" s="309">
        <v>3.1E-2</v>
      </c>
    </row>
    <row r="305" spans="2:25">
      <c r="B305" s="902"/>
      <c r="C305" s="368" t="s">
        <v>807</v>
      </c>
      <c r="D305" s="320" t="s">
        <v>4225</v>
      </c>
      <c r="E305" s="10">
        <v>1</v>
      </c>
      <c r="F305" s="363" t="s">
        <v>6126</v>
      </c>
      <c r="G305" s="390">
        <v>3.45506010887236</v>
      </c>
      <c r="H305" s="10"/>
      <c r="I305" s="307"/>
      <c r="J305" s="363"/>
      <c r="K305" s="390"/>
      <c r="L305" s="10"/>
      <c r="M305" s="307"/>
      <c r="N305" s="363"/>
      <c r="O305" s="390"/>
      <c r="P305" s="10"/>
      <c r="Q305" s="10"/>
      <c r="R305" s="363"/>
      <c r="S305" s="364"/>
      <c r="T305" s="10" t="s">
        <v>7296</v>
      </c>
      <c r="U305" s="10" t="s">
        <v>10418</v>
      </c>
      <c r="V305" s="308">
        <v>0.74399999999999999</v>
      </c>
      <c r="W305" s="307">
        <v>0.73299999999999998</v>
      </c>
      <c r="X305" s="307">
        <v>0.67200000000000004</v>
      </c>
      <c r="Y305" s="309">
        <v>0.44500000000000001</v>
      </c>
    </row>
    <row r="306" spans="2:25">
      <c r="B306" s="902"/>
      <c r="C306" s="368" t="s">
        <v>814</v>
      </c>
      <c r="D306" s="320" t="s">
        <v>4640</v>
      </c>
      <c r="E306" s="10">
        <v>3</v>
      </c>
      <c r="F306" s="363" t="s">
        <v>6126</v>
      </c>
      <c r="G306" s="390">
        <v>3.3360113328553198</v>
      </c>
      <c r="H306" s="10" t="s">
        <v>6132</v>
      </c>
      <c r="I306" s="307">
        <v>4.1448228064695201</v>
      </c>
      <c r="J306" s="363" t="s">
        <v>6127</v>
      </c>
      <c r="K306" s="390">
        <v>3.90328302804049</v>
      </c>
      <c r="L306" s="10"/>
      <c r="M306" s="307"/>
      <c r="N306" s="363"/>
      <c r="O306" s="390"/>
      <c r="P306" s="10"/>
      <c r="Q306" s="10"/>
      <c r="R306" s="363"/>
      <c r="S306" s="364"/>
      <c r="T306" s="10" t="s">
        <v>7296</v>
      </c>
      <c r="U306" s="10" t="s">
        <v>10418</v>
      </c>
      <c r="V306" s="308">
        <v>0.32300000000000001</v>
      </c>
      <c r="W306" s="307">
        <v>1.2999999999999999E-2</v>
      </c>
      <c r="X306" s="307">
        <v>0.59499999999999997</v>
      </c>
      <c r="Y306" s="309">
        <v>0.185</v>
      </c>
    </row>
    <row r="307" spans="2:25">
      <c r="B307" s="902"/>
      <c r="C307" s="368" t="s">
        <v>6019</v>
      </c>
      <c r="D307" s="320" t="s">
        <v>6020</v>
      </c>
      <c r="E307" s="10">
        <v>1</v>
      </c>
      <c r="F307" s="363" t="s">
        <v>5821</v>
      </c>
      <c r="G307" s="390">
        <v>3.3315941673775602</v>
      </c>
      <c r="H307" s="10"/>
      <c r="I307" s="307"/>
      <c r="J307" s="363"/>
      <c r="K307" s="390"/>
      <c r="L307" s="10"/>
      <c r="M307" s="307"/>
      <c r="N307" s="363"/>
      <c r="O307" s="390"/>
      <c r="P307" s="10"/>
      <c r="Q307" s="10"/>
      <c r="R307" s="363"/>
      <c r="S307" s="364"/>
      <c r="T307" s="10" t="s">
        <v>7296</v>
      </c>
      <c r="U307" s="10" t="s">
        <v>7296</v>
      </c>
      <c r="V307" s="308">
        <v>0.28499999999999998</v>
      </c>
      <c r="W307" s="307">
        <v>0.24099999999999999</v>
      </c>
      <c r="X307" s="307">
        <v>0.29099999999999998</v>
      </c>
      <c r="Y307" s="309">
        <v>0.125</v>
      </c>
    </row>
    <row r="308" spans="2:25">
      <c r="B308" s="902"/>
      <c r="C308" s="368" t="s">
        <v>6220</v>
      </c>
      <c r="D308" s="320" t="s">
        <v>6221</v>
      </c>
      <c r="E308" s="10">
        <v>2</v>
      </c>
      <c r="F308" s="363" t="s">
        <v>6132</v>
      </c>
      <c r="G308" s="390">
        <v>3.47669393861917</v>
      </c>
      <c r="H308" s="10" t="s">
        <v>6123</v>
      </c>
      <c r="I308" s="307">
        <v>3.3794447777938301</v>
      </c>
      <c r="J308" s="363"/>
      <c r="K308" s="390"/>
      <c r="L308" s="10"/>
      <c r="M308" s="307"/>
      <c r="N308" s="363"/>
      <c r="O308" s="390"/>
      <c r="P308" s="10"/>
      <c r="Q308" s="10"/>
      <c r="R308" s="363"/>
      <c r="S308" s="364"/>
      <c r="T308" s="10" t="s">
        <v>10418</v>
      </c>
      <c r="U308" s="10" t="s">
        <v>7296</v>
      </c>
      <c r="V308" s="308">
        <v>8.0000000000000002E-3</v>
      </c>
      <c r="W308" s="307">
        <v>-2.5999999999999999E-2</v>
      </c>
      <c r="X308" s="307">
        <v>-0.156</v>
      </c>
      <c r="Y308" s="309">
        <v>8.1000000000000003E-2</v>
      </c>
    </row>
    <row r="309" spans="2:25">
      <c r="B309" s="902"/>
      <c r="C309" s="368" t="s">
        <v>262</v>
      </c>
      <c r="D309" s="320" t="s">
        <v>4381</v>
      </c>
      <c r="E309" s="10">
        <v>1</v>
      </c>
      <c r="F309" s="363" t="s">
        <v>6126</v>
      </c>
      <c r="G309" s="390">
        <v>3.6080739740496299</v>
      </c>
      <c r="H309" s="10"/>
      <c r="I309" s="307"/>
      <c r="J309" s="363"/>
      <c r="K309" s="390"/>
      <c r="L309" s="10"/>
      <c r="M309" s="307"/>
      <c r="N309" s="363"/>
      <c r="O309" s="390"/>
      <c r="P309" s="10"/>
      <c r="Q309" s="10"/>
      <c r="R309" s="363"/>
      <c r="S309" s="364"/>
      <c r="T309" s="10" t="s">
        <v>10418</v>
      </c>
      <c r="U309" s="10" t="s">
        <v>10418</v>
      </c>
      <c r="V309" s="308">
        <v>0.01</v>
      </c>
      <c r="W309" s="307">
        <v>-4.9000000000000002E-2</v>
      </c>
      <c r="X309" s="307">
        <v>-0.114</v>
      </c>
      <c r="Y309" s="309">
        <v>0.17399999999999999</v>
      </c>
    </row>
    <row r="310" spans="2:25">
      <c r="B310" s="902"/>
      <c r="C310" s="368" t="s">
        <v>6222</v>
      </c>
      <c r="D310" s="320" t="s">
        <v>6223</v>
      </c>
      <c r="E310" s="10">
        <v>1</v>
      </c>
      <c r="F310" s="363" t="s">
        <v>6132</v>
      </c>
      <c r="G310" s="390">
        <v>3.4133713589704602</v>
      </c>
      <c r="H310" s="10"/>
      <c r="I310" s="307"/>
      <c r="J310" s="363"/>
      <c r="K310" s="390"/>
      <c r="L310" s="10"/>
      <c r="M310" s="307"/>
      <c r="N310" s="363"/>
      <c r="O310" s="390"/>
      <c r="P310" s="10"/>
      <c r="Q310" s="10"/>
      <c r="R310" s="363"/>
      <c r="S310" s="364"/>
      <c r="T310" s="10" t="s">
        <v>7296</v>
      </c>
      <c r="U310" s="10" t="s">
        <v>7296</v>
      </c>
      <c r="V310" s="308">
        <v>3.0000000000000001E-3</v>
      </c>
      <c r="W310" s="307">
        <v>4.0000000000000001E-3</v>
      </c>
      <c r="X310" s="307">
        <v>1.7000000000000001E-2</v>
      </c>
      <c r="Y310" s="309">
        <v>-0.10299999999999999</v>
      </c>
    </row>
    <row r="311" spans="2:25">
      <c r="B311" s="902"/>
      <c r="C311" s="368" t="s">
        <v>5049</v>
      </c>
      <c r="D311" s="320" t="s">
        <v>6027</v>
      </c>
      <c r="E311" s="10">
        <v>2</v>
      </c>
      <c r="F311" s="363" t="s">
        <v>5855</v>
      </c>
      <c r="G311" s="390">
        <v>3.7986203213424199</v>
      </c>
      <c r="H311" s="10" t="s">
        <v>5823</v>
      </c>
      <c r="I311" s="307">
        <v>-4.6921434749155999</v>
      </c>
      <c r="J311" s="363"/>
      <c r="K311" s="390"/>
      <c r="L311" s="10"/>
      <c r="M311" s="307"/>
      <c r="N311" s="363"/>
      <c r="O311" s="390"/>
      <c r="P311" s="10"/>
      <c r="Q311" s="10"/>
      <c r="R311" s="363"/>
      <c r="S311" s="364"/>
      <c r="T311" s="10" t="s">
        <v>7296</v>
      </c>
      <c r="U311" s="10" t="s">
        <v>7296</v>
      </c>
      <c r="V311" s="308"/>
      <c r="W311" s="307"/>
      <c r="X311" s="307"/>
      <c r="Y311" s="309"/>
    </row>
    <row r="312" spans="2:25">
      <c r="B312" s="902"/>
      <c r="C312" s="368" t="s">
        <v>6224</v>
      </c>
      <c r="D312" s="320" t="s">
        <v>6225</v>
      </c>
      <c r="E312" s="10">
        <v>1</v>
      </c>
      <c r="F312" s="363" t="s">
        <v>6135</v>
      </c>
      <c r="G312" s="390">
        <v>-3.4105219933964799</v>
      </c>
      <c r="H312" s="10"/>
      <c r="I312" s="307"/>
      <c r="J312" s="363"/>
      <c r="K312" s="390"/>
      <c r="L312" s="10"/>
      <c r="M312" s="307"/>
      <c r="N312" s="363"/>
      <c r="O312" s="390"/>
      <c r="P312" s="10"/>
      <c r="Q312" s="10"/>
      <c r="R312" s="363"/>
      <c r="S312" s="364"/>
      <c r="T312" s="10" t="s">
        <v>7296</v>
      </c>
      <c r="U312" s="10" t="s">
        <v>7296</v>
      </c>
      <c r="V312" s="308">
        <v>0.03</v>
      </c>
      <c r="W312" s="307">
        <v>2.1000000000000001E-2</v>
      </c>
      <c r="X312" s="307">
        <v>-0.13100000000000001</v>
      </c>
      <c r="Y312" s="309">
        <v>5.0999999999999997E-2</v>
      </c>
    </row>
    <row r="313" spans="2:25">
      <c r="B313" s="902"/>
      <c r="C313" s="368" t="s">
        <v>841</v>
      </c>
      <c r="D313" s="320" t="s">
        <v>4228</v>
      </c>
      <c r="E313" s="10">
        <v>1</v>
      </c>
      <c r="F313" s="363" t="s">
        <v>6123</v>
      </c>
      <c r="G313" s="390">
        <v>3.6968597586493601</v>
      </c>
      <c r="H313" s="10"/>
      <c r="I313" s="307"/>
      <c r="J313" s="363"/>
      <c r="K313" s="390"/>
      <c r="L313" s="10"/>
      <c r="M313" s="307"/>
      <c r="N313" s="363"/>
      <c r="O313" s="390"/>
      <c r="P313" s="10"/>
      <c r="Q313" s="10"/>
      <c r="R313" s="363"/>
      <c r="S313" s="364"/>
      <c r="T313" s="10" t="s">
        <v>7296</v>
      </c>
      <c r="U313" s="10" t="s">
        <v>10418</v>
      </c>
      <c r="V313" s="308">
        <v>0.16</v>
      </c>
      <c r="W313" s="307">
        <v>8.1000000000000003E-2</v>
      </c>
      <c r="X313" s="307">
        <v>0.11</v>
      </c>
      <c r="Y313" s="309">
        <v>0.13100000000000001</v>
      </c>
    </row>
    <row r="314" spans="2:25">
      <c r="B314" s="902"/>
      <c r="C314" s="368" t="s">
        <v>5063</v>
      </c>
      <c r="D314" s="320" t="s">
        <v>6226</v>
      </c>
      <c r="E314" s="10">
        <v>1</v>
      </c>
      <c r="F314" s="363" t="s">
        <v>6123</v>
      </c>
      <c r="G314" s="390">
        <v>3.83276566921836</v>
      </c>
      <c r="H314" s="10"/>
      <c r="I314" s="307"/>
      <c r="J314" s="363"/>
      <c r="K314" s="390"/>
      <c r="L314" s="10"/>
      <c r="M314" s="307"/>
      <c r="N314" s="363"/>
      <c r="O314" s="390"/>
      <c r="P314" s="10"/>
      <c r="Q314" s="10"/>
      <c r="R314" s="363"/>
      <c r="S314" s="364"/>
      <c r="T314" s="10" t="s">
        <v>7296</v>
      </c>
      <c r="U314" s="10" t="s">
        <v>7296</v>
      </c>
      <c r="V314" s="308">
        <v>0.26700000000000002</v>
      </c>
      <c r="W314" s="307">
        <v>0.155</v>
      </c>
      <c r="X314" s="307">
        <v>0.109</v>
      </c>
      <c r="Y314" s="309">
        <v>0.13700000000000001</v>
      </c>
    </row>
    <row r="315" spans="2:25">
      <c r="B315" s="902"/>
      <c r="C315" s="368" t="s">
        <v>6227</v>
      </c>
      <c r="D315" s="320" t="s">
        <v>6228</v>
      </c>
      <c r="E315" s="10">
        <v>1</v>
      </c>
      <c r="F315" s="363" t="s">
        <v>6123</v>
      </c>
      <c r="G315" s="390">
        <v>3.41003277760483</v>
      </c>
      <c r="H315" s="10"/>
      <c r="I315" s="307"/>
      <c r="J315" s="363"/>
      <c r="K315" s="390"/>
      <c r="L315" s="10"/>
      <c r="M315" s="307"/>
      <c r="N315" s="363"/>
      <c r="O315" s="390"/>
      <c r="P315" s="10"/>
      <c r="Q315" s="10"/>
      <c r="R315" s="363"/>
      <c r="S315" s="364"/>
      <c r="T315" s="10" t="s">
        <v>7296</v>
      </c>
      <c r="U315" s="10" t="s">
        <v>7296</v>
      </c>
      <c r="V315" s="308">
        <v>0.129</v>
      </c>
      <c r="W315" s="307">
        <v>2.5000000000000001E-2</v>
      </c>
      <c r="X315" s="307">
        <v>4.3999999999999997E-2</v>
      </c>
      <c r="Y315" s="309">
        <v>7.9000000000000001E-2</v>
      </c>
    </row>
    <row r="316" spans="2:25">
      <c r="B316" s="902"/>
      <c r="C316" s="368" t="s">
        <v>277</v>
      </c>
      <c r="D316" s="320" t="s">
        <v>4182</v>
      </c>
      <c r="E316" s="10">
        <v>2</v>
      </c>
      <c r="F316" s="363" t="s">
        <v>5821</v>
      </c>
      <c r="G316" s="390">
        <v>3.3834703593557101</v>
      </c>
      <c r="H316" s="10" t="s">
        <v>5823</v>
      </c>
      <c r="I316" s="307">
        <v>3.4231531161227999</v>
      </c>
      <c r="J316" s="363"/>
      <c r="K316" s="390"/>
      <c r="L316" s="10"/>
      <c r="M316" s="307"/>
      <c r="N316" s="363"/>
      <c r="O316" s="390"/>
      <c r="P316" s="10"/>
      <c r="Q316" s="10"/>
      <c r="R316" s="363"/>
      <c r="S316" s="364"/>
      <c r="T316" s="10" t="s">
        <v>7296</v>
      </c>
      <c r="U316" s="10" t="s">
        <v>10418</v>
      </c>
      <c r="V316" s="308">
        <v>0.19500000000000001</v>
      </c>
      <c r="W316" s="307">
        <v>0.23899999999999999</v>
      </c>
      <c r="X316" s="307">
        <v>-8.0000000000000002E-3</v>
      </c>
      <c r="Y316" s="309">
        <v>0.107</v>
      </c>
    </row>
    <row r="317" spans="2:25">
      <c r="B317" s="902"/>
      <c r="C317" s="368" t="s">
        <v>6229</v>
      </c>
      <c r="D317" s="320" t="s">
        <v>6230</v>
      </c>
      <c r="E317" s="10">
        <v>1</v>
      </c>
      <c r="F317" s="363" t="s">
        <v>5817</v>
      </c>
      <c r="G317" s="390">
        <v>3.3355440260190199</v>
      </c>
      <c r="H317" s="10"/>
      <c r="I317" s="307"/>
      <c r="J317" s="363"/>
      <c r="K317" s="390"/>
      <c r="L317" s="10"/>
      <c r="M317" s="307"/>
      <c r="N317" s="363"/>
      <c r="O317" s="390"/>
      <c r="P317" s="10"/>
      <c r="Q317" s="10"/>
      <c r="R317" s="363"/>
      <c r="S317" s="364"/>
      <c r="T317" s="10" t="s">
        <v>7296</v>
      </c>
      <c r="U317" s="10" t="s">
        <v>7296</v>
      </c>
      <c r="V317" s="308">
        <v>0.16300000000000001</v>
      </c>
      <c r="W317" s="307">
        <v>4.2999999999999997E-2</v>
      </c>
      <c r="X317" s="307">
        <v>6.0000000000000001E-3</v>
      </c>
      <c r="Y317" s="309">
        <v>6.2E-2</v>
      </c>
    </row>
    <row r="318" spans="2:25">
      <c r="B318" s="902"/>
      <c r="C318" s="368" t="s">
        <v>5856</v>
      </c>
      <c r="D318" s="320" t="s">
        <v>5857</v>
      </c>
      <c r="E318" s="10">
        <v>3</v>
      </c>
      <c r="F318" s="363" t="s">
        <v>5854</v>
      </c>
      <c r="G318" s="390">
        <v>-4.0082076473160804</v>
      </c>
      <c r="H318" s="10" t="s">
        <v>5821</v>
      </c>
      <c r="I318" s="307">
        <v>-4.5340924944245504</v>
      </c>
      <c r="J318" s="363" t="s">
        <v>6127</v>
      </c>
      <c r="K318" s="390">
        <v>-3.3549570463640999</v>
      </c>
      <c r="L318" s="10"/>
      <c r="M318" s="307"/>
      <c r="N318" s="363"/>
      <c r="O318" s="390"/>
      <c r="P318" s="10"/>
      <c r="Q318" s="10"/>
      <c r="R318" s="363"/>
      <c r="S318" s="364"/>
      <c r="T318" s="10" t="s">
        <v>7296</v>
      </c>
      <c r="U318" s="10" t="s">
        <v>7296</v>
      </c>
      <c r="V318" s="308">
        <v>-5.0000000000000001E-3</v>
      </c>
      <c r="W318" s="307">
        <v>-8.2000000000000003E-2</v>
      </c>
      <c r="X318" s="307">
        <v>0.126</v>
      </c>
      <c r="Y318" s="309">
        <v>4.2000000000000003E-2</v>
      </c>
    </row>
    <row r="319" spans="2:25">
      <c r="B319" s="902"/>
      <c r="C319" s="368" t="s">
        <v>6231</v>
      </c>
      <c r="D319" s="320" t="s">
        <v>6232</v>
      </c>
      <c r="E319" s="10">
        <v>1</v>
      </c>
      <c r="F319" s="363" t="s">
        <v>5833</v>
      </c>
      <c r="G319" s="390">
        <v>3.5409333888830599</v>
      </c>
      <c r="H319" s="10"/>
      <c r="I319" s="307"/>
      <c r="J319" s="363"/>
      <c r="K319" s="390"/>
      <c r="L319" s="10"/>
      <c r="M319" s="307"/>
      <c r="N319" s="363"/>
      <c r="O319" s="390"/>
      <c r="P319" s="10"/>
      <c r="Q319" s="10"/>
      <c r="R319" s="363"/>
      <c r="S319" s="364"/>
      <c r="T319" s="10" t="s">
        <v>7296</v>
      </c>
      <c r="U319" s="10" t="s">
        <v>7296</v>
      </c>
      <c r="V319" s="308">
        <v>0.124</v>
      </c>
      <c r="W319" s="307">
        <v>7.8E-2</v>
      </c>
      <c r="X319" s="307">
        <v>0.123</v>
      </c>
      <c r="Y319" s="309">
        <v>9.0999999999999998E-2</v>
      </c>
    </row>
    <row r="320" spans="2:25">
      <c r="B320" s="902"/>
      <c r="C320" s="368" t="s">
        <v>5858</v>
      </c>
      <c r="D320" s="320" t="s">
        <v>5859</v>
      </c>
      <c r="E320" s="10">
        <v>3</v>
      </c>
      <c r="F320" s="363" t="s">
        <v>5821</v>
      </c>
      <c r="G320" s="390">
        <v>4.5359406429537499</v>
      </c>
      <c r="H320" s="10" t="s">
        <v>6127</v>
      </c>
      <c r="I320" s="307">
        <v>3.48766967960912</v>
      </c>
      <c r="J320" s="363" t="s">
        <v>5823</v>
      </c>
      <c r="K320" s="390">
        <v>4.3036178466201802</v>
      </c>
      <c r="L320" s="10"/>
      <c r="M320" s="307"/>
      <c r="N320" s="363"/>
      <c r="O320" s="390"/>
      <c r="P320" s="10"/>
      <c r="Q320" s="10"/>
      <c r="R320" s="363"/>
      <c r="S320" s="364"/>
      <c r="T320" s="10" t="s">
        <v>7296</v>
      </c>
      <c r="U320" s="10" t="s">
        <v>7296</v>
      </c>
      <c r="V320" s="308"/>
      <c r="W320" s="307"/>
      <c r="X320" s="307"/>
      <c r="Y320" s="309"/>
    </row>
    <row r="321" spans="2:25">
      <c r="B321" s="902"/>
      <c r="C321" s="368" t="s">
        <v>874</v>
      </c>
      <c r="D321" s="320" t="s">
        <v>4572</v>
      </c>
      <c r="E321" s="10">
        <v>1</v>
      </c>
      <c r="F321" s="363" t="s">
        <v>6123</v>
      </c>
      <c r="G321" s="390">
        <v>3.5374371076555202</v>
      </c>
      <c r="H321" s="10"/>
      <c r="I321" s="307"/>
      <c r="J321" s="363"/>
      <c r="K321" s="390"/>
      <c r="L321" s="10"/>
      <c r="M321" s="307"/>
      <c r="N321" s="363"/>
      <c r="O321" s="390"/>
      <c r="P321" s="10"/>
      <c r="Q321" s="10"/>
      <c r="R321" s="363"/>
      <c r="S321" s="364"/>
      <c r="T321" s="10" t="s">
        <v>7296</v>
      </c>
      <c r="U321" s="10" t="s">
        <v>10418</v>
      </c>
      <c r="V321" s="308">
        <v>4.7E-2</v>
      </c>
      <c r="W321" s="307">
        <v>4.1000000000000002E-2</v>
      </c>
      <c r="X321" s="307">
        <v>3.7999999999999999E-2</v>
      </c>
      <c r="Y321" s="309">
        <v>0.108</v>
      </c>
    </row>
    <row r="322" spans="2:25">
      <c r="B322" s="902"/>
      <c r="C322" s="368" t="s">
        <v>6233</v>
      </c>
      <c r="D322" s="320" t="s">
        <v>6234</v>
      </c>
      <c r="E322" s="10">
        <v>1</v>
      </c>
      <c r="F322" s="363" t="s">
        <v>5823</v>
      </c>
      <c r="G322" s="390">
        <v>3.46755250050365</v>
      </c>
      <c r="H322" s="10"/>
      <c r="I322" s="307"/>
      <c r="J322" s="363"/>
      <c r="K322" s="390"/>
      <c r="L322" s="10"/>
      <c r="M322" s="307"/>
      <c r="N322" s="363"/>
      <c r="O322" s="390"/>
      <c r="P322" s="10"/>
      <c r="Q322" s="10"/>
      <c r="R322" s="363"/>
      <c r="S322" s="364"/>
      <c r="T322" s="10" t="s">
        <v>7296</v>
      </c>
      <c r="U322" s="10" t="s">
        <v>7296</v>
      </c>
      <c r="V322" s="308">
        <v>7.5999999999999998E-2</v>
      </c>
      <c r="W322" s="307">
        <v>-5.0000000000000001E-3</v>
      </c>
      <c r="X322" s="307">
        <v>-3.4000000000000002E-2</v>
      </c>
      <c r="Y322" s="309">
        <v>1.4999999999999999E-2</v>
      </c>
    </row>
    <row r="323" spans="2:25">
      <c r="B323" s="902"/>
      <c r="C323" s="368" t="s">
        <v>6042</v>
      </c>
      <c r="D323" s="320" t="s">
        <v>6043</v>
      </c>
      <c r="E323" s="10">
        <v>1</v>
      </c>
      <c r="F323" s="363" t="s">
        <v>6123</v>
      </c>
      <c r="G323" s="390">
        <v>3.7719894200622299</v>
      </c>
      <c r="H323" s="10"/>
      <c r="I323" s="307"/>
      <c r="J323" s="363"/>
      <c r="K323" s="390"/>
      <c r="L323" s="10"/>
      <c r="M323" s="307"/>
      <c r="N323" s="363"/>
      <c r="O323" s="390"/>
      <c r="P323" s="10"/>
      <c r="Q323" s="10"/>
      <c r="R323" s="363"/>
      <c r="S323" s="364"/>
      <c r="T323" s="10" t="s">
        <v>10418</v>
      </c>
      <c r="U323" s="10" t="s">
        <v>7296</v>
      </c>
      <c r="V323" s="308">
        <v>0.154</v>
      </c>
      <c r="W323" s="307">
        <v>0.04</v>
      </c>
      <c r="X323" s="307">
        <v>0.19500000000000001</v>
      </c>
      <c r="Y323" s="309">
        <v>8.7999999999999995E-2</v>
      </c>
    </row>
    <row r="324" spans="2:25">
      <c r="B324" s="902"/>
      <c r="C324" s="368" t="s">
        <v>6235</v>
      </c>
      <c r="D324" s="320" t="s">
        <v>6236</v>
      </c>
      <c r="E324" s="10">
        <v>1</v>
      </c>
      <c r="F324" s="363" t="s">
        <v>5833</v>
      </c>
      <c r="G324" s="390">
        <v>3.4867041266202299</v>
      </c>
      <c r="H324" s="10"/>
      <c r="I324" s="307"/>
      <c r="J324" s="363"/>
      <c r="K324" s="390"/>
      <c r="L324" s="10"/>
      <c r="M324" s="307"/>
      <c r="N324" s="363"/>
      <c r="O324" s="390"/>
      <c r="P324" s="10"/>
      <c r="Q324" s="10"/>
      <c r="R324" s="363"/>
      <c r="S324" s="364"/>
      <c r="T324" s="10" t="s">
        <v>7296</v>
      </c>
      <c r="U324" s="10" t="s">
        <v>7296</v>
      </c>
      <c r="V324" s="308"/>
      <c r="W324" s="307"/>
      <c r="X324" s="307"/>
      <c r="Y324" s="309"/>
    </row>
    <row r="325" spans="2:25">
      <c r="B325" s="902"/>
      <c r="C325" s="368" t="s">
        <v>6046</v>
      </c>
      <c r="D325" s="320" t="s">
        <v>6047</v>
      </c>
      <c r="E325" s="10">
        <v>2</v>
      </c>
      <c r="F325" s="363" t="s">
        <v>5833</v>
      </c>
      <c r="G325" s="390">
        <v>3.63878274098473</v>
      </c>
      <c r="H325" s="10" t="s">
        <v>5823</v>
      </c>
      <c r="I325" s="307">
        <v>-3.41528338119402</v>
      </c>
      <c r="J325" s="363"/>
      <c r="K325" s="390"/>
      <c r="L325" s="10"/>
      <c r="M325" s="307"/>
      <c r="N325" s="363"/>
      <c r="O325" s="390"/>
      <c r="P325" s="10"/>
      <c r="Q325" s="10"/>
      <c r="R325" s="363"/>
      <c r="S325" s="364"/>
      <c r="T325" s="10" t="s">
        <v>10418</v>
      </c>
      <c r="U325" s="10" t="s">
        <v>7296</v>
      </c>
      <c r="V325" s="308">
        <v>0.63100000000000001</v>
      </c>
      <c r="W325" s="307">
        <v>0.77600000000000002</v>
      </c>
      <c r="X325" s="307">
        <v>0.113</v>
      </c>
      <c r="Y325" s="309">
        <v>0.51200000000000001</v>
      </c>
    </row>
    <row r="326" spans="2:25">
      <c r="B326" s="902"/>
      <c r="C326" s="368" t="s">
        <v>6048</v>
      </c>
      <c r="D326" s="320" t="s">
        <v>6049</v>
      </c>
      <c r="E326" s="10">
        <v>1</v>
      </c>
      <c r="F326" s="363" t="s">
        <v>5817</v>
      </c>
      <c r="G326" s="390">
        <v>3.4157868071947401</v>
      </c>
      <c r="H326" s="10"/>
      <c r="I326" s="307"/>
      <c r="J326" s="363"/>
      <c r="K326" s="390"/>
      <c r="L326" s="10"/>
      <c r="M326" s="307"/>
      <c r="N326" s="363"/>
      <c r="O326" s="390"/>
      <c r="P326" s="10"/>
      <c r="Q326" s="10"/>
      <c r="R326" s="363"/>
      <c r="S326" s="364"/>
      <c r="T326" s="10" t="s">
        <v>10418</v>
      </c>
      <c r="U326" s="10" t="s">
        <v>7296</v>
      </c>
      <c r="V326" s="308">
        <v>0.20699999999999999</v>
      </c>
      <c r="W326" s="307">
        <v>-1.2999999999999999E-2</v>
      </c>
      <c r="X326" s="307">
        <v>0.311</v>
      </c>
      <c r="Y326" s="309">
        <v>0.20300000000000001</v>
      </c>
    </row>
    <row r="327" spans="2:25">
      <c r="B327" s="902"/>
      <c r="C327" s="368" t="s">
        <v>6237</v>
      </c>
      <c r="D327" s="320" t="s">
        <v>6238</v>
      </c>
      <c r="E327" s="10">
        <v>1</v>
      </c>
      <c r="F327" s="363" t="s">
        <v>5821</v>
      </c>
      <c r="G327" s="390">
        <v>3.5831801058615902</v>
      </c>
      <c r="H327" s="10"/>
      <c r="I327" s="307"/>
      <c r="J327" s="363"/>
      <c r="K327" s="390"/>
      <c r="L327" s="10"/>
      <c r="M327" s="307"/>
      <c r="N327" s="363"/>
      <c r="O327" s="390"/>
      <c r="P327" s="10"/>
      <c r="Q327" s="10"/>
      <c r="R327" s="363"/>
      <c r="S327" s="364"/>
      <c r="T327" s="10" t="s">
        <v>7296</v>
      </c>
      <c r="U327" s="10" t="s">
        <v>7296</v>
      </c>
      <c r="V327" s="308">
        <v>2.3E-2</v>
      </c>
      <c r="W327" s="307">
        <v>-0.01</v>
      </c>
      <c r="X327" s="307">
        <v>9.4E-2</v>
      </c>
      <c r="Y327" s="309">
        <v>5.0000000000000001E-3</v>
      </c>
    </row>
    <row r="328" spans="2:25">
      <c r="B328" s="902"/>
      <c r="C328" s="368" t="s">
        <v>916</v>
      </c>
      <c r="D328" s="320" t="s">
        <v>4509</v>
      </c>
      <c r="E328" s="10">
        <v>7</v>
      </c>
      <c r="F328" s="363" t="s">
        <v>6135</v>
      </c>
      <c r="G328" s="390">
        <v>4.6642141603764298</v>
      </c>
      <c r="H328" s="10" t="s">
        <v>5833</v>
      </c>
      <c r="I328" s="307">
        <v>4.2655532264875298</v>
      </c>
      <c r="J328" s="363" t="s">
        <v>6126</v>
      </c>
      <c r="K328" s="390">
        <v>-5.4390084586599201</v>
      </c>
      <c r="L328" s="10" t="s">
        <v>6132</v>
      </c>
      <c r="M328" s="307">
        <v>-3.5835738671601001</v>
      </c>
      <c r="N328" s="363" t="s">
        <v>6127</v>
      </c>
      <c r="O328" s="390">
        <v>-3.9614459257971801</v>
      </c>
      <c r="P328" s="10" t="s">
        <v>5855</v>
      </c>
      <c r="Q328" s="307">
        <v>5.0403475247710201</v>
      </c>
      <c r="R328" s="363" t="s">
        <v>5823</v>
      </c>
      <c r="S328" s="392">
        <v>-3.5627849919082699</v>
      </c>
      <c r="T328" s="10" t="s">
        <v>7296</v>
      </c>
      <c r="U328" s="10" t="s">
        <v>10418</v>
      </c>
      <c r="V328" s="308">
        <v>0.66500000000000004</v>
      </c>
      <c r="W328" s="307">
        <v>0.76200000000000001</v>
      </c>
      <c r="X328" s="307">
        <v>0.41</v>
      </c>
      <c r="Y328" s="309">
        <v>0.53500000000000003</v>
      </c>
    </row>
    <row r="329" spans="2:25">
      <c r="B329" s="902"/>
      <c r="C329" s="368" t="s">
        <v>6239</v>
      </c>
      <c r="D329" s="320" t="s">
        <v>6240</v>
      </c>
      <c r="E329" s="10">
        <v>1</v>
      </c>
      <c r="F329" s="363" t="s">
        <v>6123</v>
      </c>
      <c r="G329" s="390">
        <v>3.44024529223055</v>
      </c>
      <c r="H329" s="10"/>
      <c r="I329" s="307"/>
      <c r="J329" s="363"/>
      <c r="K329" s="390"/>
      <c r="L329" s="10"/>
      <c r="M329" s="307"/>
      <c r="N329" s="363"/>
      <c r="O329" s="390"/>
      <c r="P329" s="10"/>
      <c r="Q329" s="307"/>
      <c r="R329" s="363"/>
      <c r="S329" s="392"/>
      <c r="T329" s="10" t="s">
        <v>10418</v>
      </c>
      <c r="U329" s="10" t="s">
        <v>7296</v>
      </c>
      <c r="V329" s="308">
        <v>8.5000000000000006E-2</v>
      </c>
      <c r="W329" s="307">
        <v>4.3999999999999997E-2</v>
      </c>
      <c r="X329" s="307">
        <v>0.02</v>
      </c>
      <c r="Y329" s="309">
        <v>9.0999999999999998E-2</v>
      </c>
    </row>
    <row r="330" spans="2:25">
      <c r="B330" s="902"/>
      <c r="C330" s="368" t="s">
        <v>293</v>
      </c>
      <c r="D330" s="320" t="s">
        <v>4208</v>
      </c>
      <c r="E330" s="10">
        <v>2</v>
      </c>
      <c r="F330" s="363" t="s">
        <v>5833</v>
      </c>
      <c r="G330" s="390">
        <v>4.2476998710127898</v>
      </c>
      <c r="H330" s="10" t="s">
        <v>6123</v>
      </c>
      <c r="I330" s="307">
        <v>4.0171776286477803</v>
      </c>
      <c r="J330" s="363"/>
      <c r="K330" s="390"/>
      <c r="L330" s="10"/>
      <c r="M330" s="307"/>
      <c r="N330" s="363"/>
      <c r="O330" s="390"/>
      <c r="P330" s="10"/>
      <c r="Q330" s="307"/>
      <c r="R330" s="363"/>
      <c r="S330" s="392"/>
      <c r="T330" s="10" t="s">
        <v>7296</v>
      </c>
      <c r="U330" s="10" t="s">
        <v>10418</v>
      </c>
      <c r="V330" s="308">
        <v>1.9E-2</v>
      </c>
      <c r="W330" s="307">
        <v>6.0999999999999999E-2</v>
      </c>
      <c r="X330" s="307">
        <v>-3.1E-2</v>
      </c>
      <c r="Y330" s="309">
        <v>1.9E-2</v>
      </c>
    </row>
    <row r="331" spans="2:25">
      <c r="B331" s="902"/>
      <c r="C331" s="368" t="s">
        <v>6241</v>
      </c>
      <c r="D331" s="320" t="s">
        <v>6242</v>
      </c>
      <c r="E331" s="10">
        <v>2</v>
      </c>
      <c r="F331" s="363" t="s">
        <v>6132</v>
      </c>
      <c r="G331" s="390">
        <v>3.41949259211375</v>
      </c>
      <c r="H331" s="10" t="s">
        <v>6123</v>
      </c>
      <c r="I331" s="307">
        <v>3.5707887413744901</v>
      </c>
      <c r="J331" s="363"/>
      <c r="K331" s="390"/>
      <c r="L331" s="10"/>
      <c r="M331" s="307"/>
      <c r="N331" s="363"/>
      <c r="O331" s="390"/>
      <c r="P331" s="10"/>
      <c r="Q331" s="307"/>
      <c r="R331" s="363"/>
      <c r="S331" s="392"/>
      <c r="T331" s="10" t="s">
        <v>7296</v>
      </c>
      <c r="U331" s="10" t="s">
        <v>7296</v>
      </c>
      <c r="V331" s="308">
        <v>9.9000000000000005E-2</v>
      </c>
      <c r="W331" s="307">
        <v>5.5E-2</v>
      </c>
      <c r="X331" s="307">
        <v>-8.2000000000000003E-2</v>
      </c>
      <c r="Y331" s="309">
        <v>-7.0000000000000001E-3</v>
      </c>
    </row>
    <row r="332" spans="2:25">
      <c r="B332" s="902"/>
      <c r="C332" s="368" t="s">
        <v>6050</v>
      </c>
      <c r="D332" s="320" t="s">
        <v>6051</v>
      </c>
      <c r="E332" s="10">
        <v>2</v>
      </c>
      <c r="F332" s="363" t="s">
        <v>6132</v>
      </c>
      <c r="G332" s="390">
        <v>3.6537976957702898</v>
      </c>
      <c r="H332" s="10" t="s">
        <v>6123</v>
      </c>
      <c r="I332" s="307">
        <v>3.9620373972687202</v>
      </c>
      <c r="J332" s="363"/>
      <c r="K332" s="390"/>
      <c r="L332" s="10"/>
      <c r="M332" s="307"/>
      <c r="N332" s="363"/>
      <c r="O332" s="390"/>
      <c r="P332" s="10"/>
      <c r="Q332" s="307"/>
      <c r="R332" s="363"/>
      <c r="S332" s="392"/>
      <c r="T332" s="10" t="s">
        <v>7296</v>
      </c>
      <c r="U332" s="10" t="s">
        <v>7296</v>
      </c>
      <c r="V332" s="308">
        <v>7.1999999999999995E-2</v>
      </c>
      <c r="W332" s="307">
        <v>0.17100000000000001</v>
      </c>
      <c r="X332" s="307">
        <v>1.7999999999999999E-2</v>
      </c>
      <c r="Y332" s="309">
        <v>8.6999999999999994E-2</v>
      </c>
    </row>
    <row r="333" spans="2:25">
      <c r="B333" s="902"/>
      <c r="C333" s="368" t="s">
        <v>5087</v>
      </c>
      <c r="D333" s="320" t="s">
        <v>6243</v>
      </c>
      <c r="E333" s="10">
        <v>2</v>
      </c>
      <c r="F333" s="363" t="s">
        <v>5833</v>
      </c>
      <c r="G333" s="390">
        <v>3.4907736064005901</v>
      </c>
      <c r="H333" s="10" t="s">
        <v>6123</v>
      </c>
      <c r="I333" s="307">
        <v>3.8240540661778901</v>
      </c>
      <c r="J333" s="363"/>
      <c r="K333" s="390"/>
      <c r="L333" s="10"/>
      <c r="M333" s="307"/>
      <c r="N333" s="363"/>
      <c r="O333" s="390"/>
      <c r="P333" s="10"/>
      <c r="Q333" s="307"/>
      <c r="R333" s="363"/>
      <c r="S333" s="392"/>
      <c r="T333" s="10" t="s">
        <v>7296</v>
      </c>
      <c r="U333" s="10" t="s">
        <v>7296</v>
      </c>
      <c r="V333" s="308">
        <v>5.3999999999999999E-2</v>
      </c>
      <c r="W333" s="307">
        <v>6.2E-2</v>
      </c>
      <c r="X333" s="307">
        <v>0.128</v>
      </c>
      <c r="Y333" s="309">
        <v>7.6999999999999999E-2</v>
      </c>
    </row>
    <row r="334" spans="2:25">
      <c r="B334" s="902"/>
      <c r="C334" s="368" t="s">
        <v>912</v>
      </c>
      <c r="D334" s="320" t="s">
        <v>4206</v>
      </c>
      <c r="E334" s="10">
        <v>3</v>
      </c>
      <c r="F334" s="363" t="s">
        <v>5833</v>
      </c>
      <c r="G334" s="390">
        <v>3.6379617002856599</v>
      </c>
      <c r="H334" s="10" t="s">
        <v>6132</v>
      </c>
      <c r="I334" s="307">
        <v>3.8056567549893998</v>
      </c>
      <c r="J334" s="363" t="s">
        <v>6123</v>
      </c>
      <c r="K334" s="390">
        <v>4.4202683792986397</v>
      </c>
      <c r="L334" s="10"/>
      <c r="M334" s="307"/>
      <c r="N334" s="363"/>
      <c r="O334" s="390"/>
      <c r="P334" s="10"/>
      <c r="Q334" s="307"/>
      <c r="R334" s="363"/>
      <c r="S334" s="392"/>
      <c r="T334" s="10" t="s">
        <v>7296</v>
      </c>
      <c r="U334" s="10" t="s">
        <v>10418</v>
      </c>
      <c r="V334" s="308">
        <v>4.4999999999999998E-2</v>
      </c>
      <c r="W334" s="307">
        <v>-2.3E-2</v>
      </c>
      <c r="X334" s="307">
        <v>-0.02</v>
      </c>
      <c r="Y334" s="309">
        <v>-2.5000000000000001E-2</v>
      </c>
    </row>
    <row r="335" spans="2:25">
      <c r="B335" s="902"/>
      <c r="C335" s="368" t="s">
        <v>913</v>
      </c>
      <c r="D335" s="320" t="s">
        <v>4102</v>
      </c>
      <c r="E335" s="10">
        <v>2</v>
      </c>
      <c r="F335" s="363" t="s">
        <v>6126</v>
      </c>
      <c r="G335" s="390">
        <v>3.5788487977966299</v>
      </c>
      <c r="H335" s="10" t="s">
        <v>6132</v>
      </c>
      <c r="I335" s="307">
        <v>3.7261434686214598</v>
      </c>
      <c r="J335" s="363"/>
      <c r="K335" s="390"/>
      <c r="L335" s="10"/>
      <c r="M335" s="307"/>
      <c r="N335" s="363"/>
      <c r="O335" s="390"/>
      <c r="P335" s="10"/>
      <c r="Q335" s="307"/>
      <c r="R335" s="363"/>
      <c r="S335" s="392"/>
      <c r="T335" s="10" t="s">
        <v>7296</v>
      </c>
      <c r="U335" s="10" t="s">
        <v>10418</v>
      </c>
      <c r="V335" s="308">
        <v>0.58699999999999997</v>
      </c>
      <c r="W335" s="307">
        <v>0.57799999999999996</v>
      </c>
      <c r="X335" s="307">
        <v>0.84799999999999998</v>
      </c>
      <c r="Y335" s="309">
        <v>0.47799999999999998</v>
      </c>
    </row>
    <row r="336" spans="2:25">
      <c r="B336" s="902"/>
      <c r="C336" s="368" t="s">
        <v>6082</v>
      </c>
      <c r="D336" s="320" t="s">
        <v>6083</v>
      </c>
      <c r="E336" s="10">
        <v>3</v>
      </c>
      <c r="F336" s="363" t="s">
        <v>5833</v>
      </c>
      <c r="G336" s="390">
        <v>3.72605703510835</v>
      </c>
      <c r="H336" s="10" t="s">
        <v>6132</v>
      </c>
      <c r="I336" s="307">
        <v>3.4698415165351002</v>
      </c>
      <c r="J336" s="363" t="s">
        <v>6123</v>
      </c>
      <c r="K336" s="390">
        <v>3.9672184918812001</v>
      </c>
      <c r="L336" s="10"/>
      <c r="M336" s="307"/>
      <c r="N336" s="363"/>
      <c r="O336" s="390"/>
      <c r="P336" s="10"/>
      <c r="Q336" s="307"/>
      <c r="R336" s="363"/>
      <c r="S336" s="392"/>
      <c r="T336" s="10" t="s">
        <v>7296</v>
      </c>
      <c r="U336" s="10" t="s">
        <v>7296</v>
      </c>
      <c r="V336" s="308">
        <v>3.6999999999999998E-2</v>
      </c>
      <c r="W336" s="307">
        <v>-3.5999999999999997E-2</v>
      </c>
      <c r="X336" s="307">
        <v>-7.9000000000000001E-2</v>
      </c>
      <c r="Y336" s="309">
        <v>-5.5E-2</v>
      </c>
    </row>
    <row r="337" spans="2:25">
      <c r="B337" s="902"/>
      <c r="C337" s="368" t="s">
        <v>6244</v>
      </c>
      <c r="D337" s="320" t="s">
        <v>6245</v>
      </c>
      <c r="E337" s="10">
        <v>1</v>
      </c>
      <c r="F337" s="363" t="s">
        <v>6123</v>
      </c>
      <c r="G337" s="390">
        <v>4.0041127784427202</v>
      </c>
      <c r="H337" s="10"/>
      <c r="I337" s="307"/>
      <c r="J337" s="363"/>
      <c r="K337" s="390"/>
      <c r="L337" s="10"/>
      <c r="M337" s="307"/>
      <c r="N337" s="363"/>
      <c r="O337" s="390"/>
      <c r="P337" s="10"/>
      <c r="Q337" s="307"/>
      <c r="R337" s="363"/>
      <c r="S337" s="392"/>
      <c r="T337" s="10" t="s">
        <v>7296</v>
      </c>
      <c r="U337" s="10" t="s">
        <v>7296</v>
      </c>
      <c r="V337" s="308">
        <v>1.7999999999999999E-2</v>
      </c>
      <c r="W337" s="307">
        <v>-1.7000000000000001E-2</v>
      </c>
      <c r="X337" s="307">
        <v>-2.1999999999999999E-2</v>
      </c>
      <c r="Y337" s="309">
        <v>-0.02</v>
      </c>
    </row>
    <row r="338" spans="2:25">
      <c r="B338" s="902"/>
      <c r="C338" s="368" t="s">
        <v>5860</v>
      </c>
      <c r="D338" s="320" t="s">
        <v>5861</v>
      </c>
      <c r="E338" s="10">
        <v>4</v>
      </c>
      <c r="F338" s="363" t="s">
        <v>5817</v>
      </c>
      <c r="G338" s="390">
        <v>4.3136621724962696</v>
      </c>
      <c r="H338" s="10" t="s">
        <v>5833</v>
      </c>
      <c r="I338" s="307">
        <v>3.9104278119311999</v>
      </c>
      <c r="J338" s="363" t="s">
        <v>6132</v>
      </c>
      <c r="K338" s="390">
        <v>4.3802006134137601</v>
      </c>
      <c r="L338" s="10" t="s">
        <v>6123</v>
      </c>
      <c r="M338" s="307">
        <v>3.97696625284869</v>
      </c>
      <c r="N338" s="363"/>
      <c r="O338" s="390"/>
      <c r="P338" s="10"/>
      <c r="Q338" s="307"/>
      <c r="R338" s="363"/>
      <c r="S338" s="392"/>
      <c r="T338" s="10" t="s">
        <v>7296</v>
      </c>
      <c r="U338" s="10" t="s">
        <v>7296</v>
      </c>
      <c r="V338" s="308">
        <v>0.216</v>
      </c>
      <c r="W338" s="307">
        <v>0.15</v>
      </c>
      <c r="X338" s="307">
        <v>0.29399999999999998</v>
      </c>
      <c r="Y338" s="309">
        <v>0.248</v>
      </c>
    </row>
    <row r="339" spans="2:25">
      <c r="B339" s="902"/>
      <c r="C339" s="368" t="s">
        <v>6246</v>
      </c>
      <c r="D339" s="320" t="s">
        <v>6247</v>
      </c>
      <c r="E339" s="10">
        <v>1</v>
      </c>
      <c r="F339" s="363" t="s">
        <v>6123</v>
      </c>
      <c r="G339" s="390">
        <v>3.4722052901056699</v>
      </c>
      <c r="H339" s="10"/>
      <c r="I339" s="307"/>
      <c r="J339" s="363"/>
      <c r="K339" s="390"/>
      <c r="L339" s="10"/>
      <c r="M339" s="307"/>
      <c r="N339" s="363"/>
      <c r="O339" s="390"/>
      <c r="P339" s="10"/>
      <c r="Q339" s="307"/>
      <c r="R339" s="363"/>
      <c r="S339" s="392"/>
      <c r="T339" s="10" t="s">
        <v>7296</v>
      </c>
      <c r="U339" s="10" t="s">
        <v>7296</v>
      </c>
      <c r="V339" s="308">
        <v>5.7000000000000002E-2</v>
      </c>
      <c r="W339" s="307">
        <v>6.5000000000000002E-2</v>
      </c>
      <c r="X339" s="307">
        <v>-7.8E-2</v>
      </c>
      <c r="Y339" s="309">
        <v>-3.4000000000000002E-2</v>
      </c>
    </row>
    <row r="340" spans="2:25">
      <c r="B340" s="902"/>
      <c r="C340" s="368" t="s">
        <v>5066</v>
      </c>
      <c r="D340" s="320" t="s">
        <v>6248</v>
      </c>
      <c r="E340" s="10">
        <v>4</v>
      </c>
      <c r="F340" s="363" t="s">
        <v>5817</v>
      </c>
      <c r="G340" s="390">
        <v>3.7083381325130702</v>
      </c>
      <c r="H340" s="10" t="s">
        <v>5833</v>
      </c>
      <c r="I340" s="307">
        <v>3.6173280712687101</v>
      </c>
      <c r="J340" s="363" t="s">
        <v>6132</v>
      </c>
      <c r="K340" s="390">
        <v>3.8183725804998501</v>
      </c>
      <c r="L340" s="10" t="s">
        <v>6123</v>
      </c>
      <c r="M340" s="307">
        <v>3.72736251925549</v>
      </c>
      <c r="N340" s="363"/>
      <c r="O340" s="390"/>
      <c r="P340" s="10"/>
      <c r="Q340" s="307"/>
      <c r="R340" s="363"/>
      <c r="S340" s="392"/>
      <c r="T340" s="10" t="s">
        <v>7296</v>
      </c>
      <c r="U340" s="10" t="s">
        <v>7296</v>
      </c>
      <c r="V340" s="308">
        <v>0.14799999999999999</v>
      </c>
      <c r="W340" s="307">
        <v>3.9E-2</v>
      </c>
      <c r="X340" s="307">
        <v>6.6000000000000003E-2</v>
      </c>
      <c r="Y340" s="309">
        <v>0.106</v>
      </c>
    </row>
    <row r="341" spans="2:25">
      <c r="B341" s="902"/>
      <c r="C341" s="368" t="s">
        <v>5908</v>
      </c>
      <c r="D341" s="320" t="s">
        <v>5909</v>
      </c>
      <c r="E341" s="10">
        <v>1</v>
      </c>
      <c r="F341" s="363" t="s">
        <v>6123</v>
      </c>
      <c r="G341" s="390">
        <v>3.38156607898107</v>
      </c>
      <c r="H341" s="10"/>
      <c r="I341" s="307"/>
      <c r="J341" s="363"/>
      <c r="K341" s="390"/>
      <c r="L341" s="10"/>
      <c r="M341" s="307"/>
      <c r="N341" s="363"/>
      <c r="O341" s="390"/>
      <c r="P341" s="10"/>
      <c r="Q341" s="307"/>
      <c r="R341" s="363"/>
      <c r="S341" s="392"/>
      <c r="T341" s="10" t="s">
        <v>7296</v>
      </c>
      <c r="U341" s="10" t="s">
        <v>7296</v>
      </c>
      <c r="V341" s="308">
        <v>0.33800000000000002</v>
      </c>
      <c r="W341" s="307">
        <v>0.14000000000000001</v>
      </c>
      <c r="X341" s="307">
        <v>0.29099999999999998</v>
      </c>
      <c r="Y341" s="309">
        <v>0.33100000000000002</v>
      </c>
    </row>
    <row r="342" spans="2:25">
      <c r="B342" s="902"/>
      <c r="C342" s="368" t="s">
        <v>6249</v>
      </c>
      <c r="D342" s="320" t="s">
        <v>6250</v>
      </c>
      <c r="E342" s="10">
        <v>1</v>
      </c>
      <c r="F342" s="363" t="s">
        <v>6132</v>
      </c>
      <c r="G342" s="390">
        <v>3.4620705106643599</v>
      </c>
      <c r="H342" s="10"/>
      <c r="I342" s="307"/>
      <c r="J342" s="363"/>
      <c r="K342" s="390"/>
      <c r="L342" s="10"/>
      <c r="M342" s="307"/>
      <c r="N342" s="363"/>
      <c r="O342" s="390"/>
      <c r="P342" s="10"/>
      <c r="Q342" s="307"/>
      <c r="R342" s="363"/>
      <c r="S342" s="392"/>
      <c r="T342" s="10" t="s">
        <v>7296</v>
      </c>
      <c r="U342" s="10" t="s">
        <v>7296</v>
      </c>
      <c r="V342" s="308">
        <v>0.05</v>
      </c>
      <c r="W342" s="307">
        <v>-8.1000000000000003E-2</v>
      </c>
      <c r="X342" s="307">
        <v>0.20699999999999999</v>
      </c>
      <c r="Y342" s="309">
        <v>7.0000000000000001E-3</v>
      </c>
    </row>
    <row r="343" spans="2:25">
      <c r="B343" s="902"/>
      <c r="C343" s="368" t="s">
        <v>5050</v>
      </c>
      <c r="D343" s="320" t="s">
        <v>6251</v>
      </c>
      <c r="E343" s="10">
        <v>1</v>
      </c>
      <c r="F343" s="363" t="s">
        <v>6126</v>
      </c>
      <c r="G343" s="390">
        <v>-3.5138570842046</v>
      </c>
      <c r="H343" s="10"/>
      <c r="I343" s="307"/>
      <c r="J343" s="363"/>
      <c r="K343" s="390"/>
      <c r="L343" s="10"/>
      <c r="M343" s="307"/>
      <c r="N343" s="363"/>
      <c r="O343" s="390"/>
      <c r="P343" s="10"/>
      <c r="Q343" s="307"/>
      <c r="R343" s="363"/>
      <c r="S343" s="392"/>
      <c r="T343" s="10" t="s">
        <v>7296</v>
      </c>
      <c r="U343" s="10" t="s">
        <v>7296</v>
      </c>
      <c r="V343" s="308">
        <v>3.9E-2</v>
      </c>
      <c r="W343" s="307">
        <v>-1.7999999999999999E-2</v>
      </c>
      <c r="X343" s="307">
        <v>7.0999999999999994E-2</v>
      </c>
      <c r="Y343" s="309">
        <v>1.0999999999999999E-2</v>
      </c>
    </row>
    <row r="344" spans="2:25">
      <c r="B344" s="902"/>
      <c r="C344" s="368" t="s">
        <v>923</v>
      </c>
      <c r="D344" s="320" t="s">
        <v>4418</v>
      </c>
      <c r="E344" s="10">
        <v>1</v>
      </c>
      <c r="F344" s="363" t="s">
        <v>5817</v>
      </c>
      <c r="G344" s="390">
        <v>3.7100309054043601</v>
      </c>
      <c r="H344" s="10"/>
      <c r="I344" s="307"/>
      <c r="J344" s="363"/>
      <c r="K344" s="390"/>
      <c r="L344" s="10"/>
      <c r="M344" s="307"/>
      <c r="N344" s="363"/>
      <c r="O344" s="390"/>
      <c r="P344" s="10"/>
      <c r="Q344" s="307"/>
      <c r="R344" s="363"/>
      <c r="S344" s="392"/>
      <c r="T344" s="10" t="s">
        <v>7296</v>
      </c>
      <c r="U344" s="10" t="s">
        <v>10418</v>
      </c>
      <c r="V344" s="308">
        <v>3.5999999999999997E-2</v>
      </c>
      <c r="W344" s="307">
        <v>2E-3</v>
      </c>
      <c r="X344" s="307">
        <v>1.2999999999999999E-2</v>
      </c>
      <c r="Y344" s="309">
        <v>9.9000000000000005E-2</v>
      </c>
    </row>
    <row r="345" spans="2:25" ht="15" thickBot="1">
      <c r="B345" s="904"/>
      <c r="C345" s="370" t="s">
        <v>5224</v>
      </c>
      <c r="D345" s="365" t="s">
        <v>6252</v>
      </c>
      <c r="E345" s="3">
        <v>1</v>
      </c>
      <c r="F345" s="366" t="s">
        <v>5817</v>
      </c>
      <c r="G345" s="391">
        <v>3.34077771363091</v>
      </c>
      <c r="H345" s="3"/>
      <c r="I345" s="322"/>
      <c r="J345" s="366"/>
      <c r="K345" s="391"/>
      <c r="L345" s="3"/>
      <c r="M345" s="322"/>
      <c r="N345" s="366"/>
      <c r="O345" s="391"/>
      <c r="P345" s="3"/>
      <c r="Q345" s="322"/>
      <c r="R345" s="366"/>
      <c r="S345" s="393"/>
      <c r="T345" s="3" t="s">
        <v>10418</v>
      </c>
      <c r="U345" s="3" t="s">
        <v>7296</v>
      </c>
      <c r="V345" s="323">
        <v>0.08</v>
      </c>
      <c r="W345" s="322">
        <v>-2E-3</v>
      </c>
      <c r="X345" s="322">
        <v>0.185</v>
      </c>
      <c r="Y345" s="324">
        <v>8.2000000000000003E-2</v>
      </c>
    </row>
    <row r="346" spans="2:25">
      <c r="B346" s="902" t="s">
        <v>3826</v>
      </c>
      <c r="C346" s="320" t="s">
        <v>6124</v>
      </c>
      <c r="D346" s="320" t="s">
        <v>6125</v>
      </c>
      <c r="E346" s="10">
        <v>1</v>
      </c>
      <c r="F346" s="363" t="s">
        <v>5818</v>
      </c>
      <c r="G346" s="390">
        <v>-3.5641756611302902</v>
      </c>
      <c r="H346" s="10"/>
      <c r="I346" s="307"/>
      <c r="J346" s="363"/>
      <c r="K346" s="390"/>
      <c r="L346" s="10"/>
      <c r="M346" s="307"/>
      <c r="N346" s="363"/>
      <c r="O346" s="390"/>
      <c r="P346" s="10"/>
      <c r="Q346" s="307"/>
      <c r="R346" s="363"/>
      <c r="S346" s="392"/>
      <c r="T346" s="10" t="s">
        <v>7296</v>
      </c>
      <c r="U346" s="10" t="s">
        <v>7296</v>
      </c>
      <c r="V346" s="308">
        <v>-8.9999999999999993E-3</v>
      </c>
      <c r="W346" s="307">
        <v>-1.2E-2</v>
      </c>
      <c r="X346" s="307">
        <v>-6.0999999999999999E-2</v>
      </c>
      <c r="Y346" s="309">
        <v>0.123</v>
      </c>
    </row>
    <row r="347" spans="2:25">
      <c r="B347" s="902"/>
      <c r="C347" s="320" t="s">
        <v>6253</v>
      </c>
      <c r="D347" s="320" t="s">
        <v>6254</v>
      </c>
      <c r="E347" s="10">
        <v>1</v>
      </c>
      <c r="F347" s="363" t="s">
        <v>5818</v>
      </c>
      <c r="G347" s="390">
        <v>-3.4745566921228801</v>
      </c>
      <c r="H347" s="10"/>
      <c r="I347" s="307"/>
      <c r="J347" s="363"/>
      <c r="K347" s="390"/>
      <c r="L347" s="10"/>
      <c r="M347" s="307"/>
      <c r="N347" s="363"/>
      <c r="O347" s="390"/>
      <c r="P347" s="10"/>
      <c r="Q347" s="307"/>
      <c r="R347" s="363"/>
      <c r="S347" s="392"/>
      <c r="T347" s="10" t="s">
        <v>7296</v>
      </c>
      <c r="U347" s="10" t="s">
        <v>7296</v>
      </c>
      <c r="V347" s="308">
        <v>6.0999999999999999E-2</v>
      </c>
      <c r="W347" s="307">
        <v>8.8999999999999996E-2</v>
      </c>
      <c r="X347" s="307">
        <v>6.9000000000000006E-2</v>
      </c>
      <c r="Y347" s="309">
        <v>-1.7000000000000001E-2</v>
      </c>
    </row>
    <row r="348" spans="2:25">
      <c r="B348" s="902"/>
      <c r="C348" s="320" t="s">
        <v>6255</v>
      </c>
      <c r="D348" s="320" t="s">
        <v>6256</v>
      </c>
      <c r="E348" s="10">
        <v>1</v>
      </c>
      <c r="F348" s="363" t="s">
        <v>5818</v>
      </c>
      <c r="G348" s="390">
        <v>-3.4194735516093901</v>
      </c>
      <c r="H348" s="10"/>
      <c r="I348" s="307"/>
      <c r="J348" s="363"/>
      <c r="K348" s="390"/>
      <c r="L348" s="10"/>
      <c r="M348" s="307"/>
      <c r="N348" s="363"/>
      <c r="O348" s="390"/>
      <c r="P348" s="10"/>
      <c r="Q348" s="307"/>
      <c r="R348" s="363"/>
      <c r="S348" s="392"/>
      <c r="T348" s="10" t="s">
        <v>7296</v>
      </c>
      <c r="U348" s="10" t="s">
        <v>7296</v>
      </c>
      <c r="V348" s="308">
        <v>-4.0000000000000001E-3</v>
      </c>
      <c r="W348" s="307">
        <v>0.01</v>
      </c>
      <c r="X348" s="307">
        <v>-2.1999999999999999E-2</v>
      </c>
      <c r="Y348" s="309">
        <v>-0.09</v>
      </c>
    </row>
    <row r="349" spans="2:25">
      <c r="B349" s="902"/>
      <c r="C349" s="320" t="s">
        <v>6257</v>
      </c>
      <c r="D349" s="320" t="s">
        <v>6258</v>
      </c>
      <c r="E349" s="10">
        <v>1</v>
      </c>
      <c r="F349" s="363" t="s">
        <v>5818</v>
      </c>
      <c r="G349" s="390">
        <v>-3.52538739873834</v>
      </c>
      <c r="H349" s="10"/>
      <c r="I349" s="307"/>
      <c r="J349" s="363"/>
      <c r="K349" s="390"/>
      <c r="L349" s="10"/>
      <c r="M349" s="307"/>
      <c r="N349" s="363"/>
      <c r="O349" s="390"/>
      <c r="P349" s="10"/>
      <c r="Q349" s="307"/>
      <c r="R349" s="363"/>
      <c r="S349" s="392"/>
      <c r="T349" s="10" t="s">
        <v>7296</v>
      </c>
      <c r="U349" s="10" t="s">
        <v>7296</v>
      </c>
      <c r="V349" s="308">
        <v>7.6999999999999999E-2</v>
      </c>
      <c r="W349" s="307">
        <v>-1.7000000000000001E-2</v>
      </c>
      <c r="X349" s="307">
        <v>0.16</v>
      </c>
      <c r="Y349" s="309">
        <v>4.2999999999999997E-2</v>
      </c>
    </row>
    <row r="350" spans="2:25">
      <c r="B350" s="902"/>
      <c r="C350" s="320" t="s">
        <v>6259</v>
      </c>
      <c r="D350" s="320" t="s">
        <v>6260</v>
      </c>
      <c r="E350" s="10">
        <v>1</v>
      </c>
      <c r="F350" s="363" t="s">
        <v>5818</v>
      </c>
      <c r="G350" s="390">
        <v>-3.5529656591488701</v>
      </c>
      <c r="H350" s="10"/>
      <c r="I350" s="307"/>
      <c r="J350" s="363"/>
      <c r="K350" s="390"/>
      <c r="L350" s="10"/>
      <c r="M350" s="307"/>
      <c r="N350" s="363"/>
      <c r="O350" s="390"/>
      <c r="P350" s="10"/>
      <c r="Q350" s="307"/>
      <c r="R350" s="363"/>
      <c r="S350" s="392"/>
      <c r="T350" s="10" t="s">
        <v>7296</v>
      </c>
      <c r="U350" s="10" t="s">
        <v>7296</v>
      </c>
      <c r="V350" s="308">
        <v>1.7000000000000001E-2</v>
      </c>
      <c r="W350" s="307">
        <v>8.0000000000000002E-3</v>
      </c>
      <c r="X350" s="307">
        <v>0.125</v>
      </c>
      <c r="Y350" s="309">
        <v>-0.113</v>
      </c>
    </row>
    <row r="351" spans="2:25">
      <c r="B351" s="902"/>
      <c r="C351" s="320" t="s">
        <v>195</v>
      </c>
      <c r="D351" s="320" t="s">
        <v>4232</v>
      </c>
      <c r="E351" s="10">
        <v>1</v>
      </c>
      <c r="F351" s="363" t="s">
        <v>5818</v>
      </c>
      <c r="G351" s="390">
        <v>-4.2057639909873297</v>
      </c>
      <c r="H351" s="10"/>
      <c r="I351" s="307"/>
      <c r="J351" s="363"/>
      <c r="K351" s="390"/>
      <c r="L351" s="10"/>
      <c r="M351" s="307"/>
      <c r="N351" s="363"/>
      <c r="O351" s="390"/>
      <c r="P351" s="10"/>
      <c r="Q351" s="307"/>
      <c r="R351" s="363"/>
      <c r="S351" s="392"/>
      <c r="T351" s="10" t="s">
        <v>7296</v>
      </c>
      <c r="U351" s="10" t="s">
        <v>10418</v>
      </c>
      <c r="V351" s="308"/>
      <c r="W351" s="307"/>
      <c r="X351" s="307"/>
      <c r="Y351" s="309"/>
    </row>
    <row r="352" spans="2:25">
      <c r="B352" s="902"/>
      <c r="C352" s="320" t="s">
        <v>6261</v>
      </c>
      <c r="D352" s="320" t="s">
        <v>6262</v>
      </c>
      <c r="E352" s="10">
        <v>1</v>
      </c>
      <c r="F352" s="363" t="s">
        <v>5818</v>
      </c>
      <c r="G352" s="390">
        <v>-3.9531308800651099</v>
      </c>
      <c r="H352" s="10"/>
      <c r="I352" s="307"/>
      <c r="J352" s="363"/>
      <c r="K352" s="390"/>
      <c r="L352" s="10"/>
      <c r="M352" s="307"/>
      <c r="N352" s="363"/>
      <c r="O352" s="390"/>
      <c r="P352" s="10"/>
      <c r="Q352" s="307"/>
      <c r="R352" s="363"/>
      <c r="S352" s="392"/>
      <c r="T352" s="10" t="s">
        <v>7296</v>
      </c>
      <c r="U352" s="10" t="s">
        <v>7296</v>
      </c>
      <c r="V352" s="308">
        <v>0.112</v>
      </c>
      <c r="W352" s="307">
        <v>-8.9999999999999993E-3</v>
      </c>
      <c r="X352" s="307">
        <v>-0.105</v>
      </c>
      <c r="Y352" s="309">
        <v>5.8999999999999997E-2</v>
      </c>
    </row>
    <row r="353" spans="2:25">
      <c r="B353" s="902"/>
      <c r="C353" s="320" t="s">
        <v>5858</v>
      </c>
      <c r="D353" s="320" t="s">
        <v>5859</v>
      </c>
      <c r="E353" s="10">
        <v>1</v>
      </c>
      <c r="F353" s="363" t="s">
        <v>5818</v>
      </c>
      <c r="G353" s="390">
        <v>-4.4963675396044902</v>
      </c>
      <c r="H353" s="10"/>
      <c r="I353" s="307"/>
      <c r="J353" s="363"/>
      <c r="K353" s="390"/>
      <c r="L353" s="10"/>
      <c r="M353" s="307"/>
      <c r="N353" s="363"/>
      <c r="O353" s="390"/>
      <c r="P353" s="10"/>
      <c r="Q353" s="307"/>
      <c r="R353" s="363"/>
      <c r="S353" s="392"/>
      <c r="T353" s="10" t="s">
        <v>7296</v>
      </c>
      <c r="U353" s="10" t="s">
        <v>7296</v>
      </c>
      <c r="V353" s="308"/>
      <c r="W353" s="307"/>
      <c r="X353" s="307"/>
      <c r="Y353" s="309"/>
    </row>
    <row r="354" spans="2:25">
      <c r="B354" s="902"/>
      <c r="C354" s="320" t="s">
        <v>6263</v>
      </c>
      <c r="D354" s="320" t="s">
        <v>6264</v>
      </c>
      <c r="E354" s="10">
        <v>1</v>
      </c>
      <c r="F354" s="363" t="s">
        <v>5818</v>
      </c>
      <c r="G354" s="390">
        <v>-3.9611393312286101</v>
      </c>
      <c r="H354" s="10"/>
      <c r="I354" s="307"/>
      <c r="J354" s="363"/>
      <c r="K354" s="390"/>
      <c r="L354" s="10"/>
      <c r="M354" s="307"/>
      <c r="N354" s="363"/>
      <c r="O354" s="390"/>
      <c r="P354" s="10"/>
      <c r="Q354" s="307"/>
      <c r="R354" s="363"/>
      <c r="S354" s="392"/>
      <c r="T354" s="10" t="s">
        <v>7296</v>
      </c>
      <c r="U354" s="10" t="s">
        <v>7296</v>
      </c>
      <c r="V354" s="308">
        <v>0.19400000000000001</v>
      </c>
      <c r="W354" s="307">
        <v>8.5000000000000006E-2</v>
      </c>
      <c r="X354" s="307">
        <v>0.13400000000000001</v>
      </c>
      <c r="Y354" s="309">
        <v>0.16</v>
      </c>
    </row>
    <row r="355" spans="2:25" ht="15" thickBot="1">
      <c r="B355" s="902"/>
      <c r="C355" s="320" t="s">
        <v>6265</v>
      </c>
      <c r="D355" s="320" t="s">
        <v>6266</v>
      </c>
      <c r="E355" s="10">
        <v>1</v>
      </c>
      <c r="F355" s="363" t="s">
        <v>5818</v>
      </c>
      <c r="G355" s="390">
        <v>-3.56339337013168</v>
      </c>
      <c r="H355" s="10"/>
      <c r="I355" s="307"/>
      <c r="J355" s="363"/>
      <c r="K355" s="390"/>
      <c r="L355" s="10"/>
      <c r="M355" s="307"/>
      <c r="N355" s="363"/>
      <c r="O355" s="390"/>
      <c r="P355" s="10"/>
      <c r="Q355" s="307"/>
      <c r="R355" s="363"/>
      <c r="S355" s="392"/>
      <c r="T355" s="10" t="s">
        <v>7296</v>
      </c>
      <c r="U355" s="10" t="s">
        <v>7296</v>
      </c>
      <c r="V355" s="308">
        <v>6.3E-2</v>
      </c>
      <c r="W355" s="307">
        <v>0.09</v>
      </c>
      <c r="X355" s="307">
        <v>-4.8000000000000001E-2</v>
      </c>
      <c r="Y355" s="309">
        <v>-8.1000000000000003E-2</v>
      </c>
    </row>
    <row r="356" spans="2:25">
      <c r="B356" s="903" t="s">
        <v>3827</v>
      </c>
      <c r="C356" s="360" t="s">
        <v>6267</v>
      </c>
      <c r="D356" s="360" t="s">
        <v>6268</v>
      </c>
      <c r="E356" s="137">
        <v>1</v>
      </c>
      <c r="F356" s="361" t="s">
        <v>5817</v>
      </c>
      <c r="G356" s="389">
        <v>3.41552548011542</v>
      </c>
      <c r="H356" s="137"/>
      <c r="I356" s="299"/>
      <c r="J356" s="361"/>
      <c r="K356" s="389"/>
      <c r="L356" s="137"/>
      <c r="M356" s="299"/>
      <c r="N356" s="361"/>
      <c r="O356" s="389"/>
      <c r="P356" s="137"/>
      <c r="Q356" s="299"/>
      <c r="R356" s="361"/>
      <c r="S356" s="394"/>
      <c r="T356" s="137" t="s">
        <v>7296</v>
      </c>
      <c r="U356" s="137" t="s">
        <v>7296</v>
      </c>
      <c r="V356" s="388">
        <v>0.27100000000000002</v>
      </c>
      <c r="W356" s="299">
        <v>0.29299999999999998</v>
      </c>
      <c r="X356" s="299">
        <v>0.112</v>
      </c>
      <c r="Y356" s="387">
        <v>0.14099999999999999</v>
      </c>
    </row>
    <row r="357" spans="2:25">
      <c r="B357" s="902"/>
      <c r="C357" s="320" t="s">
        <v>6269</v>
      </c>
      <c r="D357" s="320" t="s">
        <v>6270</v>
      </c>
      <c r="E357" s="10">
        <v>1</v>
      </c>
      <c r="F357" s="363" t="s">
        <v>6127</v>
      </c>
      <c r="G357" s="390">
        <v>3.6259555840209199</v>
      </c>
      <c r="H357" s="10"/>
      <c r="I357" s="307"/>
      <c r="J357" s="363"/>
      <c r="K357" s="390"/>
      <c r="L357" s="10"/>
      <c r="M357" s="307"/>
      <c r="N357" s="363"/>
      <c r="O357" s="390"/>
      <c r="P357" s="10"/>
      <c r="Q357" s="307"/>
      <c r="R357" s="363"/>
      <c r="S357" s="392"/>
      <c r="T357" s="10" t="s">
        <v>7296</v>
      </c>
      <c r="U357" s="10" t="s">
        <v>7296</v>
      </c>
      <c r="V357" s="308">
        <v>0.06</v>
      </c>
      <c r="W357" s="307">
        <v>7.9000000000000001E-2</v>
      </c>
      <c r="X357" s="307">
        <v>-0.111</v>
      </c>
      <c r="Y357" s="309">
        <v>-1.2999999999999999E-2</v>
      </c>
    </row>
    <row r="358" spans="2:25">
      <c r="B358" s="902"/>
      <c r="C358" s="320" t="s">
        <v>6271</v>
      </c>
      <c r="D358" s="320" t="s">
        <v>6272</v>
      </c>
      <c r="E358" s="10">
        <v>1</v>
      </c>
      <c r="F358" s="363" t="s">
        <v>5821</v>
      </c>
      <c r="G358" s="390">
        <v>3.5616655547062699</v>
      </c>
      <c r="H358" s="10"/>
      <c r="I358" s="307"/>
      <c r="J358" s="363"/>
      <c r="K358" s="390"/>
      <c r="L358" s="10"/>
      <c r="M358" s="307"/>
      <c r="N358" s="363"/>
      <c r="O358" s="390"/>
      <c r="P358" s="10"/>
      <c r="Q358" s="307"/>
      <c r="R358" s="363"/>
      <c r="S358" s="392"/>
      <c r="T358" s="10" t="s">
        <v>7296</v>
      </c>
      <c r="U358" s="10" t="s">
        <v>7296</v>
      </c>
      <c r="V358" s="308"/>
      <c r="W358" s="307"/>
      <c r="X358" s="307"/>
      <c r="Y358" s="309"/>
    </row>
    <row r="359" spans="2:25">
      <c r="B359" s="902"/>
      <c r="C359" s="320" t="s">
        <v>6273</v>
      </c>
      <c r="D359" s="320" t="s">
        <v>6274</v>
      </c>
      <c r="E359" s="10">
        <v>1</v>
      </c>
      <c r="F359" s="363" t="s">
        <v>5854</v>
      </c>
      <c r="G359" s="390">
        <v>3.3441467832432998</v>
      </c>
      <c r="H359" s="10"/>
      <c r="I359" s="307"/>
      <c r="J359" s="363"/>
      <c r="K359" s="390"/>
      <c r="L359" s="10"/>
      <c r="M359" s="307"/>
      <c r="N359" s="363"/>
      <c r="O359" s="390"/>
      <c r="P359" s="10"/>
      <c r="Q359" s="307"/>
      <c r="R359" s="363"/>
      <c r="S359" s="392"/>
      <c r="T359" s="10" t="s">
        <v>7296</v>
      </c>
      <c r="U359" s="10" t="s">
        <v>7296</v>
      </c>
      <c r="V359" s="308">
        <v>0.26500000000000001</v>
      </c>
      <c r="W359" s="307">
        <v>0.17199999999999999</v>
      </c>
      <c r="X359" s="307">
        <v>0.219</v>
      </c>
      <c r="Y359" s="309">
        <v>0.32500000000000001</v>
      </c>
    </row>
    <row r="360" spans="2:25">
      <c r="B360" s="902"/>
      <c r="C360" s="320" t="s">
        <v>6130</v>
      </c>
      <c r="D360" s="320" t="s">
        <v>6131</v>
      </c>
      <c r="E360" s="10">
        <v>1</v>
      </c>
      <c r="F360" s="363" t="s">
        <v>6132</v>
      </c>
      <c r="G360" s="390">
        <v>3.5514511252788501</v>
      </c>
      <c r="H360" s="10"/>
      <c r="I360" s="307"/>
      <c r="J360" s="363"/>
      <c r="K360" s="390"/>
      <c r="L360" s="10"/>
      <c r="M360" s="307"/>
      <c r="N360" s="363"/>
      <c r="O360" s="390"/>
      <c r="P360" s="10"/>
      <c r="Q360" s="307"/>
      <c r="R360" s="363"/>
      <c r="S360" s="392"/>
      <c r="T360" s="10" t="s">
        <v>7296</v>
      </c>
      <c r="U360" s="10" t="s">
        <v>7296</v>
      </c>
      <c r="V360" s="308">
        <v>4.2000000000000003E-2</v>
      </c>
      <c r="W360" s="307">
        <v>-4.0000000000000001E-3</v>
      </c>
      <c r="X360" s="307">
        <v>1E-3</v>
      </c>
      <c r="Y360" s="309">
        <v>2.3E-2</v>
      </c>
    </row>
    <row r="361" spans="2:25">
      <c r="B361" s="902"/>
      <c r="C361" s="320" t="s">
        <v>12</v>
      </c>
      <c r="D361" s="320" t="s">
        <v>4004</v>
      </c>
      <c r="E361" s="10">
        <v>3</v>
      </c>
      <c r="F361" s="363" t="s">
        <v>5821</v>
      </c>
      <c r="G361" s="390">
        <v>3.4811430050732799</v>
      </c>
      <c r="H361" s="10" t="s">
        <v>6132</v>
      </c>
      <c r="I361" s="307">
        <v>4.4531864916023602</v>
      </c>
      <c r="J361" s="363" t="s">
        <v>6127</v>
      </c>
      <c r="K361" s="390">
        <v>5.6136966812728497</v>
      </c>
      <c r="L361" s="10"/>
      <c r="M361" s="307"/>
      <c r="N361" s="363"/>
      <c r="O361" s="390"/>
      <c r="P361" s="10"/>
      <c r="Q361" s="307"/>
      <c r="R361" s="363"/>
      <c r="S361" s="392"/>
      <c r="T361" s="10" t="s">
        <v>7296</v>
      </c>
      <c r="U361" s="10" t="s">
        <v>10418</v>
      </c>
      <c r="V361" s="308"/>
      <c r="W361" s="307"/>
      <c r="X361" s="307"/>
      <c r="Y361" s="309"/>
    </row>
    <row r="362" spans="2:25">
      <c r="B362" s="902"/>
      <c r="C362" s="320" t="s">
        <v>122</v>
      </c>
      <c r="D362" s="320" t="s">
        <v>4737</v>
      </c>
      <c r="E362" s="10">
        <v>4</v>
      </c>
      <c r="F362" s="363" t="s">
        <v>6135</v>
      </c>
      <c r="G362" s="390">
        <v>4.0367249181576801</v>
      </c>
      <c r="H362" s="10" t="s">
        <v>6126</v>
      </c>
      <c r="I362" s="307">
        <v>-4.90442108427942</v>
      </c>
      <c r="J362" s="363" t="s">
        <v>6123</v>
      </c>
      <c r="K362" s="390">
        <v>-3.8839323297900998</v>
      </c>
      <c r="L362" s="10" t="s">
        <v>6127</v>
      </c>
      <c r="M362" s="307">
        <v>-4.1851533953912803</v>
      </c>
      <c r="N362" s="363"/>
      <c r="O362" s="390"/>
      <c r="P362" s="10"/>
      <c r="Q362" s="307"/>
      <c r="R362" s="363"/>
      <c r="S362" s="392"/>
      <c r="T362" s="10" t="s">
        <v>7296</v>
      </c>
      <c r="U362" s="10" t="s">
        <v>10418</v>
      </c>
      <c r="V362" s="308">
        <v>0.122</v>
      </c>
      <c r="W362" s="307">
        <v>0.05</v>
      </c>
      <c r="X362" s="307">
        <v>0.317</v>
      </c>
      <c r="Y362" s="309">
        <v>0.14799999999999999</v>
      </c>
    </row>
    <row r="363" spans="2:25">
      <c r="B363" s="902"/>
      <c r="C363" s="320" t="s">
        <v>6275</v>
      </c>
      <c r="D363" s="320" t="s">
        <v>6276</v>
      </c>
      <c r="E363" s="10">
        <v>3</v>
      </c>
      <c r="F363" s="363" t="s">
        <v>5854</v>
      </c>
      <c r="G363" s="390">
        <v>-3.69242617143221</v>
      </c>
      <c r="H363" s="10" t="s">
        <v>6126</v>
      </c>
      <c r="I363" s="307">
        <v>-3.5989686340037701</v>
      </c>
      <c r="J363" s="363" t="s">
        <v>5838</v>
      </c>
      <c r="K363" s="390">
        <v>3.9782610082942802</v>
      </c>
      <c r="L363" s="10"/>
      <c r="M363" s="307"/>
      <c r="N363" s="363"/>
      <c r="O363" s="390"/>
      <c r="P363" s="10"/>
      <c r="Q363" s="307"/>
      <c r="R363" s="363"/>
      <c r="S363" s="392"/>
      <c r="T363" s="10" t="s">
        <v>10418</v>
      </c>
      <c r="U363" s="10" t="s">
        <v>7296</v>
      </c>
      <c r="V363" s="308">
        <v>0.20599999999999999</v>
      </c>
      <c r="W363" s="307">
        <v>8.0000000000000002E-3</v>
      </c>
      <c r="X363" s="307">
        <v>-2.5000000000000001E-2</v>
      </c>
      <c r="Y363" s="309">
        <v>8.2000000000000003E-2</v>
      </c>
    </row>
    <row r="364" spans="2:25">
      <c r="B364" s="902"/>
      <c r="C364" s="320" t="s">
        <v>6277</v>
      </c>
      <c r="D364" s="320" t="s">
        <v>6278</v>
      </c>
      <c r="E364" s="10">
        <v>3</v>
      </c>
      <c r="F364" s="363" t="s">
        <v>5817</v>
      </c>
      <c r="G364" s="390">
        <v>3.3529721895484199</v>
      </c>
      <c r="H364" s="10" t="s">
        <v>6132</v>
      </c>
      <c r="I364" s="307">
        <v>3.5191489093152302</v>
      </c>
      <c r="J364" s="363" t="s">
        <v>5838</v>
      </c>
      <c r="K364" s="390">
        <v>3.34474532095882</v>
      </c>
      <c r="L364" s="10"/>
      <c r="M364" s="307"/>
      <c r="N364" s="363"/>
      <c r="O364" s="390"/>
      <c r="P364" s="10"/>
      <c r="Q364" s="307"/>
      <c r="R364" s="363"/>
      <c r="S364" s="392"/>
      <c r="T364" s="10" t="s">
        <v>7296</v>
      </c>
      <c r="U364" s="10" t="s">
        <v>7296</v>
      </c>
      <c r="V364" s="308">
        <v>0.184</v>
      </c>
      <c r="W364" s="307">
        <v>0.253</v>
      </c>
      <c r="X364" s="307">
        <v>-5.0999999999999997E-2</v>
      </c>
      <c r="Y364" s="309">
        <v>7.0000000000000007E-2</v>
      </c>
    </row>
    <row r="365" spans="2:25">
      <c r="B365" s="902"/>
      <c r="C365" s="320" t="s">
        <v>6279</v>
      </c>
      <c r="D365" s="320" t="s">
        <v>6280</v>
      </c>
      <c r="E365" s="10">
        <v>1</v>
      </c>
      <c r="F365" s="363" t="s">
        <v>6132</v>
      </c>
      <c r="G365" s="390">
        <v>3.7280022383173499</v>
      </c>
      <c r="H365" s="10"/>
      <c r="I365" s="307"/>
      <c r="J365" s="363"/>
      <c r="K365" s="390"/>
      <c r="L365" s="10"/>
      <c r="M365" s="307"/>
      <c r="N365" s="363"/>
      <c r="O365" s="390"/>
      <c r="P365" s="10"/>
      <c r="Q365" s="307"/>
      <c r="R365" s="363"/>
      <c r="S365" s="392"/>
      <c r="T365" s="10" t="s">
        <v>10418</v>
      </c>
      <c r="U365" s="10" t="s">
        <v>7296</v>
      </c>
      <c r="V365" s="308">
        <v>0.01</v>
      </c>
      <c r="W365" s="307">
        <v>6.0000000000000001E-3</v>
      </c>
      <c r="X365" s="307">
        <v>-0.10299999999999999</v>
      </c>
      <c r="Y365" s="309">
        <v>-2.8000000000000001E-2</v>
      </c>
    </row>
    <row r="366" spans="2:25">
      <c r="B366" s="902"/>
      <c r="C366" s="320" t="s">
        <v>6281</v>
      </c>
      <c r="D366" s="320" t="s">
        <v>6282</v>
      </c>
      <c r="E366" s="10">
        <v>2</v>
      </c>
      <c r="F366" s="363" t="s">
        <v>6132</v>
      </c>
      <c r="G366" s="390">
        <v>3.33736157917809</v>
      </c>
      <c r="H366" s="10" t="s">
        <v>6123</v>
      </c>
      <c r="I366" s="307">
        <v>3.7436580347557702</v>
      </c>
      <c r="J366" s="363"/>
      <c r="K366" s="390"/>
      <c r="L366" s="10"/>
      <c r="M366" s="307"/>
      <c r="N366" s="363"/>
      <c r="O366" s="390"/>
      <c r="P366" s="10"/>
      <c r="Q366" s="307"/>
      <c r="R366" s="363"/>
      <c r="S366" s="392"/>
      <c r="T366" s="10" t="s">
        <v>10418</v>
      </c>
      <c r="U366" s="10" t="s">
        <v>7296</v>
      </c>
      <c r="V366" s="308">
        <v>3.1E-2</v>
      </c>
      <c r="W366" s="307">
        <v>0.14000000000000001</v>
      </c>
      <c r="X366" s="307">
        <v>-1.6E-2</v>
      </c>
      <c r="Y366" s="309">
        <v>-1.4999999999999999E-2</v>
      </c>
    </row>
    <row r="367" spans="2:25">
      <c r="B367" s="902"/>
      <c r="C367" s="320" t="s">
        <v>385</v>
      </c>
      <c r="D367" s="320" t="s">
        <v>4404</v>
      </c>
      <c r="E367" s="10">
        <v>3</v>
      </c>
      <c r="F367" s="363" t="s">
        <v>6132</v>
      </c>
      <c r="G367" s="390">
        <v>3.47165596797758</v>
      </c>
      <c r="H367" s="10" t="s">
        <v>6123</v>
      </c>
      <c r="I367" s="307">
        <v>4.1941083386142699</v>
      </c>
      <c r="J367" s="363" t="s">
        <v>6127</v>
      </c>
      <c r="K367" s="390">
        <v>3.4269053927123601</v>
      </c>
      <c r="L367" s="10"/>
      <c r="M367" s="307"/>
      <c r="N367" s="363"/>
      <c r="O367" s="390"/>
      <c r="P367" s="10"/>
      <c r="Q367" s="307"/>
      <c r="R367" s="363"/>
      <c r="S367" s="392"/>
      <c r="T367" s="10" t="s">
        <v>7296</v>
      </c>
      <c r="U367" s="10" t="s">
        <v>10418</v>
      </c>
      <c r="V367" s="308">
        <v>0.28799999999999998</v>
      </c>
      <c r="W367" s="307">
        <v>6.2E-2</v>
      </c>
      <c r="X367" s="307">
        <v>0.38900000000000001</v>
      </c>
      <c r="Y367" s="309">
        <v>8.3000000000000004E-2</v>
      </c>
    </row>
    <row r="368" spans="2:25">
      <c r="B368" s="902"/>
      <c r="C368" s="320" t="s">
        <v>6283</v>
      </c>
      <c r="D368" s="320" t="s">
        <v>6284</v>
      </c>
      <c r="E368" s="10">
        <v>1</v>
      </c>
      <c r="F368" s="363" t="s">
        <v>5817</v>
      </c>
      <c r="G368" s="390">
        <v>3.60621484937651</v>
      </c>
      <c r="H368" s="10"/>
      <c r="I368" s="307"/>
      <c r="J368" s="363"/>
      <c r="K368" s="390"/>
      <c r="L368" s="10"/>
      <c r="M368" s="307"/>
      <c r="N368" s="363"/>
      <c r="O368" s="390"/>
      <c r="P368" s="10"/>
      <c r="Q368" s="307"/>
      <c r="R368" s="363"/>
      <c r="S368" s="392"/>
      <c r="T368" s="10" t="s">
        <v>10418</v>
      </c>
      <c r="U368" s="10" t="s">
        <v>7296</v>
      </c>
      <c r="V368" s="308">
        <v>0.435</v>
      </c>
      <c r="W368" s="307">
        <v>0.51400000000000001</v>
      </c>
      <c r="X368" s="307">
        <v>0.28699999999999998</v>
      </c>
      <c r="Y368" s="309">
        <v>0.29599999999999999</v>
      </c>
    </row>
    <row r="369" spans="2:25">
      <c r="B369" s="902"/>
      <c r="C369" s="320" t="s">
        <v>6285</v>
      </c>
      <c r="D369" s="320" t="s">
        <v>6286</v>
      </c>
      <c r="E369" s="10">
        <v>2</v>
      </c>
      <c r="F369" s="363" t="s">
        <v>6126</v>
      </c>
      <c r="G369" s="390">
        <v>3.5015036888058999</v>
      </c>
      <c r="H369" s="10" t="s">
        <v>6127</v>
      </c>
      <c r="I369" s="307">
        <v>3.6049843668501298</v>
      </c>
      <c r="J369" s="363"/>
      <c r="K369" s="390"/>
      <c r="L369" s="10"/>
      <c r="M369" s="307"/>
      <c r="N369" s="363"/>
      <c r="O369" s="390"/>
      <c r="P369" s="10"/>
      <c r="Q369" s="307"/>
      <c r="R369" s="363"/>
      <c r="S369" s="392"/>
      <c r="T369" s="10" t="s">
        <v>7296</v>
      </c>
      <c r="U369" s="10" t="s">
        <v>7296</v>
      </c>
      <c r="V369" s="308">
        <v>0.26200000000000001</v>
      </c>
      <c r="W369" s="307">
        <v>0.152</v>
      </c>
      <c r="X369" s="307">
        <v>-1.4999999999999999E-2</v>
      </c>
      <c r="Y369" s="309">
        <v>0.17499999999999999</v>
      </c>
    </row>
    <row r="370" spans="2:25">
      <c r="B370" s="902"/>
      <c r="C370" s="320" t="s">
        <v>6287</v>
      </c>
      <c r="D370" s="320" t="s">
        <v>6288</v>
      </c>
      <c r="E370" s="10">
        <v>1</v>
      </c>
      <c r="F370" s="363" t="s">
        <v>6132</v>
      </c>
      <c r="G370" s="390">
        <v>3.5962992296543601</v>
      </c>
      <c r="H370" s="10"/>
      <c r="I370" s="307"/>
      <c r="J370" s="363"/>
      <c r="K370" s="390"/>
      <c r="L370" s="10"/>
      <c r="M370" s="307"/>
      <c r="N370" s="363"/>
      <c r="O370" s="390"/>
      <c r="P370" s="10"/>
      <c r="Q370" s="307"/>
      <c r="R370" s="363"/>
      <c r="S370" s="392"/>
      <c r="T370" s="10" t="s">
        <v>10418</v>
      </c>
      <c r="U370" s="10" t="s">
        <v>7296</v>
      </c>
      <c r="V370" s="308">
        <v>1.6E-2</v>
      </c>
      <c r="W370" s="307">
        <v>-8.0000000000000002E-3</v>
      </c>
      <c r="X370" s="307">
        <v>-1.4E-2</v>
      </c>
      <c r="Y370" s="309">
        <v>-2.8000000000000001E-2</v>
      </c>
    </row>
    <row r="371" spans="2:25">
      <c r="B371" s="902"/>
      <c r="C371" s="320" t="s">
        <v>5866</v>
      </c>
      <c r="D371" s="320" t="s">
        <v>5867</v>
      </c>
      <c r="E371" s="10">
        <v>2</v>
      </c>
      <c r="F371" s="363" t="s">
        <v>6123</v>
      </c>
      <c r="G371" s="390">
        <v>3.97269352379959</v>
      </c>
      <c r="H371" s="10" t="s">
        <v>6127</v>
      </c>
      <c r="I371" s="307">
        <v>3.4814711830541598</v>
      </c>
      <c r="J371" s="363"/>
      <c r="K371" s="390"/>
      <c r="L371" s="10"/>
      <c r="M371" s="307"/>
      <c r="N371" s="363"/>
      <c r="O371" s="390"/>
      <c r="P371" s="10"/>
      <c r="Q371" s="307"/>
      <c r="R371" s="363"/>
      <c r="S371" s="392"/>
      <c r="T371" s="10" t="s">
        <v>7296</v>
      </c>
      <c r="U371" s="10" t="s">
        <v>7296</v>
      </c>
      <c r="V371" s="308">
        <v>3.6999999999999998E-2</v>
      </c>
      <c r="W371" s="307">
        <v>2.5000000000000001E-2</v>
      </c>
      <c r="X371" s="307">
        <v>-8.5999999999999993E-2</v>
      </c>
      <c r="Y371" s="309">
        <v>-2.7E-2</v>
      </c>
    </row>
    <row r="372" spans="2:25">
      <c r="B372" s="902"/>
      <c r="C372" s="320" t="s">
        <v>6289</v>
      </c>
      <c r="D372" s="320" t="s">
        <v>6290</v>
      </c>
      <c r="E372" s="10">
        <v>1</v>
      </c>
      <c r="F372" s="363" t="s">
        <v>5855</v>
      </c>
      <c r="G372" s="390">
        <v>-3.3420321495034799</v>
      </c>
      <c r="H372" s="10"/>
      <c r="I372" s="307"/>
      <c r="J372" s="363"/>
      <c r="K372" s="390"/>
      <c r="L372" s="10"/>
      <c r="M372" s="307"/>
      <c r="N372" s="363"/>
      <c r="O372" s="390"/>
      <c r="P372" s="10"/>
      <c r="Q372" s="307"/>
      <c r="R372" s="363"/>
      <c r="S372" s="392"/>
      <c r="T372" s="10" t="s">
        <v>7296</v>
      </c>
      <c r="U372" s="10" t="s">
        <v>7296</v>
      </c>
      <c r="V372" s="308">
        <v>6.8000000000000005E-2</v>
      </c>
      <c r="W372" s="307">
        <v>6.2E-2</v>
      </c>
      <c r="X372" s="307">
        <v>0.182</v>
      </c>
      <c r="Y372" s="309">
        <v>-2.5999999999999999E-2</v>
      </c>
    </row>
    <row r="373" spans="2:25">
      <c r="B373" s="902"/>
      <c r="C373" s="320" t="s">
        <v>6052</v>
      </c>
      <c r="D373" s="320" t="s">
        <v>6053</v>
      </c>
      <c r="E373" s="10">
        <v>2</v>
      </c>
      <c r="F373" s="363" t="s">
        <v>5833</v>
      </c>
      <c r="G373" s="390">
        <v>3.4464475887511501</v>
      </c>
      <c r="H373" s="10" t="s">
        <v>6123</v>
      </c>
      <c r="I373" s="307">
        <v>3.5833606849164301</v>
      </c>
      <c r="J373" s="363"/>
      <c r="K373" s="390"/>
      <c r="L373" s="10"/>
      <c r="M373" s="307"/>
      <c r="N373" s="363"/>
      <c r="O373" s="390"/>
      <c r="P373" s="10"/>
      <c r="Q373" s="307"/>
      <c r="R373" s="363"/>
      <c r="S373" s="392"/>
      <c r="T373" s="10" t="s">
        <v>10418</v>
      </c>
      <c r="U373" s="10" t="s">
        <v>7296</v>
      </c>
      <c r="V373" s="308">
        <v>0.04</v>
      </c>
      <c r="W373" s="307">
        <v>5.2999999999999999E-2</v>
      </c>
      <c r="X373" s="307">
        <v>-0.129</v>
      </c>
      <c r="Y373" s="309">
        <v>-1.4E-2</v>
      </c>
    </row>
    <row r="374" spans="2:25">
      <c r="B374" s="902"/>
      <c r="C374" s="320" t="s">
        <v>5920</v>
      </c>
      <c r="D374" s="320" t="s">
        <v>5921</v>
      </c>
      <c r="E374" s="10">
        <v>1</v>
      </c>
      <c r="F374" s="363" t="s">
        <v>5822</v>
      </c>
      <c r="G374" s="390">
        <v>3.5656322890990801</v>
      </c>
      <c r="H374" s="10"/>
      <c r="I374" s="307"/>
      <c r="J374" s="363"/>
      <c r="K374" s="390"/>
      <c r="L374" s="10"/>
      <c r="M374" s="307"/>
      <c r="N374" s="363"/>
      <c r="O374" s="390"/>
      <c r="P374" s="10"/>
      <c r="Q374" s="307"/>
      <c r="R374" s="363"/>
      <c r="S374" s="392"/>
      <c r="T374" s="10" t="s">
        <v>7296</v>
      </c>
      <c r="U374" s="10" t="s">
        <v>7296</v>
      </c>
      <c r="V374" s="308">
        <v>0.17699999999999999</v>
      </c>
      <c r="W374" s="307">
        <v>1.2E-2</v>
      </c>
      <c r="X374" s="307">
        <v>0.17399999999999999</v>
      </c>
      <c r="Y374" s="309">
        <v>-1.0999999999999999E-2</v>
      </c>
    </row>
    <row r="375" spans="2:25">
      <c r="B375" s="902"/>
      <c r="C375" s="320" t="s">
        <v>6291</v>
      </c>
      <c r="D375" s="320" t="s">
        <v>6292</v>
      </c>
      <c r="E375" s="10">
        <v>1</v>
      </c>
      <c r="F375" s="363" t="s">
        <v>5822</v>
      </c>
      <c r="G375" s="390">
        <v>3.3828174763382601</v>
      </c>
      <c r="H375" s="10"/>
      <c r="I375" s="307"/>
      <c r="J375" s="363"/>
      <c r="K375" s="390"/>
      <c r="L375" s="10"/>
      <c r="M375" s="307"/>
      <c r="N375" s="363"/>
      <c r="O375" s="390"/>
      <c r="P375" s="10"/>
      <c r="Q375" s="307"/>
      <c r="R375" s="363"/>
      <c r="S375" s="392"/>
      <c r="T375" s="10" t="s">
        <v>7296</v>
      </c>
      <c r="U375" s="10" t="s">
        <v>7296</v>
      </c>
      <c r="V375" s="308">
        <v>0.153</v>
      </c>
      <c r="W375" s="307">
        <v>0.17100000000000001</v>
      </c>
      <c r="X375" s="307">
        <v>0.124</v>
      </c>
      <c r="Y375" s="309">
        <v>6.8000000000000005E-2</v>
      </c>
    </row>
    <row r="376" spans="2:25">
      <c r="B376" s="902"/>
      <c r="C376" s="320" t="s">
        <v>31</v>
      </c>
      <c r="D376" s="320" t="s">
        <v>4076</v>
      </c>
      <c r="E376" s="10">
        <v>1</v>
      </c>
      <c r="F376" s="363" t="s">
        <v>6132</v>
      </c>
      <c r="G376" s="390">
        <v>3.85168918235712</v>
      </c>
      <c r="H376" s="10"/>
      <c r="I376" s="307"/>
      <c r="J376" s="363"/>
      <c r="K376" s="390"/>
      <c r="L376" s="10"/>
      <c r="M376" s="307"/>
      <c r="N376" s="363"/>
      <c r="O376" s="390"/>
      <c r="P376" s="10"/>
      <c r="Q376" s="307"/>
      <c r="R376" s="363"/>
      <c r="S376" s="392"/>
      <c r="T376" s="10" t="s">
        <v>7296</v>
      </c>
      <c r="U376" s="10" t="s">
        <v>10418</v>
      </c>
      <c r="V376" s="308">
        <v>0.06</v>
      </c>
      <c r="W376" s="307">
        <v>4.2000000000000003E-2</v>
      </c>
      <c r="X376" s="307">
        <v>7.8E-2</v>
      </c>
      <c r="Y376" s="309">
        <v>-3.0000000000000001E-3</v>
      </c>
    </row>
    <row r="377" spans="2:25">
      <c r="B377" s="902"/>
      <c r="C377" s="320" t="s">
        <v>6293</v>
      </c>
      <c r="D377" s="320" t="s">
        <v>6294</v>
      </c>
      <c r="E377" s="10">
        <v>1</v>
      </c>
      <c r="F377" s="363" t="s">
        <v>6127</v>
      </c>
      <c r="G377" s="390">
        <v>3.9968121626576201</v>
      </c>
      <c r="H377" s="10"/>
      <c r="I377" s="307"/>
      <c r="J377" s="363"/>
      <c r="K377" s="390"/>
      <c r="L377" s="10"/>
      <c r="M377" s="307"/>
      <c r="N377" s="363"/>
      <c r="O377" s="390"/>
      <c r="P377" s="10"/>
      <c r="Q377" s="307"/>
      <c r="R377" s="363"/>
      <c r="S377" s="392"/>
      <c r="T377" s="10" t="s">
        <v>10418</v>
      </c>
      <c r="U377" s="10" t="s">
        <v>7296</v>
      </c>
      <c r="V377" s="308">
        <v>7.3999999999999996E-2</v>
      </c>
      <c r="W377" s="307">
        <v>0.20100000000000001</v>
      </c>
      <c r="X377" s="307">
        <v>-3.1E-2</v>
      </c>
      <c r="Y377" s="309">
        <v>-5.5E-2</v>
      </c>
    </row>
    <row r="378" spans="2:25">
      <c r="B378" s="902"/>
      <c r="C378" s="320" t="s">
        <v>6295</v>
      </c>
      <c r="D378" s="320" t="s">
        <v>6296</v>
      </c>
      <c r="E378" s="10">
        <v>1</v>
      </c>
      <c r="F378" s="363" t="s">
        <v>5823</v>
      </c>
      <c r="G378" s="390">
        <v>3.6070066149439701</v>
      </c>
      <c r="H378" s="10"/>
      <c r="I378" s="307"/>
      <c r="J378" s="363"/>
      <c r="K378" s="390"/>
      <c r="L378" s="10"/>
      <c r="M378" s="307"/>
      <c r="N378" s="363"/>
      <c r="O378" s="390"/>
      <c r="P378" s="10"/>
      <c r="Q378" s="307"/>
      <c r="R378" s="363"/>
      <c r="S378" s="392"/>
      <c r="T378" s="10" t="s">
        <v>7296</v>
      </c>
      <c r="U378" s="10" t="s">
        <v>7296</v>
      </c>
      <c r="V378" s="308">
        <v>0.14099999999999999</v>
      </c>
      <c r="W378" s="307">
        <v>0.20699999999999999</v>
      </c>
      <c r="X378" s="307">
        <v>-7.8E-2</v>
      </c>
      <c r="Y378" s="309">
        <v>8.6999999999999994E-2</v>
      </c>
    </row>
    <row r="379" spans="2:25">
      <c r="B379" s="902"/>
      <c r="C379" s="320" t="s">
        <v>6297</v>
      </c>
      <c r="D379" s="320" t="s">
        <v>6298</v>
      </c>
      <c r="E379" s="10">
        <v>1</v>
      </c>
      <c r="F379" s="363" t="s">
        <v>5823</v>
      </c>
      <c r="G379" s="390">
        <v>3.6929598599434601</v>
      </c>
      <c r="H379" s="10"/>
      <c r="I379" s="307"/>
      <c r="J379" s="363"/>
      <c r="K379" s="390"/>
      <c r="L379" s="10"/>
      <c r="M379" s="307"/>
      <c r="N379" s="363"/>
      <c r="O379" s="390"/>
      <c r="P379" s="10"/>
      <c r="Q379" s="307"/>
      <c r="R379" s="363"/>
      <c r="S379" s="392"/>
      <c r="T379" s="10" t="s">
        <v>7296</v>
      </c>
      <c r="U379" s="10" t="s">
        <v>7296</v>
      </c>
      <c r="V379" s="308">
        <v>0.11600000000000001</v>
      </c>
      <c r="W379" s="307">
        <v>5.0999999999999997E-2</v>
      </c>
      <c r="X379" s="307">
        <v>5.5E-2</v>
      </c>
      <c r="Y379" s="309">
        <v>5.0000000000000001E-3</v>
      </c>
    </row>
    <row r="380" spans="2:25">
      <c r="B380" s="902"/>
      <c r="C380" s="320" t="s">
        <v>6299</v>
      </c>
      <c r="D380" s="320" t="s">
        <v>6300</v>
      </c>
      <c r="E380" s="10">
        <v>1</v>
      </c>
      <c r="F380" s="363" t="s">
        <v>5822</v>
      </c>
      <c r="G380" s="390">
        <v>3.3325448829389299</v>
      </c>
      <c r="H380" s="10"/>
      <c r="I380" s="307"/>
      <c r="J380" s="363"/>
      <c r="K380" s="390"/>
      <c r="L380" s="10"/>
      <c r="M380" s="307"/>
      <c r="N380" s="363"/>
      <c r="O380" s="390"/>
      <c r="P380" s="10"/>
      <c r="Q380" s="307"/>
      <c r="R380" s="363"/>
      <c r="S380" s="392"/>
      <c r="T380" s="10" t="s">
        <v>7296</v>
      </c>
      <c r="U380" s="10" t="s">
        <v>7296</v>
      </c>
      <c r="V380" s="308">
        <v>0.21099999999999999</v>
      </c>
      <c r="W380" s="307">
        <v>5.1999999999999998E-2</v>
      </c>
      <c r="X380" s="307">
        <v>9.5000000000000001E-2</v>
      </c>
      <c r="Y380" s="309">
        <v>0.11600000000000001</v>
      </c>
    </row>
    <row r="381" spans="2:25">
      <c r="B381" s="902"/>
      <c r="C381" s="320" t="s">
        <v>439</v>
      </c>
      <c r="D381" s="320" t="s">
        <v>4432</v>
      </c>
      <c r="E381" s="10">
        <v>2</v>
      </c>
      <c r="F381" s="363" t="s">
        <v>5817</v>
      </c>
      <c r="G381" s="390">
        <v>3.4266716730961302</v>
      </c>
      <c r="H381" s="10" t="s">
        <v>6132</v>
      </c>
      <c r="I381" s="307">
        <v>3.4824758237297999</v>
      </c>
      <c r="J381" s="363"/>
      <c r="K381" s="390"/>
      <c r="L381" s="10"/>
      <c r="M381" s="307"/>
      <c r="N381" s="363"/>
      <c r="O381" s="390"/>
      <c r="P381" s="10"/>
      <c r="Q381" s="307"/>
      <c r="R381" s="363"/>
      <c r="S381" s="392"/>
      <c r="T381" s="10" t="s">
        <v>7296</v>
      </c>
      <c r="U381" s="10" t="s">
        <v>10418</v>
      </c>
      <c r="V381" s="308"/>
      <c r="W381" s="307"/>
      <c r="X381" s="307"/>
      <c r="Y381" s="309"/>
    </row>
    <row r="382" spans="2:25">
      <c r="B382" s="902"/>
      <c r="C382" s="320" t="s">
        <v>48</v>
      </c>
      <c r="D382" s="320" t="s">
        <v>4098</v>
      </c>
      <c r="E382" s="10">
        <v>2</v>
      </c>
      <c r="F382" s="363" t="s">
        <v>5821</v>
      </c>
      <c r="G382" s="390">
        <v>3.4136469574955002</v>
      </c>
      <c r="H382" s="10" t="s">
        <v>6127</v>
      </c>
      <c r="I382" s="307">
        <v>3.4914017962075699</v>
      </c>
      <c r="J382" s="363"/>
      <c r="K382" s="390"/>
      <c r="L382" s="10"/>
      <c r="M382" s="307"/>
      <c r="N382" s="363"/>
      <c r="O382" s="390"/>
      <c r="P382" s="10"/>
      <c r="Q382" s="307"/>
      <c r="R382" s="363"/>
      <c r="S382" s="392"/>
      <c r="T382" s="10" t="s">
        <v>7296</v>
      </c>
      <c r="U382" s="10" t="s">
        <v>10418</v>
      </c>
      <c r="V382" s="308">
        <v>0.48199999999999998</v>
      </c>
      <c r="W382" s="307">
        <v>0.44600000000000001</v>
      </c>
      <c r="X382" s="307">
        <v>0.7</v>
      </c>
      <c r="Y382" s="309">
        <v>0.25600000000000001</v>
      </c>
    </row>
    <row r="383" spans="2:25">
      <c r="B383" s="902"/>
      <c r="C383" s="320" t="s">
        <v>6301</v>
      </c>
      <c r="D383" s="320" t="s">
        <v>6302</v>
      </c>
      <c r="E383" s="10">
        <v>1</v>
      </c>
      <c r="F383" s="363" t="s">
        <v>6123</v>
      </c>
      <c r="G383" s="390">
        <v>3.3493906317392401</v>
      </c>
      <c r="H383" s="10"/>
      <c r="I383" s="307"/>
      <c r="J383" s="363"/>
      <c r="K383" s="390"/>
      <c r="L383" s="10"/>
      <c r="M383" s="307"/>
      <c r="N383" s="363"/>
      <c r="O383" s="390"/>
      <c r="P383" s="10"/>
      <c r="Q383" s="307"/>
      <c r="R383" s="363"/>
      <c r="S383" s="392"/>
      <c r="T383" s="10" t="s">
        <v>10418</v>
      </c>
      <c r="U383" s="10" t="s">
        <v>7296</v>
      </c>
      <c r="V383" s="308">
        <v>0.14399999999999999</v>
      </c>
      <c r="W383" s="307">
        <v>0.183</v>
      </c>
      <c r="X383" s="307">
        <v>0.193</v>
      </c>
      <c r="Y383" s="309">
        <v>7.2999999999999995E-2</v>
      </c>
    </row>
    <row r="384" spans="2:25">
      <c r="B384" s="902"/>
      <c r="C384" s="320" t="s">
        <v>54</v>
      </c>
      <c r="D384" s="320" t="s">
        <v>4200</v>
      </c>
      <c r="E384" s="10">
        <v>1</v>
      </c>
      <c r="F384" s="363" t="s">
        <v>6123</v>
      </c>
      <c r="G384" s="390">
        <v>3.37717032299292</v>
      </c>
      <c r="H384" s="10"/>
      <c r="I384" s="307"/>
      <c r="J384" s="363"/>
      <c r="K384" s="390"/>
      <c r="L384" s="10"/>
      <c r="M384" s="307"/>
      <c r="N384" s="363"/>
      <c r="O384" s="390"/>
      <c r="P384" s="10"/>
      <c r="Q384" s="307"/>
      <c r="R384" s="363"/>
      <c r="S384" s="392"/>
      <c r="T384" s="10" t="s">
        <v>7296</v>
      </c>
      <c r="U384" s="10" t="s">
        <v>10418</v>
      </c>
      <c r="V384" s="308">
        <v>0.108</v>
      </c>
      <c r="W384" s="307">
        <v>0.22900000000000001</v>
      </c>
      <c r="X384" s="307">
        <v>4.1000000000000002E-2</v>
      </c>
      <c r="Y384" s="309">
        <v>8.2000000000000003E-2</v>
      </c>
    </row>
    <row r="385" spans="2:25">
      <c r="B385" s="902"/>
      <c r="C385" s="320" t="s">
        <v>6303</v>
      </c>
      <c r="D385" s="320" t="s">
        <v>6304</v>
      </c>
      <c r="E385" s="10">
        <v>1</v>
      </c>
      <c r="F385" s="363" t="s">
        <v>6132</v>
      </c>
      <c r="G385" s="390">
        <v>3.6462659109757598</v>
      </c>
      <c r="H385" s="10"/>
      <c r="I385" s="307"/>
      <c r="J385" s="363"/>
      <c r="K385" s="390"/>
      <c r="L385" s="10"/>
      <c r="M385" s="307"/>
      <c r="N385" s="363"/>
      <c r="O385" s="390"/>
      <c r="P385" s="10"/>
      <c r="Q385" s="307"/>
      <c r="R385" s="363"/>
      <c r="S385" s="392"/>
      <c r="T385" s="10" t="s">
        <v>10418</v>
      </c>
      <c r="U385" s="10" t="s">
        <v>7296</v>
      </c>
      <c r="V385" s="308">
        <v>5.0999999999999997E-2</v>
      </c>
      <c r="W385" s="307">
        <v>3.9E-2</v>
      </c>
      <c r="X385" s="307">
        <v>-0.157</v>
      </c>
      <c r="Y385" s="309">
        <v>-2.3E-2</v>
      </c>
    </row>
    <row r="386" spans="2:25">
      <c r="B386" s="902"/>
      <c r="C386" s="320" t="s">
        <v>461</v>
      </c>
      <c r="D386" s="320" t="s">
        <v>4680</v>
      </c>
      <c r="E386" s="10">
        <v>1</v>
      </c>
      <c r="F386" s="363" t="s">
        <v>6127</v>
      </c>
      <c r="G386" s="390">
        <v>4.7177009583355103</v>
      </c>
      <c r="H386" s="10"/>
      <c r="I386" s="307"/>
      <c r="J386" s="363"/>
      <c r="K386" s="390"/>
      <c r="L386" s="10"/>
      <c r="M386" s="307"/>
      <c r="N386" s="363"/>
      <c r="O386" s="390"/>
      <c r="P386" s="10"/>
      <c r="Q386" s="307"/>
      <c r="R386" s="363"/>
      <c r="S386" s="392"/>
      <c r="T386" s="10" t="s">
        <v>10418</v>
      </c>
      <c r="U386" s="10" t="s">
        <v>10418</v>
      </c>
      <c r="V386" s="308">
        <v>7.0000000000000007E-2</v>
      </c>
      <c r="W386" s="307">
        <v>-2.5000000000000001E-2</v>
      </c>
      <c r="X386" s="307">
        <v>0.23599999999999999</v>
      </c>
      <c r="Y386" s="309">
        <v>-3.7999999999999999E-2</v>
      </c>
    </row>
    <row r="387" spans="2:25">
      <c r="B387" s="902"/>
      <c r="C387" s="320" t="s">
        <v>65</v>
      </c>
      <c r="D387" s="320" t="s">
        <v>3901</v>
      </c>
      <c r="E387" s="10">
        <v>3</v>
      </c>
      <c r="F387" s="363" t="s">
        <v>5826</v>
      </c>
      <c r="G387" s="390">
        <v>3.4166522568870801</v>
      </c>
      <c r="H387" s="10" t="s">
        <v>5822</v>
      </c>
      <c r="I387" s="307">
        <v>4.3738243338223697</v>
      </c>
      <c r="J387" s="363" t="s">
        <v>5823</v>
      </c>
      <c r="K387" s="390">
        <v>3.45756694423509</v>
      </c>
      <c r="L387" s="10"/>
      <c r="M387" s="307"/>
      <c r="N387" s="363"/>
      <c r="O387" s="390"/>
      <c r="P387" s="10"/>
      <c r="Q387" s="307"/>
      <c r="R387" s="363"/>
      <c r="S387" s="392"/>
      <c r="T387" s="10" t="s">
        <v>7296</v>
      </c>
      <c r="U387" s="10" t="s">
        <v>10418</v>
      </c>
      <c r="V387" s="308">
        <v>0.443</v>
      </c>
      <c r="W387" s="307">
        <v>1.7999999999999999E-2</v>
      </c>
      <c r="X387" s="307">
        <v>0.433</v>
      </c>
      <c r="Y387" s="309">
        <v>1.7999999999999999E-2</v>
      </c>
    </row>
    <row r="388" spans="2:25">
      <c r="B388" s="902"/>
      <c r="C388" s="320" t="s">
        <v>6305</v>
      </c>
      <c r="D388" s="320" t="s">
        <v>6306</v>
      </c>
      <c r="E388" s="10">
        <v>1</v>
      </c>
      <c r="F388" s="363" t="s">
        <v>5817</v>
      </c>
      <c r="G388" s="390">
        <v>3.4125004399224501</v>
      </c>
      <c r="H388" s="10"/>
      <c r="I388" s="307"/>
      <c r="J388" s="363"/>
      <c r="K388" s="390"/>
      <c r="L388" s="10"/>
      <c r="M388" s="307"/>
      <c r="N388" s="363"/>
      <c r="O388" s="390"/>
      <c r="P388" s="10"/>
      <c r="Q388" s="307"/>
      <c r="R388" s="363"/>
      <c r="S388" s="392"/>
      <c r="T388" s="10" t="s">
        <v>10418</v>
      </c>
      <c r="U388" s="10" t="s">
        <v>7296</v>
      </c>
      <c r="V388" s="308">
        <v>0.192</v>
      </c>
      <c r="W388" s="307">
        <v>0.13400000000000001</v>
      </c>
      <c r="X388" s="307">
        <v>0.34499999999999997</v>
      </c>
      <c r="Y388" s="309">
        <v>-4.9000000000000002E-2</v>
      </c>
    </row>
    <row r="389" spans="2:25">
      <c r="B389" s="902"/>
      <c r="C389" s="320" t="s">
        <v>6307</v>
      </c>
      <c r="D389" s="320" t="s">
        <v>6308</v>
      </c>
      <c r="E389" s="10">
        <v>2</v>
      </c>
      <c r="F389" s="363" t="s">
        <v>6126</v>
      </c>
      <c r="G389" s="390">
        <v>-3.3792139409379902</v>
      </c>
      <c r="H389" s="10" t="s">
        <v>5838</v>
      </c>
      <c r="I389" s="307">
        <v>3.64205024638555</v>
      </c>
      <c r="J389" s="363"/>
      <c r="K389" s="390"/>
      <c r="L389" s="10"/>
      <c r="M389" s="307"/>
      <c r="N389" s="363"/>
      <c r="O389" s="390"/>
      <c r="P389" s="10"/>
      <c r="Q389" s="307"/>
      <c r="R389" s="363"/>
      <c r="S389" s="392"/>
      <c r="T389" s="10" t="s">
        <v>7296</v>
      </c>
      <c r="U389" s="10" t="s">
        <v>7296</v>
      </c>
      <c r="V389" s="308">
        <v>0.27500000000000002</v>
      </c>
      <c r="W389" s="307">
        <v>0.27</v>
      </c>
      <c r="X389" s="307">
        <v>0.22600000000000001</v>
      </c>
      <c r="Y389" s="309">
        <v>0.24199999999999999</v>
      </c>
    </row>
    <row r="390" spans="2:25">
      <c r="B390" s="902"/>
      <c r="C390" s="320" t="s">
        <v>6089</v>
      </c>
      <c r="D390" s="320" t="s">
        <v>6090</v>
      </c>
      <c r="E390" s="10">
        <v>1</v>
      </c>
      <c r="F390" s="363" t="s">
        <v>6132</v>
      </c>
      <c r="G390" s="390">
        <v>3.9285314500368802</v>
      </c>
      <c r="H390" s="10"/>
      <c r="I390" s="307"/>
      <c r="J390" s="363"/>
      <c r="K390" s="390"/>
      <c r="L390" s="10"/>
      <c r="M390" s="307"/>
      <c r="N390" s="363"/>
      <c r="O390" s="390"/>
      <c r="P390" s="10"/>
      <c r="Q390" s="307"/>
      <c r="R390" s="363"/>
      <c r="S390" s="392"/>
      <c r="T390" s="10" t="s">
        <v>7296</v>
      </c>
      <c r="U390" s="10" t="s">
        <v>7296</v>
      </c>
      <c r="V390" s="308">
        <v>0.115</v>
      </c>
      <c r="W390" s="307">
        <v>0.114</v>
      </c>
      <c r="X390" s="307">
        <v>7.2999999999999995E-2</v>
      </c>
      <c r="Y390" s="309">
        <v>4.2999999999999997E-2</v>
      </c>
    </row>
    <row r="391" spans="2:25">
      <c r="B391" s="902"/>
      <c r="C391" s="320" t="s">
        <v>6309</v>
      </c>
      <c r="D391" s="320" t="s">
        <v>6310</v>
      </c>
      <c r="E391" s="10">
        <v>1</v>
      </c>
      <c r="F391" s="363" t="s">
        <v>6127</v>
      </c>
      <c r="G391" s="390">
        <v>3.4177185595056701</v>
      </c>
      <c r="H391" s="10"/>
      <c r="I391" s="307"/>
      <c r="J391" s="363"/>
      <c r="K391" s="390"/>
      <c r="L391" s="10"/>
      <c r="M391" s="307"/>
      <c r="N391" s="363"/>
      <c r="O391" s="390"/>
      <c r="P391" s="10"/>
      <c r="Q391" s="307"/>
      <c r="R391" s="363"/>
      <c r="S391" s="392"/>
      <c r="T391" s="10" t="s">
        <v>7296</v>
      </c>
      <c r="U391" s="10" t="s">
        <v>7296</v>
      </c>
      <c r="V391" s="308">
        <v>0.30299999999999999</v>
      </c>
      <c r="W391" s="307">
        <v>0.248</v>
      </c>
      <c r="X391" s="307">
        <v>8.5999999999999993E-2</v>
      </c>
      <c r="Y391" s="309">
        <v>8.3000000000000004E-2</v>
      </c>
    </row>
    <row r="392" spans="2:25">
      <c r="B392" s="902"/>
      <c r="C392" s="320" t="s">
        <v>6311</v>
      </c>
      <c r="D392" s="320" t="s">
        <v>6312</v>
      </c>
      <c r="E392" s="10">
        <v>1</v>
      </c>
      <c r="F392" s="363" t="s">
        <v>5817</v>
      </c>
      <c r="G392" s="390">
        <v>3.8467741506592001</v>
      </c>
      <c r="H392" s="10"/>
      <c r="I392" s="307"/>
      <c r="J392" s="363"/>
      <c r="K392" s="390"/>
      <c r="L392" s="10"/>
      <c r="M392" s="307"/>
      <c r="N392" s="363"/>
      <c r="O392" s="390"/>
      <c r="P392" s="10"/>
      <c r="Q392" s="307"/>
      <c r="R392" s="363"/>
      <c r="S392" s="392"/>
      <c r="T392" s="10" t="s">
        <v>10418</v>
      </c>
      <c r="U392" s="10" t="s">
        <v>7296</v>
      </c>
      <c r="V392" s="308">
        <v>4.0000000000000001E-3</v>
      </c>
      <c r="W392" s="307">
        <v>1.2E-2</v>
      </c>
      <c r="X392" s="307">
        <v>2.1000000000000001E-2</v>
      </c>
      <c r="Y392" s="309">
        <v>-3.1E-2</v>
      </c>
    </row>
    <row r="393" spans="2:25">
      <c r="B393" s="902"/>
      <c r="C393" s="320" t="s">
        <v>85</v>
      </c>
      <c r="D393" s="320" t="s">
        <v>4396</v>
      </c>
      <c r="E393" s="10">
        <v>1</v>
      </c>
      <c r="F393" s="363" t="s">
        <v>6127</v>
      </c>
      <c r="G393" s="390">
        <v>3.3723950599277899</v>
      </c>
      <c r="H393" s="10"/>
      <c r="I393" s="307"/>
      <c r="J393" s="363"/>
      <c r="K393" s="390"/>
      <c r="L393" s="10"/>
      <c r="M393" s="307"/>
      <c r="N393" s="363"/>
      <c r="O393" s="390"/>
      <c r="P393" s="10"/>
      <c r="Q393" s="307"/>
      <c r="R393" s="363"/>
      <c r="S393" s="392"/>
      <c r="T393" s="10" t="s">
        <v>7296</v>
      </c>
      <c r="U393" s="10" t="s">
        <v>10418</v>
      </c>
      <c r="V393" s="308"/>
      <c r="W393" s="307"/>
      <c r="X393" s="307"/>
      <c r="Y393" s="309"/>
    </row>
    <row r="394" spans="2:25">
      <c r="B394" s="902"/>
      <c r="C394" s="320" t="s">
        <v>6313</v>
      </c>
      <c r="D394" s="320" t="s">
        <v>6314</v>
      </c>
      <c r="E394" s="10">
        <v>1</v>
      </c>
      <c r="F394" s="363" t="s">
        <v>6132</v>
      </c>
      <c r="G394" s="390">
        <v>3.6061510140230202</v>
      </c>
      <c r="H394" s="10"/>
      <c r="I394" s="307"/>
      <c r="J394" s="363"/>
      <c r="K394" s="390"/>
      <c r="L394" s="10"/>
      <c r="M394" s="307"/>
      <c r="N394" s="363"/>
      <c r="O394" s="390"/>
      <c r="P394" s="10"/>
      <c r="Q394" s="307"/>
      <c r="R394" s="363"/>
      <c r="S394" s="392"/>
      <c r="T394" s="10" t="s">
        <v>7296</v>
      </c>
      <c r="U394" s="10" t="s">
        <v>7296</v>
      </c>
      <c r="V394" s="308">
        <v>5.5E-2</v>
      </c>
      <c r="W394" s="307">
        <v>0.10100000000000001</v>
      </c>
      <c r="X394" s="307">
        <v>-0.08</v>
      </c>
      <c r="Y394" s="309">
        <v>8.0000000000000002E-3</v>
      </c>
    </row>
    <row r="395" spans="2:25">
      <c r="B395" s="902"/>
      <c r="C395" s="320" t="s">
        <v>6157</v>
      </c>
      <c r="D395" s="320" t="s">
        <v>6158</v>
      </c>
      <c r="E395" s="10">
        <v>1</v>
      </c>
      <c r="F395" s="363" t="s">
        <v>6127</v>
      </c>
      <c r="G395" s="390">
        <v>3.97580913161524</v>
      </c>
      <c r="H395" s="10"/>
      <c r="I395" s="307"/>
      <c r="J395" s="363"/>
      <c r="K395" s="390"/>
      <c r="L395" s="10"/>
      <c r="M395" s="307"/>
      <c r="N395" s="363"/>
      <c r="O395" s="390"/>
      <c r="P395" s="10"/>
      <c r="Q395" s="307"/>
      <c r="R395" s="363"/>
      <c r="S395" s="392"/>
      <c r="T395" s="10" t="s">
        <v>7296</v>
      </c>
      <c r="U395" s="10" t="s">
        <v>7296</v>
      </c>
      <c r="V395" s="308">
        <v>0.39800000000000002</v>
      </c>
      <c r="W395" s="307">
        <v>0.27900000000000003</v>
      </c>
      <c r="X395" s="307">
        <v>0.20300000000000001</v>
      </c>
      <c r="Y395" s="309">
        <v>0.23100000000000001</v>
      </c>
    </row>
    <row r="396" spans="2:25">
      <c r="B396" s="902"/>
      <c r="C396" s="368" t="s">
        <v>10353</v>
      </c>
      <c r="D396" s="320" t="s">
        <v>6315</v>
      </c>
      <c r="E396" s="10">
        <v>1</v>
      </c>
      <c r="F396" s="363" t="s">
        <v>5823</v>
      </c>
      <c r="G396" s="390">
        <v>3.6277228074341301</v>
      </c>
      <c r="H396" s="10"/>
      <c r="I396" s="307"/>
      <c r="J396" s="363"/>
      <c r="K396" s="390"/>
      <c r="L396" s="10"/>
      <c r="M396" s="307"/>
      <c r="N396" s="363"/>
      <c r="O396" s="390"/>
      <c r="P396" s="10"/>
      <c r="Q396" s="307"/>
      <c r="R396" s="363"/>
      <c r="S396" s="392"/>
      <c r="T396" s="10" t="s">
        <v>7296</v>
      </c>
      <c r="U396" s="10" t="s">
        <v>7296</v>
      </c>
      <c r="V396" s="308"/>
      <c r="W396" s="307"/>
      <c r="X396" s="307"/>
      <c r="Y396" s="309"/>
    </row>
    <row r="397" spans="2:25">
      <c r="B397" s="902"/>
      <c r="C397" s="320" t="s">
        <v>109</v>
      </c>
      <c r="D397" s="320" t="s">
        <v>4034</v>
      </c>
      <c r="E397" s="10">
        <v>2</v>
      </c>
      <c r="F397" s="363" t="s">
        <v>6132</v>
      </c>
      <c r="G397" s="390">
        <v>3.7560528309397099</v>
      </c>
      <c r="H397" s="10" t="s">
        <v>6127</v>
      </c>
      <c r="I397" s="307">
        <v>3.7573654633339699</v>
      </c>
      <c r="J397" s="363"/>
      <c r="K397" s="390"/>
      <c r="L397" s="10"/>
      <c r="M397" s="307"/>
      <c r="N397" s="363"/>
      <c r="O397" s="390"/>
      <c r="P397" s="10"/>
      <c r="Q397" s="307"/>
      <c r="R397" s="363"/>
      <c r="S397" s="392"/>
      <c r="T397" s="10" t="s">
        <v>7296</v>
      </c>
      <c r="U397" s="10" t="s">
        <v>10418</v>
      </c>
      <c r="V397" s="308">
        <v>0.51200000000000001</v>
      </c>
      <c r="W397" s="307">
        <v>0.22700000000000001</v>
      </c>
      <c r="X397" s="307">
        <v>0.78700000000000003</v>
      </c>
      <c r="Y397" s="309">
        <v>0.20499999999999999</v>
      </c>
    </row>
    <row r="398" spans="2:25">
      <c r="B398" s="902"/>
      <c r="C398" s="320" t="s">
        <v>6165</v>
      </c>
      <c r="D398" s="320" t="s">
        <v>6166</v>
      </c>
      <c r="E398" s="10">
        <v>2</v>
      </c>
      <c r="F398" s="363" t="s">
        <v>6132</v>
      </c>
      <c r="G398" s="390">
        <v>4.4396172907632998</v>
      </c>
      <c r="H398" s="10" t="s">
        <v>6127</v>
      </c>
      <c r="I398" s="307">
        <v>3.5661515962073702</v>
      </c>
      <c r="J398" s="363"/>
      <c r="K398" s="390"/>
      <c r="L398" s="10"/>
      <c r="M398" s="307"/>
      <c r="N398" s="363"/>
      <c r="O398" s="390"/>
      <c r="P398" s="10"/>
      <c r="Q398" s="307"/>
      <c r="R398" s="363"/>
      <c r="S398" s="392"/>
      <c r="T398" s="10" t="s">
        <v>7296</v>
      </c>
      <c r="U398" s="10" t="s">
        <v>7296</v>
      </c>
      <c r="V398" s="308">
        <v>6.4000000000000001E-2</v>
      </c>
      <c r="W398" s="307">
        <v>-5.0000000000000001E-3</v>
      </c>
      <c r="X398" s="307">
        <v>4.3999999999999997E-2</v>
      </c>
      <c r="Y398" s="309">
        <v>3.2000000000000001E-2</v>
      </c>
    </row>
    <row r="399" spans="2:25">
      <c r="B399" s="902"/>
      <c r="C399" s="320" t="s">
        <v>6316</v>
      </c>
      <c r="D399" s="320" t="s">
        <v>6317</v>
      </c>
      <c r="E399" s="10">
        <v>3</v>
      </c>
      <c r="F399" s="363" t="s">
        <v>5854</v>
      </c>
      <c r="G399" s="390">
        <v>3.3516000704148299</v>
      </c>
      <c r="H399" s="10" t="s">
        <v>5817</v>
      </c>
      <c r="I399" s="307">
        <v>3.9013915177927001</v>
      </c>
      <c r="J399" s="363" t="s">
        <v>6132</v>
      </c>
      <c r="K399" s="390">
        <v>3.5775975420017398</v>
      </c>
      <c r="L399" s="10"/>
      <c r="M399" s="307"/>
      <c r="N399" s="363"/>
      <c r="O399" s="390"/>
      <c r="P399" s="10"/>
      <c r="Q399" s="307"/>
      <c r="R399" s="363"/>
      <c r="S399" s="392"/>
      <c r="T399" s="10" t="s">
        <v>7296</v>
      </c>
      <c r="U399" s="10" t="s">
        <v>7296</v>
      </c>
      <c r="V399" s="308">
        <v>0.16700000000000001</v>
      </c>
      <c r="W399" s="307">
        <v>4.9000000000000002E-2</v>
      </c>
      <c r="X399" s="307">
        <v>8.5000000000000006E-2</v>
      </c>
      <c r="Y399" s="309">
        <v>-7.2999999999999995E-2</v>
      </c>
    </row>
    <row r="400" spans="2:25">
      <c r="B400" s="902"/>
      <c r="C400" s="320" t="s">
        <v>6318</v>
      </c>
      <c r="D400" s="320" t="s">
        <v>6319</v>
      </c>
      <c r="E400" s="10">
        <v>1</v>
      </c>
      <c r="F400" s="363" t="s">
        <v>6127</v>
      </c>
      <c r="G400" s="390">
        <v>3.45114192458189</v>
      </c>
      <c r="H400" s="10"/>
      <c r="I400" s="307"/>
      <c r="J400" s="363"/>
      <c r="K400" s="390"/>
      <c r="L400" s="10"/>
      <c r="M400" s="307"/>
      <c r="N400" s="363"/>
      <c r="O400" s="390"/>
      <c r="P400" s="10"/>
      <c r="Q400" s="307"/>
      <c r="R400" s="363"/>
      <c r="S400" s="392"/>
      <c r="T400" s="10" t="s">
        <v>7296</v>
      </c>
      <c r="U400" s="10" t="s">
        <v>7296</v>
      </c>
      <c r="V400" s="308">
        <v>0.41399999999999998</v>
      </c>
      <c r="W400" s="307">
        <v>0.17199999999999999</v>
      </c>
      <c r="X400" s="307">
        <v>0.61399999999999999</v>
      </c>
      <c r="Y400" s="309">
        <v>0.40400000000000003</v>
      </c>
    </row>
    <row r="401" spans="2:25">
      <c r="B401" s="902"/>
      <c r="C401" s="320" t="s">
        <v>549</v>
      </c>
      <c r="D401" s="320" t="s">
        <v>4636</v>
      </c>
      <c r="E401" s="10">
        <v>1</v>
      </c>
      <c r="F401" s="363" t="s">
        <v>5823</v>
      </c>
      <c r="G401" s="390">
        <v>3.5983031746705501</v>
      </c>
      <c r="H401" s="10"/>
      <c r="I401" s="307"/>
      <c r="J401" s="363"/>
      <c r="K401" s="390"/>
      <c r="L401" s="10"/>
      <c r="M401" s="307"/>
      <c r="N401" s="363"/>
      <c r="O401" s="390"/>
      <c r="P401" s="10"/>
      <c r="Q401" s="307"/>
      <c r="R401" s="363"/>
      <c r="S401" s="392"/>
      <c r="T401" s="10" t="s">
        <v>7296</v>
      </c>
      <c r="U401" s="10" t="s">
        <v>10418</v>
      </c>
      <c r="V401" s="308">
        <v>0.156</v>
      </c>
      <c r="W401" s="307">
        <v>8.2000000000000003E-2</v>
      </c>
      <c r="X401" s="307">
        <v>0.25800000000000001</v>
      </c>
      <c r="Y401" s="309">
        <v>0.152</v>
      </c>
    </row>
    <row r="402" spans="2:25">
      <c r="B402" s="902"/>
      <c r="C402" s="320" t="s">
        <v>6320</v>
      </c>
      <c r="D402" s="320" t="s">
        <v>6321</v>
      </c>
      <c r="E402" s="10">
        <v>1</v>
      </c>
      <c r="F402" s="363" t="s">
        <v>6123</v>
      </c>
      <c r="G402" s="390">
        <v>3.3254366399151798</v>
      </c>
      <c r="H402" s="10"/>
      <c r="I402" s="307"/>
      <c r="J402" s="363"/>
      <c r="K402" s="390"/>
      <c r="L402" s="10"/>
      <c r="M402" s="307"/>
      <c r="N402" s="363"/>
      <c r="O402" s="390"/>
      <c r="P402" s="10"/>
      <c r="Q402" s="307"/>
      <c r="R402" s="363"/>
      <c r="S402" s="392"/>
      <c r="T402" s="10" t="s">
        <v>10418</v>
      </c>
      <c r="U402" s="10" t="s">
        <v>7296</v>
      </c>
      <c r="V402" s="308">
        <v>0.11600000000000001</v>
      </c>
      <c r="W402" s="307">
        <v>0.14000000000000001</v>
      </c>
      <c r="X402" s="307">
        <v>7.4999999999999997E-2</v>
      </c>
      <c r="Y402" s="309">
        <v>9.0999999999999998E-2</v>
      </c>
    </row>
    <row r="403" spans="2:25">
      <c r="B403" s="902"/>
      <c r="C403" s="320" t="s">
        <v>5831</v>
      </c>
      <c r="D403" s="320" t="s">
        <v>5832</v>
      </c>
      <c r="E403" s="10">
        <v>3</v>
      </c>
      <c r="F403" s="363" t="s">
        <v>5817</v>
      </c>
      <c r="G403" s="390">
        <v>3.82914897470563</v>
      </c>
      <c r="H403" s="10" t="s">
        <v>6126</v>
      </c>
      <c r="I403" s="307">
        <v>3.4193827359974001</v>
      </c>
      <c r="J403" s="363" t="s">
        <v>6132</v>
      </c>
      <c r="K403" s="390">
        <v>3.96523664012981</v>
      </c>
      <c r="L403" s="10"/>
      <c r="M403" s="307"/>
      <c r="N403" s="363"/>
      <c r="O403" s="390"/>
      <c r="P403" s="10"/>
      <c r="Q403" s="307"/>
      <c r="R403" s="363"/>
      <c r="S403" s="392"/>
      <c r="T403" s="10" t="s">
        <v>10418</v>
      </c>
      <c r="U403" s="10" t="s">
        <v>7296</v>
      </c>
      <c r="V403" s="308">
        <v>0.495</v>
      </c>
      <c r="W403" s="307">
        <v>0.17</v>
      </c>
      <c r="X403" s="307">
        <v>0.628</v>
      </c>
      <c r="Y403" s="309">
        <v>0.39700000000000002</v>
      </c>
    </row>
    <row r="404" spans="2:25">
      <c r="B404" s="902"/>
      <c r="C404" s="320" t="s">
        <v>6322</v>
      </c>
      <c r="D404" s="320" t="s">
        <v>6323</v>
      </c>
      <c r="E404" s="10">
        <v>1</v>
      </c>
      <c r="F404" s="363" t="s">
        <v>6132</v>
      </c>
      <c r="G404" s="390">
        <v>-3.3320432439072398</v>
      </c>
      <c r="H404" s="10"/>
      <c r="I404" s="307"/>
      <c r="J404" s="363"/>
      <c r="K404" s="390"/>
      <c r="L404" s="10"/>
      <c r="M404" s="307"/>
      <c r="N404" s="363"/>
      <c r="O404" s="390"/>
      <c r="P404" s="10"/>
      <c r="Q404" s="307"/>
      <c r="R404" s="363"/>
      <c r="S404" s="392"/>
      <c r="T404" s="10" t="s">
        <v>7296</v>
      </c>
      <c r="U404" s="10" t="s">
        <v>7296</v>
      </c>
      <c r="V404" s="308"/>
      <c r="W404" s="307"/>
      <c r="X404" s="307"/>
      <c r="Y404" s="309"/>
    </row>
    <row r="405" spans="2:25">
      <c r="B405" s="902"/>
      <c r="C405" s="320" t="s">
        <v>5952</v>
      </c>
      <c r="D405" s="320" t="s">
        <v>5953</v>
      </c>
      <c r="E405" s="10">
        <v>2</v>
      </c>
      <c r="F405" s="363" t="s">
        <v>5833</v>
      </c>
      <c r="G405" s="390">
        <v>3.7444230608475202</v>
      </c>
      <c r="H405" s="10" t="s">
        <v>6123</v>
      </c>
      <c r="I405" s="307">
        <v>3.8660423211014701</v>
      </c>
      <c r="J405" s="363"/>
      <c r="K405" s="390"/>
      <c r="L405" s="10"/>
      <c r="M405" s="307"/>
      <c r="N405" s="363"/>
      <c r="O405" s="390"/>
      <c r="P405" s="10"/>
      <c r="Q405" s="307"/>
      <c r="R405" s="363"/>
      <c r="S405" s="392"/>
      <c r="T405" s="10" t="s">
        <v>7296</v>
      </c>
      <c r="U405" s="10" t="s">
        <v>7296</v>
      </c>
      <c r="V405" s="308">
        <v>2.1999999999999999E-2</v>
      </c>
      <c r="W405" s="307">
        <v>4.1000000000000002E-2</v>
      </c>
      <c r="X405" s="307">
        <v>1.4999999999999999E-2</v>
      </c>
      <c r="Y405" s="309">
        <v>3.5999999999999997E-2</v>
      </c>
    </row>
    <row r="406" spans="2:25">
      <c r="B406" s="902"/>
      <c r="C406" s="320" t="s">
        <v>585</v>
      </c>
      <c r="D406" s="320" t="s">
        <v>4405</v>
      </c>
      <c r="E406" s="10">
        <v>1</v>
      </c>
      <c r="F406" s="363" t="s">
        <v>6127</v>
      </c>
      <c r="G406" s="390">
        <v>3.7046775113086801</v>
      </c>
      <c r="H406" s="10"/>
      <c r="I406" s="307"/>
      <c r="J406" s="363"/>
      <c r="K406" s="390"/>
      <c r="L406" s="10"/>
      <c r="M406" s="307"/>
      <c r="N406" s="363"/>
      <c r="O406" s="390"/>
      <c r="P406" s="10"/>
      <c r="Q406" s="307"/>
      <c r="R406" s="363"/>
      <c r="S406" s="392"/>
      <c r="T406" s="10" t="s">
        <v>7296</v>
      </c>
      <c r="U406" s="10" t="s">
        <v>10418</v>
      </c>
      <c r="V406" s="308">
        <v>0.33100000000000002</v>
      </c>
      <c r="W406" s="307">
        <v>0.191</v>
      </c>
      <c r="X406" s="307">
        <v>0.192</v>
      </c>
      <c r="Y406" s="309">
        <v>7.0000000000000007E-2</v>
      </c>
    </row>
    <row r="407" spans="2:25">
      <c r="B407" s="902"/>
      <c r="C407" s="320" t="s">
        <v>6324</v>
      </c>
      <c r="D407" s="320" t="s">
        <v>6325</v>
      </c>
      <c r="E407" s="10">
        <v>1</v>
      </c>
      <c r="F407" s="363" t="s">
        <v>6126</v>
      </c>
      <c r="G407" s="390">
        <v>-3.76790388651396</v>
      </c>
      <c r="H407" s="10"/>
      <c r="I407" s="307"/>
      <c r="J407" s="363"/>
      <c r="K407" s="390"/>
      <c r="L407" s="10"/>
      <c r="M407" s="307"/>
      <c r="N407" s="363"/>
      <c r="O407" s="390"/>
      <c r="P407" s="10"/>
      <c r="Q407" s="307"/>
      <c r="R407" s="363"/>
      <c r="S407" s="392"/>
      <c r="T407" s="10" t="s">
        <v>7296</v>
      </c>
      <c r="U407" s="10" t="s">
        <v>7296</v>
      </c>
      <c r="V407" s="308">
        <v>4.2000000000000003E-2</v>
      </c>
      <c r="W407" s="307">
        <v>4.9000000000000002E-2</v>
      </c>
      <c r="X407" s="307">
        <v>6.2E-2</v>
      </c>
      <c r="Y407" s="309">
        <v>4.5999999999999999E-2</v>
      </c>
    </row>
    <row r="408" spans="2:25">
      <c r="B408" s="902"/>
      <c r="C408" s="320" t="s">
        <v>143</v>
      </c>
      <c r="D408" s="320" t="s">
        <v>4006</v>
      </c>
      <c r="E408" s="10">
        <v>2</v>
      </c>
      <c r="F408" s="363" t="s">
        <v>6127</v>
      </c>
      <c r="G408" s="390">
        <v>3.9512399459548599</v>
      </c>
      <c r="H408" s="10" t="s">
        <v>5823</v>
      </c>
      <c r="I408" s="307">
        <v>3.62579513009605</v>
      </c>
      <c r="J408" s="363"/>
      <c r="K408" s="390"/>
      <c r="L408" s="10"/>
      <c r="M408" s="307"/>
      <c r="N408" s="363"/>
      <c r="O408" s="390"/>
      <c r="P408" s="10"/>
      <c r="Q408" s="307"/>
      <c r="R408" s="363"/>
      <c r="S408" s="392"/>
      <c r="T408" s="10" t="s">
        <v>7296</v>
      </c>
      <c r="U408" s="10" t="s">
        <v>10418</v>
      </c>
      <c r="V408" s="308">
        <v>0.17399999999999999</v>
      </c>
      <c r="W408" s="307">
        <v>0.14699999999999999</v>
      </c>
      <c r="X408" s="307">
        <v>0.32500000000000001</v>
      </c>
      <c r="Y408" s="309">
        <v>-2.5999999999999999E-2</v>
      </c>
    </row>
    <row r="409" spans="2:25">
      <c r="B409" s="902"/>
      <c r="C409" s="320" t="s">
        <v>5874</v>
      </c>
      <c r="D409" s="320" t="s">
        <v>5875</v>
      </c>
      <c r="E409" s="10">
        <v>1</v>
      </c>
      <c r="F409" s="363" t="s">
        <v>5833</v>
      </c>
      <c r="G409" s="390">
        <v>3.6265167512291598</v>
      </c>
      <c r="H409" s="10"/>
      <c r="I409" s="307"/>
      <c r="J409" s="363"/>
      <c r="K409" s="390"/>
      <c r="L409" s="10"/>
      <c r="M409" s="307"/>
      <c r="N409" s="363"/>
      <c r="O409" s="390"/>
      <c r="P409" s="10"/>
      <c r="Q409" s="307"/>
      <c r="R409" s="363"/>
      <c r="S409" s="392"/>
      <c r="T409" s="10" t="s">
        <v>10418</v>
      </c>
      <c r="U409" s="10" t="s">
        <v>7296</v>
      </c>
      <c r="V409" s="308">
        <v>0.09</v>
      </c>
      <c r="W409" s="307">
        <v>0.13500000000000001</v>
      </c>
      <c r="X409" s="307">
        <v>-5.6000000000000001E-2</v>
      </c>
      <c r="Y409" s="309">
        <v>3.1E-2</v>
      </c>
    </row>
    <row r="410" spans="2:25">
      <c r="B410" s="902"/>
      <c r="C410" s="320" t="s">
        <v>6326</v>
      </c>
      <c r="D410" s="320" t="s">
        <v>6327</v>
      </c>
      <c r="E410" s="10">
        <v>1</v>
      </c>
      <c r="F410" s="363" t="s">
        <v>5838</v>
      </c>
      <c r="G410" s="390">
        <v>3.3598426287112302</v>
      </c>
      <c r="H410" s="10"/>
      <c r="I410" s="307"/>
      <c r="J410" s="363"/>
      <c r="K410" s="390"/>
      <c r="L410" s="10"/>
      <c r="M410" s="307"/>
      <c r="N410" s="363"/>
      <c r="O410" s="390"/>
      <c r="P410" s="10"/>
      <c r="Q410" s="307"/>
      <c r="R410" s="363"/>
      <c r="S410" s="392"/>
      <c r="T410" s="10" t="s">
        <v>7296</v>
      </c>
      <c r="U410" s="10" t="s">
        <v>7296</v>
      </c>
      <c r="V410" s="308"/>
      <c r="W410" s="307"/>
      <c r="X410" s="307"/>
      <c r="Y410" s="309"/>
    </row>
    <row r="411" spans="2:25">
      <c r="B411" s="902"/>
      <c r="C411" s="320" t="s">
        <v>6328</v>
      </c>
      <c r="D411" s="320" t="s">
        <v>6329</v>
      </c>
      <c r="E411" s="10">
        <v>1</v>
      </c>
      <c r="F411" s="363" t="s">
        <v>6126</v>
      </c>
      <c r="G411" s="390">
        <v>3.8918132017596099</v>
      </c>
      <c r="H411" s="10"/>
      <c r="I411" s="307"/>
      <c r="J411" s="363"/>
      <c r="K411" s="390"/>
      <c r="L411" s="10"/>
      <c r="M411" s="307"/>
      <c r="N411" s="363"/>
      <c r="O411" s="390"/>
      <c r="P411" s="10"/>
      <c r="Q411" s="307"/>
      <c r="R411" s="363"/>
      <c r="S411" s="392"/>
      <c r="T411" s="10" t="s">
        <v>10418</v>
      </c>
      <c r="U411" s="10" t="s">
        <v>7296</v>
      </c>
      <c r="V411" s="308">
        <v>0.217</v>
      </c>
      <c r="W411" s="307">
        <v>1.6E-2</v>
      </c>
      <c r="X411" s="307">
        <v>0.19700000000000001</v>
      </c>
      <c r="Y411" s="309">
        <v>8.6999999999999994E-2</v>
      </c>
    </row>
    <row r="412" spans="2:25">
      <c r="B412" s="902"/>
      <c r="C412" s="320" t="s">
        <v>5876</v>
      </c>
      <c r="D412" s="320" t="s">
        <v>5877</v>
      </c>
      <c r="E412" s="10">
        <v>2</v>
      </c>
      <c r="F412" s="363" t="s">
        <v>6132</v>
      </c>
      <c r="G412" s="390">
        <v>4.0011058215437298</v>
      </c>
      <c r="H412" s="10" t="s">
        <v>6123</v>
      </c>
      <c r="I412" s="307">
        <v>3.5086463013267002</v>
      </c>
      <c r="J412" s="363"/>
      <c r="K412" s="390"/>
      <c r="L412" s="10"/>
      <c r="M412" s="307"/>
      <c r="N412" s="363"/>
      <c r="O412" s="390"/>
      <c r="P412" s="10"/>
      <c r="Q412" s="307"/>
      <c r="R412" s="363"/>
      <c r="S412" s="392"/>
      <c r="T412" s="10" t="s">
        <v>7296</v>
      </c>
      <c r="U412" s="10" t="s">
        <v>7296</v>
      </c>
      <c r="V412" s="308"/>
      <c r="W412" s="307"/>
      <c r="X412" s="307"/>
      <c r="Y412" s="309"/>
    </row>
    <row r="413" spans="2:25">
      <c r="B413" s="902"/>
      <c r="C413" s="320" t="s">
        <v>628</v>
      </c>
      <c r="D413" s="320" t="s">
        <v>4573</v>
      </c>
      <c r="E413" s="10">
        <v>1</v>
      </c>
      <c r="F413" s="363" t="s">
        <v>5817</v>
      </c>
      <c r="G413" s="390">
        <v>3.9131833861726499</v>
      </c>
      <c r="H413" s="10"/>
      <c r="I413" s="307"/>
      <c r="J413" s="363"/>
      <c r="K413" s="390"/>
      <c r="L413" s="10"/>
      <c r="M413" s="307"/>
      <c r="N413" s="363"/>
      <c r="O413" s="390"/>
      <c r="P413" s="10"/>
      <c r="Q413" s="307"/>
      <c r="R413" s="363"/>
      <c r="S413" s="392"/>
      <c r="T413" s="10" t="s">
        <v>10418</v>
      </c>
      <c r="U413" s="10" t="s">
        <v>10418</v>
      </c>
      <c r="V413" s="308">
        <v>0.161</v>
      </c>
      <c r="W413" s="307">
        <v>4.0000000000000001E-3</v>
      </c>
      <c r="X413" s="307">
        <v>0.22</v>
      </c>
      <c r="Y413" s="309">
        <v>0.248</v>
      </c>
    </row>
    <row r="414" spans="2:25">
      <c r="B414" s="902"/>
      <c r="C414" s="320" t="s">
        <v>6330</v>
      </c>
      <c r="D414" s="320" t="s">
        <v>6331</v>
      </c>
      <c r="E414" s="10">
        <v>2</v>
      </c>
      <c r="F414" s="363" t="s">
        <v>5817</v>
      </c>
      <c r="G414" s="390">
        <v>3.68462595081786</v>
      </c>
      <c r="H414" s="10" t="s">
        <v>6132</v>
      </c>
      <c r="I414" s="307">
        <v>3.8024647289894</v>
      </c>
      <c r="J414" s="363"/>
      <c r="K414" s="390"/>
      <c r="L414" s="10"/>
      <c r="M414" s="307"/>
      <c r="N414" s="363"/>
      <c r="O414" s="390"/>
      <c r="P414" s="10"/>
      <c r="Q414" s="307"/>
      <c r="R414" s="363"/>
      <c r="S414" s="392"/>
      <c r="T414" s="10" t="s">
        <v>7296</v>
      </c>
      <c r="U414" s="10" t="s">
        <v>7296</v>
      </c>
      <c r="V414" s="308">
        <v>8.3000000000000004E-2</v>
      </c>
      <c r="W414" s="307">
        <v>0.157</v>
      </c>
      <c r="X414" s="307">
        <v>-5.3999999999999999E-2</v>
      </c>
      <c r="Y414" s="309">
        <v>0</v>
      </c>
    </row>
    <row r="415" spans="2:25">
      <c r="B415" s="902"/>
      <c r="C415" s="320" t="s">
        <v>6332</v>
      </c>
      <c r="D415" s="320" t="s">
        <v>6333</v>
      </c>
      <c r="E415" s="10">
        <v>1</v>
      </c>
      <c r="F415" s="363" t="s">
        <v>6126</v>
      </c>
      <c r="G415" s="390">
        <v>3.3802728266620599</v>
      </c>
      <c r="H415" s="10"/>
      <c r="I415" s="307"/>
      <c r="J415" s="363"/>
      <c r="K415" s="390"/>
      <c r="L415" s="10"/>
      <c r="M415" s="307"/>
      <c r="N415" s="363"/>
      <c r="O415" s="390"/>
      <c r="P415" s="10"/>
      <c r="Q415" s="307"/>
      <c r="R415" s="363"/>
      <c r="S415" s="392"/>
      <c r="T415" s="10" t="s">
        <v>10418</v>
      </c>
      <c r="U415" s="10" t="s">
        <v>7296</v>
      </c>
      <c r="V415" s="308">
        <v>0.17199999999999999</v>
      </c>
      <c r="W415" s="307">
        <v>5.6000000000000001E-2</v>
      </c>
      <c r="X415" s="307">
        <v>0.29699999999999999</v>
      </c>
      <c r="Y415" s="309">
        <v>7.5999999999999998E-2</v>
      </c>
    </row>
    <row r="416" spans="2:25">
      <c r="B416" s="902"/>
      <c r="C416" s="320" t="s">
        <v>173</v>
      </c>
      <c r="D416" s="320" t="s">
        <v>3898</v>
      </c>
      <c r="E416" s="10">
        <v>1</v>
      </c>
      <c r="F416" s="363" t="s">
        <v>5823</v>
      </c>
      <c r="G416" s="390">
        <v>3.5081817679732099</v>
      </c>
      <c r="H416" s="10"/>
      <c r="I416" s="307"/>
      <c r="J416" s="363"/>
      <c r="K416" s="390"/>
      <c r="L416" s="10"/>
      <c r="M416" s="307"/>
      <c r="N416" s="363"/>
      <c r="O416" s="390"/>
      <c r="P416" s="10"/>
      <c r="Q416" s="307"/>
      <c r="R416" s="363"/>
      <c r="S416" s="392"/>
      <c r="T416" s="10" t="s">
        <v>7296</v>
      </c>
      <c r="U416" s="10" t="s">
        <v>10418</v>
      </c>
      <c r="V416" s="308">
        <v>3.9E-2</v>
      </c>
      <c r="W416" s="307">
        <v>0.105</v>
      </c>
      <c r="X416" s="307">
        <v>4.0000000000000001E-3</v>
      </c>
      <c r="Y416" s="309">
        <v>8.9999999999999993E-3</v>
      </c>
    </row>
    <row r="417" spans="2:25">
      <c r="B417" s="902"/>
      <c r="C417" s="320" t="s">
        <v>177</v>
      </c>
      <c r="D417" s="320" t="s">
        <v>4530</v>
      </c>
      <c r="E417" s="10">
        <v>1</v>
      </c>
      <c r="F417" s="363" t="s">
        <v>5822</v>
      </c>
      <c r="G417" s="390">
        <v>3.57331623032763</v>
      </c>
      <c r="H417" s="10"/>
      <c r="I417" s="307"/>
      <c r="J417" s="363"/>
      <c r="K417" s="390"/>
      <c r="L417" s="10"/>
      <c r="M417" s="307"/>
      <c r="N417" s="363"/>
      <c r="O417" s="390"/>
      <c r="P417" s="10"/>
      <c r="Q417" s="307"/>
      <c r="R417" s="363"/>
      <c r="S417" s="392"/>
      <c r="T417" s="10" t="s">
        <v>7296</v>
      </c>
      <c r="U417" s="10" t="s">
        <v>10418</v>
      </c>
      <c r="V417" s="308">
        <v>0.29199999999999998</v>
      </c>
      <c r="W417" s="307">
        <v>0.27600000000000002</v>
      </c>
      <c r="X417" s="307">
        <v>-7.6999999999999999E-2</v>
      </c>
      <c r="Y417" s="309">
        <v>4.7E-2</v>
      </c>
    </row>
    <row r="418" spans="2:25">
      <c r="B418" s="902"/>
      <c r="C418" s="320" t="s">
        <v>6185</v>
      </c>
      <c r="D418" s="320" t="s">
        <v>6186</v>
      </c>
      <c r="E418" s="10">
        <v>1</v>
      </c>
      <c r="F418" s="363" t="s">
        <v>5817</v>
      </c>
      <c r="G418" s="390">
        <v>3.54653338505226</v>
      </c>
      <c r="H418" s="10"/>
      <c r="I418" s="307"/>
      <c r="J418" s="363"/>
      <c r="K418" s="390"/>
      <c r="L418" s="10"/>
      <c r="M418" s="307"/>
      <c r="N418" s="363"/>
      <c r="O418" s="390"/>
      <c r="P418" s="10"/>
      <c r="Q418" s="307"/>
      <c r="R418" s="363"/>
      <c r="S418" s="392"/>
      <c r="T418" s="10" t="s">
        <v>10418</v>
      </c>
      <c r="U418" s="10" t="s">
        <v>7296</v>
      </c>
      <c r="V418" s="308">
        <v>0.13300000000000001</v>
      </c>
      <c r="W418" s="307">
        <v>3.5999999999999997E-2</v>
      </c>
      <c r="X418" s="307">
        <v>-0.11600000000000001</v>
      </c>
      <c r="Y418" s="309">
        <v>0.13800000000000001</v>
      </c>
    </row>
    <row r="419" spans="2:25">
      <c r="B419" s="902"/>
      <c r="C419" s="320" t="s">
        <v>6187</v>
      </c>
      <c r="D419" s="320" t="s">
        <v>6188</v>
      </c>
      <c r="E419" s="10">
        <v>1</v>
      </c>
      <c r="F419" s="363" t="s">
        <v>6127</v>
      </c>
      <c r="G419" s="390">
        <v>3.7185912421507501</v>
      </c>
      <c r="H419" s="10"/>
      <c r="I419" s="307"/>
      <c r="J419" s="363"/>
      <c r="K419" s="390"/>
      <c r="L419" s="10"/>
      <c r="M419" s="307"/>
      <c r="N419" s="363"/>
      <c r="O419" s="390"/>
      <c r="P419" s="10"/>
      <c r="Q419" s="307"/>
      <c r="R419" s="363"/>
      <c r="S419" s="392"/>
      <c r="T419" s="10" t="s">
        <v>7296</v>
      </c>
      <c r="U419" s="10" t="s">
        <v>7296</v>
      </c>
      <c r="V419" s="308">
        <v>6.6000000000000003E-2</v>
      </c>
      <c r="W419" s="307">
        <v>-1.4E-2</v>
      </c>
      <c r="X419" s="307">
        <v>-2.1999999999999999E-2</v>
      </c>
      <c r="Y419" s="309">
        <v>-6.0000000000000001E-3</v>
      </c>
    </row>
    <row r="420" spans="2:25">
      <c r="B420" s="902"/>
      <c r="C420" s="320" t="s">
        <v>6334</v>
      </c>
      <c r="D420" s="320" t="s">
        <v>6335</v>
      </c>
      <c r="E420" s="10">
        <v>3</v>
      </c>
      <c r="F420" s="363" t="s">
        <v>6126</v>
      </c>
      <c r="G420" s="390">
        <v>3.4259592111968602</v>
      </c>
      <c r="H420" s="10" t="s">
        <v>6127</v>
      </c>
      <c r="I420" s="307">
        <v>3.6558187760685099</v>
      </c>
      <c r="J420" s="363" t="s">
        <v>5823</v>
      </c>
      <c r="K420" s="390">
        <v>3.3949152387749399</v>
      </c>
      <c r="L420" s="10"/>
      <c r="M420" s="307"/>
      <c r="N420" s="363"/>
      <c r="O420" s="390"/>
      <c r="P420" s="10"/>
      <c r="Q420" s="307"/>
      <c r="R420" s="363"/>
      <c r="S420" s="392"/>
      <c r="T420" s="10" t="s">
        <v>7296</v>
      </c>
      <c r="U420" s="10" t="s">
        <v>7296</v>
      </c>
      <c r="V420" s="308"/>
      <c r="W420" s="307"/>
      <c r="X420" s="307"/>
      <c r="Y420" s="309"/>
    </row>
    <row r="421" spans="2:25">
      <c r="B421" s="902"/>
      <c r="C421" s="320" t="s">
        <v>667</v>
      </c>
      <c r="D421" s="320" t="s">
        <v>4150</v>
      </c>
      <c r="E421" s="10">
        <v>1</v>
      </c>
      <c r="F421" s="363" t="s">
        <v>6126</v>
      </c>
      <c r="G421" s="390">
        <v>3.63152555585485</v>
      </c>
      <c r="H421" s="10"/>
      <c r="I421" s="307"/>
      <c r="J421" s="363"/>
      <c r="K421" s="390"/>
      <c r="L421" s="10"/>
      <c r="M421" s="307"/>
      <c r="N421" s="363"/>
      <c r="O421" s="390"/>
      <c r="P421" s="10"/>
      <c r="Q421" s="307"/>
      <c r="R421" s="363"/>
      <c r="S421" s="392"/>
      <c r="T421" s="10" t="s">
        <v>7296</v>
      </c>
      <c r="U421" s="10" t="s">
        <v>10418</v>
      </c>
      <c r="V421" s="308">
        <v>0.20100000000000001</v>
      </c>
      <c r="W421" s="307">
        <v>3.9E-2</v>
      </c>
      <c r="X421" s="307">
        <v>9.6000000000000002E-2</v>
      </c>
      <c r="Y421" s="309">
        <v>6.5000000000000002E-2</v>
      </c>
    </row>
    <row r="422" spans="2:25">
      <c r="B422" s="902"/>
      <c r="C422" s="320" t="s">
        <v>6336</v>
      </c>
      <c r="D422" s="320" t="s">
        <v>6337</v>
      </c>
      <c r="E422" s="10">
        <v>1</v>
      </c>
      <c r="F422" s="363" t="s">
        <v>6132</v>
      </c>
      <c r="G422" s="390">
        <v>3.6096237799117499</v>
      </c>
      <c r="H422" s="10"/>
      <c r="I422" s="307"/>
      <c r="J422" s="363"/>
      <c r="K422" s="390"/>
      <c r="L422" s="10"/>
      <c r="M422" s="307"/>
      <c r="N422" s="363"/>
      <c r="O422" s="390"/>
      <c r="P422" s="10"/>
      <c r="Q422" s="307"/>
      <c r="R422" s="363"/>
      <c r="S422" s="392"/>
      <c r="T422" s="10" t="s">
        <v>7296</v>
      </c>
      <c r="U422" s="10" t="s">
        <v>7296</v>
      </c>
      <c r="V422" s="308">
        <v>5.2999999999999999E-2</v>
      </c>
      <c r="W422" s="307">
        <v>-1.2999999999999999E-2</v>
      </c>
      <c r="X422" s="307">
        <v>-7.5999999999999998E-2</v>
      </c>
      <c r="Y422" s="309">
        <v>4.2999999999999997E-2</v>
      </c>
    </row>
    <row r="423" spans="2:25">
      <c r="B423" s="902"/>
      <c r="C423" s="320" t="s">
        <v>673</v>
      </c>
      <c r="D423" s="320" t="s">
        <v>4410</v>
      </c>
      <c r="E423" s="10">
        <v>4</v>
      </c>
      <c r="F423" s="363" t="s">
        <v>5817</v>
      </c>
      <c r="G423" s="390">
        <v>4.10675387866696</v>
      </c>
      <c r="H423" s="10" t="s">
        <v>6132</v>
      </c>
      <c r="I423" s="307">
        <v>3.6802989277550102</v>
      </c>
      <c r="J423" s="363" t="s">
        <v>5818</v>
      </c>
      <c r="K423" s="390">
        <v>-3.66639813483622</v>
      </c>
      <c r="L423" s="10" t="s">
        <v>5822</v>
      </c>
      <c r="M423" s="307">
        <v>-3.37679212971128</v>
      </c>
      <c r="N423" s="363"/>
      <c r="O423" s="390"/>
      <c r="P423" s="10"/>
      <c r="Q423" s="307"/>
      <c r="R423" s="363"/>
      <c r="S423" s="392"/>
      <c r="T423" s="10" t="s">
        <v>7296</v>
      </c>
      <c r="U423" s="10" t="s">
        <v>10418</v>
      </c>
      <c r="V423" s="308">
        <v>8.9999999999999993E-3</v>
      </c>
      <c r="W423" s="307">
        <v>-1.6E-2</v>
      </c>
      <c r="X423" s="307">
        <v>-0.16400000000000001</v>
      </c>
      <c r="Y423" s="309">
        <v>-2.4E-2</v>
      </c>
    </row>
    <row r="424" spans="2:25">
      <c r="B424" s="902"/>
      <c r="C424" s="320" t="s">
        <v>6338</v>
      </c>
      <c r="D424" s="320" t="s">
        <v>6339</v>
      </c>
      <c r="E424" s="10">
        <v>1</v>
      </c>
      <c r="F424" s="363" t="s">
        <v>5833</v>
      </c>
      <c r="G424" s="390">
        <v>3.4516928879167699</v>
      </c>
      <c r="H424" s="10"/>
      <c r="I424" s="307"/>
      <c r="J424" s="363"/>
      <c r="K424" s="390"/>
      <c r="L424" s="10"/>
      <c r="M424" s="307"/>
      <c r="N424" s="363"/>
      <c r="O424" s="390"/>
      <c r="P424" s="10"/>
      <c r="Q424" s="307"/>
      <c r="R424" s="363"/>
      <c r="S424" s="392"/>
      <c r="T424" s="10" t="s">
        <v>10418</v>
      </c>
      <c r="U424" s="10" t="s">
        <v>7296</v>
      </c>
      <c r="V424" s="308">
        <v>0.121</v>
      </c>
      <c r="W424" s="307">
        <v>0.123</v>
      </c>
      <c r="X424" s="307">
        <v>3.0000000000000001E-3</v>
      </c>
      <c r="Y424" s="309">
        <v>-0.155</v>
      </c>
    </row>
    <row r="425" spans="2:25">
      <c r="B425" s="902"/>
      <c r="C425" s="320" t="s">
        <v>5839</v>
      </c>
      <c r="D425" s="320" t="s">
        <v>5840</v>
      </c>
      <c r="E425" s="10">
        <v>2</v>
      </c>
      <c r="F425" s="363" t="s">
        <v>5854</v>
      </c>
      <c r="G425" s="390">
        <v>-3.6707310908798099</v>
      </c>
      <c r="H425" s="10" t="s">
        <v>5838</v>
      </c>
      <c r="I425" s="307">
        <v>3.6911279671761501</v>
      </c>
      <c r="J425" s="363"/>
      <c r="K425" s="390"/>
      <c r="L425" s="10"/>
      <c r="M425" s="307"/>
      <c r="N425" s="363"/>
      <c r="O425" s="390"/>
      <c r="P425" s="10"/>
      <c r="Q425" s="307"/>
      <c r="R425" s="363"/>
      <c r="S425" s="392"/>
      <c r="T425" s="10" t="s">
        <v>7296</v>
      </c>
      <c r="U425" s="10" t="s">
        <v>7296</v>
      </c>
      <c r="V425" s="308">
        <v>0.17699999999999999</v>
      </c>
      <c r="W425" s="307">
        <v>-0.05</v>
      </c>
      <c r="X425" s="307">
        <v>0.20499999999999999</v>
      </c>
      <c r="Y425" s="309">
        <v>2.1999999999999999E-2</v>
      </c>
    </row>
    <row r="426" spans="2:25">
      <c r="B426" s="902"/>
      <c r="C426" s="320" t="s">
        <v>680</v>
      </c>
      <c r="D426" s="320" t="s">
        <v>4268</v>
      </c>
      <c r="E426" s="10">
        <v>1</v>
      </c>
      <c r="F426" s="363" t="s">
        <v>5823</v>
      </c>
      <c r="G426" s="390">
        <v>3.78282086803573</v>
      </c>
      <c r="H426" s="10"/>
      <c r="I426" s="307"/>
      <c r="J426" s="363"/>
      <c r="K426" s="390"/>
      <c r="L426" s="10"/>
      <c r="M426" s="307"/>
      <c r="N426" s="363"/>
      <c r="O426" s="390"/>
      <c r="P426" s="10"/>
      <c r="Q426" s="307"/>
      <c r="R426" s="363"/>
      <c r="S426" s="392"/>
      <c r="T426" s="10" t="s">
        <v>7296</v>
      </c>
      <c r="U426" s="10" t="s">
        <v>10418</v>
      </c>
      <c r="V426" s="308">
        <v>6.4000000000000001E-2</v>
      </c>
      <c r="W426" s="307">
        <v>-1E-3</v>
      </c>
      <c r="X426" s="307">
        <v>3.5999999999999997E-2</v>
      </c>
      <c r="Y426" s="309">
        <v>3.6999999999999998E-2</v>
      </c>
    </row>
    <row r="427" spans="2:25">
      <c r="B427" s="902"/>
      <c r="C427" s="320" t="s">
        <v>6340</v>
      </c>
      <c r="D427" s="320" t="s">
        <v>6341</v>
      </c>
      <c r="E427" s="10">
        <v>1</v>
      </c>
      <c r="F427" s="363" t="s">
        <v>5817</v>
      </c>
      <c r="G427" s="390">
        <v>3.35403890476158</v>
      </c>
      <c r="H427" s="10"/>
      <c r="I427" s="307"/>
      <c r="J427" s="363"/>
      <c r="K427" s="390"/>
      <c r="L427" s="10"/>
      <c r="M427" s="307"/>
      <c r="N427" s="363"/>
      <c r="O427" s="390"/>
      <c r="P427" s="10"/>
      <c r="Q427" s="307"/>
      <c r="R427" s="363"/>
      <c r="S427" s="392"/>
      <c r="T427" s="10" t="s">
        <v>7296</v>
      </c>
      <c r="U427" s="10" t="s">
        <v>7296</v>
      </c>
      <c r="V427" s="308">
        <v>-4.0000000000000001E-3</v>
      </c>
      <c r="W427" s="307">
        <v>0.05</v>
      </c>
      <c r="X427" s="307">
        <v>-2.5999999999999999E-2</v>
      </c>
      <c r="Y427" s="309">
        <v>-0.10299999999999999</v>
      </c>
    </row>
    <row r="428" spans="2:25">
      <c r="B428" s="902"/>
      <c r="C428" s="320" t="s">
        <v>6342</v>
      </c>
      <c r="D428" s="320" t="s">
        <v>6343</v>
      </c>
      <c r="E428" s="10">
        <v>1</v>
      </c>
      <c r="F428" s="363" t="s">
        <v>6132</v>
      </c>
      <c r="G428" s="390">
        <v>3.4778801927863698</v>
      </c>
      <c r="H428" s="10"/>
      <c r="I428" s="307"/>
      <c r="J428" s="363"/>
      <c r="K428" s="390"/>
      <c r="L428" s="10"/>
      <c r="M428" s="307"/>
      <c r="N428" s="363"/>
      <c r="O428" s="390"/>
      <c r="P428" s="10"/>
      <c r="Q428" s="307"/>
      <c r="R428" s="363"/>
      <c r="S428" s="392"/>
      <c r="T428" s="10" t="s">
        <v>10418</v>
      </c>
      <c r="U428" s="10" t="s">
        <v>7296</v>
      </c>
      <c r="V428" s="308">
        <v>1.7000000000000001E-2</v>
      </c>
      <c r="W428" s="307">
        <v>0.104</v>
      </c>
      <c r="X428" s="307">
        <v>-0.159</v>
      </c>
      <c r="Y428" s="309">
        <v>2.5999999999999999E-2</v>
      </c>
    </row>
    <row r="429" spans="2:25">
      <c r="B429" s="902"/>
      <c r="C429" s="320" t="s">
        <v>6344</v>
      </c>
      <c r="D429" s="320" t="s">
        <v>6345</v>
      </c>
      <c r="E429" s="10">
        <v>1</v>
      </c>
      <c r="F429" s="363" t="s">
        <v>5817</v>
      </c>
      <c r="G429" s="390">
        <v>3.5252379636333302</v>
      </c>
      <c r="H429" s="10"/>
      <c r="I429" s="307"/>
      <c r="J429" s="363"/>
      <c r="K429" s="390"/>
      <c r="L429" s="10"/>
      <c r="M429" s="307"/>
      <c r="N429" s="363"/>
      <c r="O429" s="390"/>
      <c r="P429" s="10"/>
      <c r="Q429" s="307"/>
      <c r="R429" s="363"/>
      <c r="S429" s="392"/>
      <c r="T429" s="10" t="s">
        <v>10418</v>
      </c>
      <c r="U429" s="10" t="s">
        <v>7296</v>
      </c>
      <c r="V429" s="308">
        <v>0.46700000000000003</v>
      </c>
      <c r="W429" s="307">
        <v>0.52400000000000002</v>
      </c>
      <c r="X429" s="307">
        <v>0.28100000000000003</v>
      </c>
      <c r="Y429" s="309">
        <v>0.373</v>
      </c>
    </row>
    <row r="430" spans="2:25">
      <c r="B430" s="902"/>
      <c r="C430" s="320" t="s">
        <v>6346</v>
      </c>
      <c r="D430" s="320" t="s">
        <v>6347</v>
      </c>
      <c r="E430" s="10">
        <v>3</v>
      </c>
      <c r="F430" s="363" t="s">
        <v>5817</v>
      </c>
      <c r="G430" s="390">
        <v>4.0474634795121203</v>
      </c>
      <c r="H430" s="10" t="s">
        <v>6132</v>
      </c>
      <c r="I430" s="307">
        <v>3.9397846512091399</v>
      </c>
      <c r="J430" s="363" t="s">
        <v>5838</v>
      </c>
      <c r="K430" s="390">
        <v>3.5543356691555301</v>
      </c>
      <c r="L430" s="10"/>
      <c r="M430" s="307"/>
      <c r="N430" s="363"/>
      <c r="O430" s="390"/>
      <c r="P430" s="10"/>
      <c r="Q430" s="307"/>
      <c r="R430" s="363"/>
      <c r="S430" s="392"/>
      <c r="T430" s="10" t="s">
        <v>10418</v>
      </c>
      <c r="U430" s="10" t="s">
        <v>7296</v>
      </c>
      <c r="V430" s="308">
        <v>0.18099999999999999</v>
      </c>
      <c r="W430" s="307">
        <v>0.188</v>
      </c>
      <c r="X430" s="307">
        <v>5.0000000000000001E-3</v>
      </c>
      <c r="Y430" s="309">
        <v>6.3E-2</v>
      </c>
    </row>
    <row r="431" spans="2:25">
      <c r="B431" s="902"/>
      <c r="C431" s="320" t="s">
        <v>6348</v>
      </c>
      <c r="D431" s="320" t="s">
        <v>6349</v>
      </c>
      <c r="E431" s="10">
        <v>1</v>
      </c>
      <c r="F431" s="363" t="s">
        <v>6127</v>
      </c>
      <c r="G431" s="390">
        <v>3.3595572085545999</v>
      </c>
      <c r="H431" s="10"/>
      <c r="I431" s="307"/>
      <c r="J431" s="363"/>
      <c r="K431" s="390"/>
      <c r="L431" s="10"/>
      <c r="M431" s="307"/>
      <c r="N431" s="363"/>
      <c r="O431" s="390"/>
      <c r="P431" s="10"/>
      <c r="Q431" s="307"/>
      <c r="R431" s="363"/>
      <c r="S431" s="392"/>
      <c r="T431" s="10" t="s">
        <v>7296</v>
      </c>
      <c r="U431" s="10" t="s">
        <v>7296</v>
      </c>
      <c r="V431" s="308">
        <v>0.10100000000000001</v>
      </c>
      <c r="W431" s="307">
        <v>-1E-3</v>
      </c>
      <c r="X431" s="307">
        <v>-0.01</v>
      </c>
      <c r="Y431" s="309">
        <v>0.104</v>
      </c>
    </row>
    <row r="432" spans="2:25">
      <c r="B432" s="902"/>
      <c r="C432" s="320" t="s">
        <v>6350</v>
      </c>
      <c r="D432" s="320" t="s">
        <v>6351</v>
      </c>
      <c r="E432" s="10">
        <v>1</v>
      </c>
      <c r="F432" s="363" t="s">
        <v>6127</v>
      </c>
      <c r="G432" s="390">
        <v>3.6908738978395399</v>
      </c>
      <c r="H432" s="10"/>
      <c r="I432" s="307"/>
      <c r="J432" s="363"/>
      <c r="K432" s="390"/>
      <c r="L432" s="10"/>
      <c r="M432" s="307"/>
      <c r="N432" s="363"/>
      <c r="O432" s="390"/>
      <c r="P432" s="10"/>
      <c r="Q432" s="307"/>
      <c r="R432" s="363"/>
      <c r="S432" s="392"/>
      <c r="T432" s="10" t="s">
        <v>10418</v>
      </c>
      <c r="U432" s="10" t="s">
        <v>7296</v>
      </c>
      <c r="V432" s="308">
        <v>3.0000000000000001E-3</v>
      </c>
      <c r="W432" s="307">
        <v>-0.04</v>
      </c>
      <c r="X432" s="307">
        <v>-0.158</v>
      </c>
      <c r="Y432" s="309">
        <v>0.14799999999999999</v>
      </c>
    </row>
    <row r="433" spans="2:25">
      <c r="B433" s="902"/>
      <c r="C433" s="320" t="s">
        <v>6352</v>
      </c>
      <c r="D433" s="320" t="s">
        <v>6353</v>
      </c>
      <c r="E433" s="10">
        <v>1</v>
      </c>
      <c r="F433" s="363" t="s">
        <v>6127</v>
      </c>
      <c r="G433" s="390">
        <v>3.4048227646820899</v>
      </c>
      <c r="H433" s="10"/>
      <c r="I433" s="307"/>
      <c r="J433" s="363"/>
      <c r="K433" s="390"/>
      <c r="L433" s="10"/>
      <c r="M433" s="307"/>
      <c r="N433" s="363"/>
      <c r="O433" s="390"/>
      <c r="P433" s="10"/>
      <c r="Q433" s="307"/>
      <c r="R433" s="363"/>
      <c r="S433" s="392"/>
      <c r="T433" s="10" t="s">
        <v>7296</v>
      </c>
      <c r="U433" s="10" t="s">
        <v>7296</v>
      </c>
      <c r="V433" s="308">
        <v>2.9000000000000001E-2</v>
      </c>
      <c r="W433" s="307">
        <v>-6.0000000000000001E-3</v>
      </c>
      <c r="X433" s="307">
        <v>-3.5000000000000003E-2</v>
      </c>
      <c r="Y433" s="309">
        <v>0.06</v>
      </c>
    </row>
    <row r="434" spans="2:25">
      <c r="B434" s="902"/>
      <c r="C434" s="320" t="s">
        <v>201</v>
      </c>
      <c r="D434" s="320" t="s">
        <v>4570</v>
      </c>
      <c r="E434" s="10">
        <v>1</v>
      </c>
      <c r="F434" s="363" t="s">
        <v>6127</v>
      </c>
      <c r="G434" s="390">
        <v>3.7765217113151599</v>
      </c>
      <c r="H434" s="10"/>
      <c r="I434" s="307"/>
      <c r="J434" s="363"/>
      <c r="K434" s="390"/>
      <c r="L434" s="10"/>
      <c r="M434" s="307"/>
      <c r="N434" s="363"/>
      <c r="O434" s="390"/>
      <c r="P434" s="10"/>
      <c r="Q434" s="307"/>
      <c r="R434" s="363"/>
      <c r="S434" s="392"/>
      <c r="T434" s="10" t="s">
        <v>7296</v>
      </c>
      <c r="U434" s="10" t="s">
        <v>10418</v>
      </c>
      <c r="V434" s="308">
        <v>0.40100000000000002</v>
      </c>
      <c r="W434" s="307">
        <v>0.314</v>
      </c>
      <c r="X434" s="307">
        <v>0.51300000000000001</v>
      </c>
      <c r="Y434" s="309">
        <v>5.0000000000000001E-3</v>
      </c>
    </row>
    <row r="435" spans="2:25">
      <c r="B435" s="902"/>
      <c r="C435" s="320" t="s">
        <v>6354</v>
      </c>
      <c r="D435" s="320" t="s">
        <v>6355</v>
      </c>
      <c r="E435" s="10">
        <v>2</v>
      </c>
      <c r="F435" s="363" t="s">
        <v>5821</v>
      </c>
      <c r="G435" s="390">
        <v>3.3202808461709701</v>
      </c>
      <c r="H435" s="10" t="s">
        <v>6127</v>
      </c>
      <c r="I435" s="307">
        <v>3.6399074376205101</v>
      </c>
      <c r="J435" s="363"/>
      <c r="K435" s="390"/>
      <c r="L435" s="10"/>
      <c r="M435" s="307"/>
      <c r="N435" s="363"/>
      <c r="O435" s="390"/>
      <c r="P435" s="10"/>
      <c r="Q435" s="307"/>
      <c r="R435" s="363"/>
      <c r="S435" s="392"/>
      <c r="T435" s="10" t="s">
        <v>7296</v>
      </c>
      <c r="U435" s="10" t="s">
        <v>7296</v>
      </c>
      <c r="V435" s="308">
        <v>0.122</v>
      </c>
      <c r="W435" s="307">
        <v>-1.0999999999999999E-2</v>
      </c>
      <c r="X435" s="307">
        <v>2E-3</v>
      </c>
      <c r="Y435" s="309">
        <v>-9.9000000000000005E-2</v>
      </c>
    </row>
    <row r="436" spans="2:25">
      <c r="B436" s="902"/>
      <c r="C436" s="320" t="s">
        <v>6356</v>
      </c>
      <c r="D436" s="320" t="s">
        <v>6357</v>
      </c>
      <c r="E436" s="10">
        <v>1</v>
      </c>
      <c r="F436" s="363" t="s">
        <v>5817</v>
      </c>
      <c r="G436" s="390">
        <v>3.7863600780162101</v>
      </c>
      <c r="H436" s="10"/>
      <c r="I436" s="307"/>
      <c r="J436" s="363"/>
      <c r="K436" s="390"/>
      <c r="L436" s="10"/>
      <c r="M436" s="307"/>
      <c r="N436" s="363"/>
      <c r="O436" s="390"/>
      <c r="P436" s="10"/>
      <c r="Q436" s="307"/>
      <c r="R436" s="363"/>
      <c r="S436" s="392"/>
      <c r="T436" s="10" t="s">
        <v>7296</v>
      </c>
      <c r="U436" s="10" t="s">
        <v>7296</v>
      </c>
      <c r="V436" s="308">
        <v>-3.0000000000000001E-3</v>
      </c>
      <c r="W436" s="307">
        <v>2.5999999999999999E-2</v>
      </c>
      <c r="X436" s="307">
        <v>-0.115</v>
      </c>
      <c r="Y436" s="309">
        <v>-5.8999999999999997E-2</v>
      </c>
    </row>
    <row r="437" spans="2:25">
      <c r="B437" s="902"/>
      <c r="C437" s="320" t="s">
        <v>5845</v>
      </c>
      <c r="D437" s="320" t="s">
        <v>5846</v>
      </c>
      <c r="E437" s="10">
        <v>1</v>
      </c>
      <c r="F437" s="363" t="s">
        <v>5817</v>
      </c>
      <c r="G437" s="390">
        <v>3.63599879883918</v>
      </c>
      <c r="H437" s="10"/>
      <c r="I437" s="307"/>
      <c r="J437" s="363"/>
      <c r="K437" s="390"/>
      <c r="L437" s="10"/>
      <c r="M437" s="307"/>
      <c r="N437" s="363"/>
      <c r="O437" s="390"/>
      <c r="P437" s="10"/>
      <c r="Q437" s="307"/>
      <c r="R437" s="363"/>
      <c r="S437" s="392"/>
      <c r="T437" s="10" t="s">
        <v>10418</v>
      </c>
      <c r="U437" s="10" t="s">
        <v>7296</v>
      </c>
      <c r="V437" s="308">
        <v>5.2999999999999999E-2</v>
      </c>
      <c r="W437" s="307">
        <v>0</v>
      </c>
      <c r="X437" s="307">
        <v>-7.5999999999999998E-2</v>
      </c>
      <c r="Y437" s="309">
        <v>-1.7000000000000001E-2</v>
      </c>
    </row>
    <row r="438" spans="2:25">
      <c r="B438" s="902"/>
      <c r="C438" s="320" t="s">
        <v>719</v>
      </c>
      <c r="D438" s="320" t="s">
        <v>4195</v>
      </c>
      <c r="E438" s="10">
        <v>2</v>
      </c>
      <c r="F438" s="363" t="s">
        <v>6126</v>
      </c>
      <c r="G438" s="390">
        <v>3.8354268931068898</v>
      </c>
      <c r="H438" s="10" t="s">
        <v>6132</v>
      </c>
      <c r="I438" s="307">
        <v>3.5741365831737002</v>
      </c>
      <c r="J438" s="363"/>
      <c r="K438" s="390"/>
      <c r="L438" s="10"/>
      <c r="M438" s="307"/>
      <c r="N438" s="363"/>
      <c r="O438" s="390"/>
      <c r="P438" s="10"/>
      <c r="Q438" s="307"/>
      <c r="R438" s="363"/>
      <c r="S438" s="392"/>
      <c r="T438" s="10" t="s">
        <v>7296</v>
      </c>
      <c r="U438" s="10" t="s">
        <v>10418</v>
      </c>
      <c r="V438" s="308">
        <v>0.58599999999999997</v>
      </c>
      <c r="W438" s="307">
        <v>0.36899999999999999</v>
      </c>
      <c r="X438" s="307">
        <v>0.56599999999999995</v>
      </c>
      <c r="Y438" s="309">
        <v>0.42299999999999999</v>
      </c>
    </row>
    <row r="439" spans="2:25">
      <c r="B439" s="902"/>
      <c r="C439" s="320" t="s">
        <v>6358</v>
      </c>
      <c r="D439" s="320" t="s">
        <v>6359</v>
      </c>
      <c r="E439" s="10">
        <v>2</v>
      </c>
      <c r="F439" s="363" t="s">
        <v>5817</v>
      </c>
      <c r="G439" s="390">
        <v>3.4733400368012899</v>
      </c>
      <c r="H439" s="10" t="s">
        <v>6132</v>
      </c>
      <c r="I439" s="307">
        <v>3.3699028245212301</v>
      </c>
      <c r="J439" s="363"/>
      <c r="K439" s="390"/>
      <c r="L439" s="10"/>
      <c r="M439" s="307"/>
      <c r="N439" s="363"/>
      <c r="O439" s="390"/>
      <c r="P439" s="10"/>
      <c r="Q439" s="307"/>
      <c r="R439" s="363"/>
      <c r="S439" s="392"/>
      <c r="T439" s="10" t="s">
        <v>7296</v>
      </c>
      <c r="U439" s="10" t="s">
        <v>7296</v>
      </c>
      <c r="V439" s="308">
        <v>4.2999999999999997E-2</v>
      </c>
      <c r="W439" s="307">
        <v>0.17</v>
      </c>
      <c r="X439" s="307">
        <v>-1.2E-2</v>
      </c>
      <c r="Y439" s="309">
        <v>-5.7000000000000002E-2</v>
      </c>
    </row>
    <row r="440" spans="2:25">
      <c r="B440" s="902"/>
      <c r="C440" s="320" t="s">
        <v>5078</v>
      </c>
      <c r="D440" s="320" t="s">
        <v>6360</v>
      </c>
      <c r="E440" s="10">
        <v>1</v>
      </c>
      <c r="F440" s="363" t="s">
        <v>5833</v>
      </c>
      <c r="G440" s="390">
        <v>3.5560195894050901</v>
      </c>
      <c r="H440" s="10"/>
      <c r="I440" s="307"/>
      <c r="J440" s="363"/>
      <c r="K440" s="390"/>
      <c r="L440" s="10"/>
      <c r="M440" s="307"/>
      <c r="N440" s="363"/>
      <c r="O440" s="390"/>
      <c r="P440" s="10"/>
      <c r="Q440" s="307"/>
      <c r="R440" s="363"/>
      <c r="S440" s="392"/>
      <c r="T440" s="10" t="s">
        <v>10418</v>
      </c>
      <c r="U440" s="10" t="s">
        <v>7296</v>
      </c>
      <c r="V440" s="308">
        <v>8.5000000000000006E-2</v>
      </c>
      <c r="W440" s="307">
        <v>-2.3E-2</v>
      </c>
      <c r="X440" s="307">
        <v>4.1000000000000002E-2</v>
      </c>
      <c r="Y440" s="309">
        <v>5.8999999999999997E-2</v>
      </c>
    </row>
    <row r="441" spans="2:25">
      <c r="B441" s="902"/>
      <c r="C441" s="320" t="s">
        <v>6361</v>
      </c>
      <c r="D441" s="320" t="s">
        <v>6362</v>
      </c>
      <c r="E441" s="10">
        <v>1</v>
      </c>
      <c r="F441" s="363" t="s">
        <v>5838</v>
      </c>
      <c r="G441" s="390">
        <v>3.3576077955847898</v>
      </c>
      <c r="H441" s="10"/>
      <c r="I441" s="307"/>
      <c r="J441" s="363"/>
      <c r="K441" s="390"/>
      <c r="L441" s="10"/>
      <c r="M441" s="307"/>
      <c r="N441" s="363"/>
      <c r="O441" s="390"/>
      <c r="P441" s="10"/>
      <c r="Q441" s="307"/>
      <c r="R441" s="363"/>
      <c r="S441" s="392"/>
      <c r="T441" s="10" t="s">
        <v>7296</v>
      </c>
      <c r="U441" s="10" t="s">
        <v>7296</v>
      </c>
      <c r="V441" s="308">
        <v>9.5000000000000001E-2</v>
      </c>
      <c r="W441" s="307">
        <v>4.7E-2</v>
      </c>
      <c r="X441" s="307">
        <v>-0.1</v>
      </c>
      <c r="Y441" s="309">
        <v>0.216</v>
      </c>
    </row>
    <row r="442" spans="2:25">
      <c r="B442" s="902"/>
      <c r="C442" s="320" t="s">
        <v>5892</v>
      </c>
      <c r="D442" s="320" t="s">
        <v>5893</v>
      </c>
      <c r="E442" s="10">
        <v>1</v>
      </c>
      <c r="F442" s="363" t="s">
        <v>5833</v>
      </c>
      <c r="G442" s="390">
        <v>3.4288310578367902</v>
      </c>
      <c r="H442" s="10"/>
      <c r="I442" s="307"/>
      <c r="J442" s="363"/>
      <c r="K442" s="390"/>
      <c r="L442" s="10"/>
      <c r="M442" s="307"/>
      <c r="N442" s="363"/>
      <c r="O442" s="390"/>
      <c r="P442" s="10"/>
      <c r="Q442" s="307"/>
      <c r="R442" s="363"/>
      <c r="S442" s="392"/>
      <c r="T442" s="10" t="s">
        <v>10418</v>
      </c>
      <c r="U442" s="10" t="s">
        <v>7296</v>
      </c>
      <c r="V442" s="308">
        <v>2.5000000000000001E-2</v>
      </c>
      <c r="W442" s="307">
        <v>7.6999999999999999E-2</v>
      </c>
      <c r="X442" s="307">
        <v>-1.2E-2</v>
      </c>
      <c r="Y442" s="309">
        <v>-5.1999999999999998E-2</v>
      </c>
    </row>
    <row r="443" spans="2:25">
      <c r="B443" s="902"/>
      <c r="C443" s="320" t="s">
        <v>737</v>
      </c>
      <c r="D443" s="320" t="s">
        <v>4197</v>
      </c>
      <c r="E443" s="10">
        <v>4</v>
      </c>
      <c r="F443" s="363" t="s">
        <v>5833</v>
      </c>
      <c r="G443" s="390">
        <v>3.8460709182866499</v>
      </c>
      <c r="H443" s="10" t="s">
        <v>5821</v>
      </c>
      <c r="I443" s="307">
        <v>4.2037237930354001</v>
      </c>
      <c r="J443" s="363" t="s">
        <v>6123</v>
      </c>
      <c r="K443" s="390">
        <v>3.6319943644267099</v>
      </c>
      <c r="L443" s="10" t="s">
        <v>6127</v>
      </c>
      <c r="M443" s="307">
        <v>3.98964723917546</v>
      </c>
      <c r="N443" s="363"/>
      <c r="O443" s="390"/>
      <c r="P443" s="10"/>
      <c r="Q443" s="307"/>
      <c r="R443" s="363"/>
      <c r="S443" s="392"/>
      <c r="T443" s="10" t="s">
        <v>7296</v>
      </c>
      <c r="U443" s="10" t="s">
        <v>10418</v>
      </c>
      <c r="V443" s="308"/>
      <c r="W443" s="307"/>
      <c r="X443" s="307"/>
      <c r="Y443" s="309"/>
    </row>
    <row r="444" spans="2:25">
      <c r="B444" s="902"/>
      <c r="C444" s="320" t="s">
        <v>220</v>
      </c>
      <c r="D444" s="320" t="s">
        <v>3912</v>
      </c>
      <c r="E444" s="10">
        <v>1</v>
      </c>
      <c r="F444" s="363" t="s">
        <v>6132</v>
      </c>
      <c r="G444" s="390">
        <v>3.53691511286815</v>
      </c>
      <c r="H444" s="10"/>
      <c r="I444" s="307"/>
      <c r="J444" s="363"/>
      <c r="K444" s="390"/>
      <c r="L444" s="10"/>
      <c r="M444" s="307"/>
      <c r="N444" s="363"/>
      <c r="O444" s="390"/>
      <c r="P444" s="10"/>
      <c r="Q444" s="307"/>
      <c r="R444" s="363"/>
      <c r="S444" s="392"/>
      <c r="T444" s="10" t="s">
        <v>7296</v>
      </c>
      <c r="U444" s="10" t="s">
        <v>10418</v>
      </c>
      <c r="V444" s="308">
        <v>0.26400000000000001</v>
      </c>
      <c r="W444" s="307">
        <v>0.27300000000000002</v>
      </c>
      <c r="X444" s="307">
        <v>0.29099999999999998</v>
      </c>
      <c r="Y444" s="309">
        <v>8.1000000000000003E-2</v>
      </c>
    </row>
    <row r="445" spans="2:25">
      <c r="B445" s="902"/>
      <c r="C445" s="320" t="s">
        <v>6363</v>
      </c>
      <c r="D445" s="320" t="s">
        <v>6364</v>
      </c>
      <c r="E445" s="10">
        <v>1</v>
      </c>
      <c r="F445" s="363" t="s">
        <v>6132</v>
      </c>
      <c r="G445" s="390">
        <v>3.5370849683132901</v>
      </c>
      <c r="H445" s="10"/>
      <c r="I445" s="307"/>
      <c r="J445" s="363"/>
      <c r="K445" s="390"/>
      <c r="L445" s="10"/>
      <c r="M445" s="307"/>
      <c r="N445" s="363"/>
      <c r="O445" s="390"/>
      <c r="P445" s="10"/>
      <c r="Q445" s="307"/>
      <c r="R445" s="363"/>
      <c r="S445" s="392"/>
      <c r="T445" s="10" t="s">
        <v>10418</v>
      </c>
      <c r="U445" s="10" t="s">
        <v>7296</v>
      </c>
      <c r="V445" s="308">
        <v>0.16800000000000001</v>
      </c>
      <c r="W445" s="307">
        <v>7.3999999999999996E-2</v>
      </c>
      <c r="X445" s="307">
        <v>-4.3999999999999997E-2</v>
      </c>
      <c r="Y445" s="309">
        <v>7.5999999999999998E-2</v>
      </c>
    </row>
    <row r="446" spans="2:25">
      <c r="B446" s="902"/>
      <c r="C446" s="320" t="s">
        <v>6365</v>
      </c>
      <c r="D446" s="320" t="s">
        <v>6366</v>
      </c>
      <c r="E446" s="10">
        <v>3</v>
      </c>
      <c r="F446" s="363" t="s">
        <v>5821</v>
      </c>
      <c r="G446" s="390">
        <v>3.70311476075763</v>
      </c>
      <c r="H446" s="10" t="s">
        <v>6127</v>
      </c>
      <c r="I446" s="307">
        <v>3.4370155567580398</v>
      </c>
      <c r="J446" s="363" t="s">
        <v>5822</v>
      </c>
      <c r="K446" s="390">
        <v>3.7469196532837499</v>
      </c>
      <c r="L446" s="10"/>
      <c r="M446" s="307"/>
      <c r="N446" s="363"/>
      <c r="O446" s="390"/>
      <c r="P446" s="10"/>
      <c r="Q446" s="307"/>
      <c r="R446" s="363"/>
      <c r="S446" s="392"/>
      <c r="T446" s="10" t="s">
        <v>7296</v>
      </c>
      <c r="U446" s="10" t="s">
        <v>7296</v>
      </c>
      <c r="V446" s="308">
        <v>-2.1999999999999999E-2</v>
      </c>
      <c r="W446" s="307">
        <v>-7.3999999999999996E-2</v>
      </c>
      <c r="X446" s="307">
        <v>-6.3E-2</v>
      </c>
      <c r="Y446" s="309">
        <v>-3.5999999999999997E-2</v>
      </c>
    </row>
    <row r="447" spans="2:25">
      <c r="B447" s="902"/>
      <c r="C447" s="320" t="s">
        <v>6211</v>
      </c>
      <c r="D447" s="320" t="s">
        <v>6212</v>
      </c>
      <c r="E447" s="10">
        <v>1</v>
      </c>
      <c r="F447" s="363" t="s">
        <v>6127</v>
      </c>
      <c r="G447" s="390">
        <v>3.5025728512838099</v>
      </c>
      <c r="H447" s="10"/>
      <c r="I447" s="307"/>
      <c r="J447" s="363"/>
      <c r="K447" s="390"/>
      <c r="L447" s="10"/>
      <c r="M447" s="307"/>
      <c r="N447" s="363"/>
      <c r="O447" s="390"/>
      <c r="P447" s="10"/>
      <c r="Q447" s="307"/>
      <c r="R447" s="363"/>
      <c r="S447" s="392"/>
      <c r="T447" s="10" t="s">
        <v>7296</v>
      </c>
      <c r="U447" s="10" t="s">
        <v>7296</v>
      </c>
      <c r="V447" s="308">
        <v>0.26</v>
      </c>
      <c r="W447" s="307">
        <v>0.11899999999999999</v>
      </c>
      <c r="X447" s="307">
        <v>1.2E-2</v>
      </c>
      <c r="Y447" s="309">
        <v>0.17499999999999999</v>
      </c>
    </row>
    <row r="448" spans="2:25">
      <c r="B448" s="902"/>
      <c r="C448" s="320" t="s">
        <v>240</v>
      </c>
      <c r="D448" s="320" t="s">
        <v>4074</v>
      </c>
      <c r="E448" s="10">
        <v>1</v>
      </c>
      <c r="F448" s="363" t="s">
        <v>5823</v>
      </c>
      <c r="G448" s="390">
        <v>3.50936485779647</v>
      </c>
      <c r="H448" s="10"/>
      <c r="I448" s="307"/>
      <c r="J448" s="363"/>
      <c r="K448" s="390"/>
      <c r="L448" s="10"/>
      <c r="M448" s="307"/>
      <c r="N448" s="363"/>
      <c r="O448" s="390"/>
      <c r="P448" s="10"/>
      <c r="Q448" s="307"/>
      <c r="R448" s="363"/>
      <c r="S448" s="392"/>
      <c r="T448" s="10" t="s">
        <v>7296</v>
      </c>
      <c r="U448" s="10" t="s">
        <v>10418</v>
      </c>
      <c r="V448" s="308">
        <v>0.45500000000000002</v>
      </c>
      <c r="W448" s="307">
        <v>0.308</v>
      </c>
      <c r="X448" s="307">
        <v>0.50700000000000001</v>
      </c>
      <c r="Y448" s="309">
        <v>0.36599999999999999</v>
      </c>
    </row>
    <row r="449" spans="2:25">
      <c r="B449" s="902"/>
      <c r="C449" s="320" t="s">
        <v>6215</v>
      </c>
      <c r="D449" s="320" t="s">
        <v>6216</v>
      </c>
      <c r="E449" s="10">
        <v>2</v>
      </c>
      <c r="F449" s="363" t="s">
        <v>5817</v>
      </c>
      <c r="G449" s="390">
        <v>4.0014530277556499</v>
      </c>
      <c r="H449" s="10" t="s">
        <v>5833</v>
      </c>
      <c r="I449" s="307">
        <v>4.0569622803235399</v>
      </c>
      <c r="J449" s="363"/>
      <c r="K449" s="390"/>
      <c r="L449" s="10"/>
      <c r="M449" s="307"/>
      <c r="N449" s="363"/>
      <c r="O449" s="390"/>
      <c r="P449" s="10"/>
      <c r="Q449" s="307"/>
      <c r="R449" s="363"/>
      <c r="S449" s="392"/>
      <c r="T449" s="10" t="s">
        <v>10418</v>
      </c>
      <c r="U449" s="10" t="s">
        <v>7296</v>
      </c>
      <c r="V449" s="308">
        <v>4.2999999999999997E-2</v>
      </c>
      <c r="W449" s="307">
        <v>-6.0000000000000001E-3</v>
      </c>
      <c r="X449" s="307">
        <v>-5.8999999999999997E-2</v>
      </c>
      <c r="Y449" s="309">
        <v>5.1999999999999998E-2</v>
      </c>
    </row>
    <row r="450" spans="2:25">
      <c r="B450" s="902"/>
      <c r="C450" s="320" t="s">
        <v>6367</v>
      </c>
      <c r="D450" s="320" t="s">
        <v>6368</v>
      </c>
      <c r="E450" s="10">
        <v>2</v>
      </c>
      <c r="F450" s="363" t="s">
        <v>5821</v>
      </c>
      <c r="G450" s="390">
        <v>3.3383373258788001</v>
      </c>
      <c r="H450" s="10" t="s">
        <v>5826</v>
      </c>
      <c r="I450" s="307">
        <v>3.5104997013955801</v>
      </c>
      <c r="J450" s="363"/>
      <c r="K450" s="390"/>
      <c r="L450" s="10"/>
      <c r="M450" s="307"/>
      <c r="N450" s="363"/>
      <c r="O450" s="390"/>
      <c r="P450" s="10"/>
      <c r="Q450" s="307"/>
      <c r="R450" s="363"/>
      <c r="S450" s="392"/>
      <c r="T450" s="10" t="s">
        <v>7296</v>
      </c>
      <c r="U450" s="10" t="s">
        <v>7296</v>
      </c>
      <c r="V450" s="308">
        <v>1.0999999999999999E-2</v>
      </c>
      <c r="W450" s="307">
        <v>4.4999999999999998E-2</v>
      </c>
      <c r="X450" s="307">
        <v>-0.11899999999999999</v>
      </c>
      <c r="Y450" s="309">
        <v>2.1000000000000001E-2</v>
      </c>
    </row>
    <row r="451" spans="2:25">
      <c r="B451" s="902"/>
      <c r="C451" s="320" t="s">
        <v>807</v>
      </c>
      <c r="D451" s="320" t="s">
        <v>4225</v>
      </c>
      <c r="E451" s="10">
        <v>1</v>
      </c>
      <c r="F451" s="363" t="s">
        <v>6126</v>
      </c>
      <c r="G451" s="390">
        <v>3.4534340738606701</v>
      </c>
      <c r="H451" s="10"/>
      <c r="I451" s="307"/>
      <c r="J451" s="363"/>
      <c r="K451" s="390"/>
      <c r="L451" s="10"/>
      <c r="M451" s="307"/>
      <c r="N451" s="363"/>
      <c r="O451" s="390"/>
      <c r="P451" s="10"/>
      <c r="Q451" s="307"/>
      <c r="R451" s="363"/>
      <c r="S451" s="392"/>
      <c r="T451" s="10" t="s">
        <v>7296</v>
      </c>
      <c r="U451" s="10" t="s">
        <v>10418</v>
      </c>
      <c r="V451" s="308">
        <v>0.74399999999999999</v>
      </c>
      <c r="W451" s="307">
        <v>0.73299999999999998</v>
      </c>
      <c r="X451" s="307">
        <v>0.67200000000000004</v>
      </c>
      <c r="Y451" s="309">
        <v>0.44500000000000001</v>
      </c>
    </row>
    <row r="452" spans="2:25">
      <c r="B452" s="902"/>
      <c r="C452" s="320" t="s">
        <v>6369</v>
      </c>
      <c r="D452" s="320" t="s">
        <v>6370</v>
      </c>
      <c r="E452" s="10">
        <v>1</v>
      </c>
      <c r="F452" s="363" t="s">
        <v>6123</v>
      </c>
      <c r="G452" s="390">
        <v>3.5754534447651301</v>
      </c>
      <c r="H452" s="10"/>
      <c r="I452" s="307"/>
      <c r="J452" s="363"/>
      <c r="K452" s="390"/>
      <c r="L452" s="10"/>
      <c r="M452" s="307"/>
      <c r="N452" s="363"/>
      <c r="O452" s="390"/>
      <c r="P452" s="10"/>
      <c r="Q452" s="307"/>
      <c r="R452" s="363"/>
      <c r="S452" s="392"/>
      <c r="T452" s="10" t="s">
        <v>10418</v>
      </c>
      <c r="U452" s="10" t="s">
        <v>7296</v>
      </c>
      <c r="V452" s="308">
        <v>9.6000000000000002E-2</v>
      </c>
      <c r="W452" s="307">
        <v>0.03</v>
      </c>
      <c r="X452" s="307">
        <v>2.5999999999999999E-2</v>
      </c>
      <c r="Y452" s="309">
        <v>4.1000000000000002E-2</v>
      </c>
    </row>
    <row r="453" spans="2:25">
      <c r="B453" s="902"/>
      <c r="C453" s="320" t="s">
        <v>6371</v>
      </c>
      <c r="D453" s="320" t="s">
        <v>6372</v>
      </c>
      <c r="E453" s="10">
        <v>1</v>
      </c>
      <c r="F453" s="363" t="s">
        <v>5818</v>
      </c>
      <c r="G453" s="390">
        <v>-3.3510835626280402</v>
      </c>
      <c r="H453" s="10"/>
      <c r="I453" s="307"/>
      <c r="J453" s="363"/>
      <c r="K453" s="390"/>
      <c r="L453" s="10"/>
      <c r="M453" s="307"/>
      <c r="N453" s="363"/>
      <c r="O453" s="390"/>
      <c r="P453" s="10"/>
      <c r="Q453" s="307"/>
      <c r="R453" s="363"/>
      <c r="S453" s="392"/>
      <c r="T453" s="10" t="s">
        <v>7296</v>
      </c>
      <c r="U453" s="10" t="s">
        <v>7296</v>
      </c>
      <c r="V453" s="308">
        <v>8.4000000000000005E-2</v>
      </c>
      <c r="W453" s="307">
        <v>-5.7000000000000002E-2</v>
      </c>
      <c r="X453" s="307">
        <v>2.1999999999999999E-2</v>
      </c>
      <c r="Y453" s="309">
        <v>-3.4000000000000002E-2</v>
      </c>
    </row>
    <row r="454" spans="2:25">
      <c r="B454" s="902"/>
      <c r="C454" s="320" t="s">
        <v>6373</v>
      </c>
      <c r="D454" s="320" t="s">
        <v>6374</v>
      </c>
      <c r="E454" s="10">
        <v>1</v>
      </c>
      <c r="F454" s="363" t="s">
        <v>6127</v>
      </c>
      <c r="G454" s="390">
        <v>3.3884200485606799</v>
      </c>
      <c r="H454" s="10"/>
      <c r="I454" s="307"/>
      <c r="J454" s="363"/>
      <c r="K454" s="390"/>
      <c r="L454" s="10"/>
      <c r="M454" s="307"/>
      <c r="N454" s="363"/>
      <c r="O454" s="390"/>
      <c r="P454" s="10"/>
      <c r="Q454" s="307"/>
      <c r="R454" s="363"/>
      <c r="S454" s="392"/>
      <c r="T454" s="10" t="s">
        <v>7296</v>
      </c>
      <c r="U454" s="10" t="s">
        <v>7296</v>
      </c>
      <c r="V454" s="308">
        <v>-5.0000000000000001E-3</v>
      </c>
      <c r="W454" s="307">
        <v>-6.4000000000000001E-2</v>
      </c>
      <c r="X454" s="307">
        <v>-6.8000000000000005E-2</v>
      </c>
      <c r="Y454" s="309">
        <v>2.5999999999999999E-2</v>
      </c>
    </row>
    <row r="455" spans="2:25">
      <c r="B455" s="902"/>
      <c r="C455" s="320" t="s">
        <v>6375</v>
      </c>
      <c r="D455" s="320" t="s">
        <v>6376</v>
      </c>
      <c r="E455" s="10">
        <v>2</v>
      </c>
      <c r="F455" s="363" t="s">
        <v>5817</v>
      </c>
      <c r="G455" s="390">
        <v>4.0391788052069897</v>
      </c>
      <c r="H455" s="10" t="s">
        <v>5833</v>
      </c>
      <c r="I455" s="307">
        <v>3.6038102902262601</v>
      </c>
      <c r="J455" s="363"/>
      <c r="K455" s="390"/>
      <c r="L455" s="10"/>
      <c r="M455" s="307"/>
      <c r="N455" s="363"/>
      <c r="O455" s="390"/>
      <c r="P455" s="10"/>
      <c r="Q455" s="307"/>
      <c r="R455" s="363"/>
      <c r="S455" s="392"/>
      <c r="T455" s="10" t="s">
        <v>10418</v>
      </c>
      <c r="U455" s="10" t="s">
        <v>7296</v>
      </c>
      <c r="V455" s="308">
        <v>7.5999999999999998E-2</v>
      </c>
      <c r="W455" s="307">
        <v>-8.9999999999999993E-3</v>
      </c>
      <c r="X455" s="307">
        <v>-2.1000000000000001E-2</v>
      </c>
      <c r="Y455" s="309">
        <v>3.3000000000000002E-2</v>
      </c>
    </row>
    <row r="456" spans="2:25">
      <c r="B456" s="902"/>
      <c r="C456" s="320" t="s">
        <v>6377</v>
      </c>
      <c r="D456" s="320" t="s">
        <v>6378</v>
      </c>
      <c r="E456" s="10">
        <v>1</v>
      </c>
      <c r="F456" s="363" t="s">
        <v>6126</v>
      </c>
      <c r="G456" s="390">
        <v>3.4725244160669999</v>
      </c>
      <c r="H456" s="10"/>
      <c r="I456" s="307"/>
      <c r="J456" s="363"/>
      <c r="K456" s="390"/>
      <c r="L456" s="10"/>
      <c r="M456" s="307"/>
      <c r="N456" s="363"/>
      <c r="O456" s="390"/>
      <c r="P456" s="10"/>
      <c r="Q456" s="307"/>
      <c r="R456" s="363"/>
      <c r="S456" s="392"/>
      <c r="T456" s="10" t="s">
        <v>7296</v>
      </c>
      <c r="U456" s="10" t="s">
        <v>7296</v>
      </c>
      <c r="V456" s="308">
        <v>0.152</v>
      </c>
      <c r="W456" s="307">
        <v>0.19800000000000001</v>
      </c>
      <c r="X456" s="307">
        <v>-4.2999999999999997E-2</v>
      </c>
      <c r="Y456" s="309">
        <v>0.19900000000000001</v>
      </c>
    </row>
    <row r="457" spans="2:25">
      <c r="B457" s="902"/>
      <c r="C457" s="320" t="s">
        <v>5049</v>
      </c>
      <c r="D457" s="320" t="s">
        <v>6027</v>
      </c>
      <c r="E457" s="10">
        <v>1</v>
      </c>
      <c r="F457" s="363" t="s">
        <v>5855</v>
      </c>
      <c r="G457" s="390">
        <v>3.3979461107867599</v>
      </c>
      <c r="H457" s="10"/>
      <c r="I457" s="307"/>
      <c r="J457" s="363"/>
      <c r="K457" s="390"/>
      <c r="L457" s="10"/>
      <c r="M457" s="307"/>
      <c r="N457" s="363"/>
      <c r="O457" s="390"/>
      <c r="P457" s="10"/>
      <c r="Q457" s="307"/>
      <c r="R457" s="363"/>
      <c r="S457" s="392"/>
      <c r="T457" s="10" t="s">
        <v>7296</v>
      </c>
      <c r="U457" s="10" t="s">
        <v>7296</v>
      </c>
      <c r="V457" s="308"/>
      <c r="W457" s="307"/>
      <c r="X457" s="307"/>
      <c r="Y457" s="309"/>
    </row>
    <row r="458" spans="2:25">
      <c r="B458" s="902"/>
      <c r="C458" s="320" t="s">
        <v>6076</v>
      </c>
      <c r="D458" s="320" t="s">
        <v>6077</v>
      </c>
      <c r="E458" s="10">
        <v>2</v>
      </c>
      <c r="F458" s="363" t="s">
        <v>6123</v>
      </c>
      <c r="G458" s="390">
        <v>3.86699339492462</v>
      </c>
      <c r="H458" s="10" t="s">
        <v>5855</v>
      </c>
      <c r="I458" s="307">
        <v>3.4625291100555602</v>
      </c>
      <c r="J458" s="363"/>
      <c r="K458" s="390"/>
      <c r="L458" s="10"/>
      <c r="M458" s="307"/>
      <c r="N458" s="363"/>
      <c r="O458" s="390"/>
      <c r="P458" s="10"/>
      <c r="Q458" s="307"/>
      <c r="R458" s="363"/>
      <c r="S458" s="392"/>
      <c r="T458" s="10" t="s">
        <v>7296</v>
      </c>
      <c r="U458" s="10" t="s">
        <v>7296</v>
      </c>
      <c r="V458" s="308">
        <v>4.2000000000000003E-2</v>
      </c>
      <c r="W458" s="307">
        <v>-6.0000000000000001E-3</v>
      </c>
      <c r="X458" s="307">
        <v>-3.4000000000000002E-2</v>
      </c>
      <c r="Y458" s="309">
        <v>0.10100000000000001</v>
      </c>
    </row>
    <row r="459" spans="2:25">
      <c r="B459" s="902"/>
      <c r="C459" s="320" t="s">
        <v>6379</v>
      </c>
      <c r="D459" s="320" t="s">
        <v>6380</v>
      </c>
      <c r="E459" s="10">
        <v>1</v>
      </c>
      <c r="F459" s="363" t="s">
        <v>6123</v>
      </c>
      <c r="G459" s="390">
        <v>3.45115332559054</v>
      </c>
      <c r="H459" s="10"/>
      <c r="I459" s="307"/>
      <c r="J459" s="363"/>
      <c r="K459" s="390"/>
      <c r="L459" s="10"/>
      <c r="M459" s="307"/>
      <c r="N459" s="363"/>
      <c r="O459" s="390"/>
      <c r="P459" s="10"/>
      <c r="Q459" s="307"/>
      <c r="R459" s="363"/>
      <c r="S459" s="392"/>
      <c r="T459" s="10" t="s">
        <v>7296</v>
      </c>
      <c r="U459" s="10" t="s">
        <v>7296</v>
      </c>
      <c r="V459" s="308">
        <v>8.1000000000000003E-2</v>
      </c>
      <c r="W459" s="307">
        <v>-6.0999999999999999E-2</v>
      </c>
      <c r="X459" s="307">
        <v>-0.08</v>
      </c>
      <c r="Y459" s="309">
        <v>1.4999999999999999E-2</v>
      </c>
    </row>
    <row r="460" spans="2:25">
      <c r="B460" s="902"/>
      <c r="C460" s="320" t="s">
        <v>6381</v>
      </c>
      <c r="D460" s="320" t="s">
        <v>6382</v>
      </c>
      <c r="E460" s="10">
        <v>1</v>
      </c>
      <c r="F460" s="363" t="s">
        <v>6126</v>
      </c>
      <c r="G460" s="390">
        <v>3.7723323192018801</v>
      </c>
      <c r="H460" s="10"/>
      <c r="I460" s="307"/>
      <c r="J460" s="363"/>
      <c r="K460" s="390"/>
      <c r="L460" s="10"/>
      <c r="M460" s="307"/>
      <c r="N460" s="363"/>
      <c r="O460" s="390"/>
      <c r="P460" s="10"/>
      <c r="Q460" s="307"/>
      <c r="R460" s="363"/>
      <c r="S460" s="392"/>
      <c r="T460" s="10" t="s">
        <v>7296</v>
      </c>
      <c r="U460" s="10" t="s">
        <v>7296</v>
      </c>
      <c r="V460" s="308">
        <v>5.6000000000000001E-2</v>
      </c>
      <c r="W460" s="307">
        <v>6.3E-2</v>
      </c>
      <c r="X460" s="307">
        <v>2.5000000000000001E-2</v>
      </c>
      <c r="Y460" s="309">
        <v>2.1000000000000001E-2</v>
      </c>
    </row>
    <row r="461" spans="2:25">
      <c r="B461" s="902"/>
      <c r="C461" s="320" t="s">
        <v>847</v>
      </c>
      <c r="D461" s="320" t="s">
        <v>6383</v>
      </c>
      <c r="E461" s="10">
        <v>1</v>
      </c>
      <c r="F461" s="363" t="s">
        <v>6126</v>
      </c>
      <c r="G461" s="390">
        <v>-3.5092891937367101</v>
      </c>
      <c r="H461" s="10"/>
      <c r="I461" s="307"/>
      <c r="J461" s="363"/>
      <c r="K461" s="390"/>
      <c r="L461" s="10"/>
      <c r="M461" s="307"/>
      <c r="N461" s="363"/>
      <c r="O461" s="390"/>
      <c r="P461" s="10"/>
      <c r="Q461" s="307"/>
      <c r="R461" s="363"/>
      <c r="S461" s="392"/>
      <c r="T461" s="10" t="s">
        <v>7296</v>
      </c>
      <c r="U461" s="10" t="s">
        <v>7296</v>
      </c>
      <c r="V461" s="308"/>
      <c r="W461" s="307"/>
      <c r="X461" s="307"/>
      <c r="Y461" s="309"/>
    </row>
    <row r="462" spans="2:25">
      <c r="B462" s="902"/>
      <c r="C462" s="320" t="s">
        <v>6384</v>
      </c>
      <c r="D462" s="320" t="s">
        <v>6385</v>
      </c>
      <c r="E462" s="10">
        <v>1</v>
      </c>
      <c r="F462" s="363" t="s">
        <v>5823</v>
      </c>
      <c r="G462" s="390">
        <v>3.3305790614551798</v>
      </c>
      <c r="H462" s="10"/>
      <c r="I462" s="307"/>
      <c r="J462" s="363"/>
      <c r="K462" s="390"/>
      <c r="L462" s="10"/>
      <c r="M462" s="307"/>
      <c r="N462" s="363"/>
      <c r="O462" s="390"/>
      <c r="P462" s="10"/>
      <c r="Q462" s="307"/>
      <c r="R462" s="363"/>
      <c r="S462" s="392"/>
      <c r="T462" s="10" t="s">
        <v>7296</v>
      </c>
      <c r="U462" s="10" t="s">
        <v>7296</v>
      </c>
      <c r="V462" s="308">
        <v>0.109</v>
      </c>
      <c r="W462" s="307">
        <v>5.8000000000000003E-2</v>
      </c>
      <c r="X462" s="307">
        <v>0.16400000000000001</v>
      </c>
      <c r="Y462" s="309">
        <v>3.1E-2</v>
      </c>
    </row>
    <row r="463" spans="2:25">
      <c r="B463" s="902"/>
      <c r="C463" s="320" t="s">
        <v>6229</v>
      </c>
      <c r="D463" s="320" t="s">
        <v>6230</v>
      </c>
      <c r="E463" s="10">
        <v>1</v>
      </c>
      <c r="F463" s="363" t="s">
        <v>6123</v>
      </c>
      <c r="G463" s="390">
        <v>3.5186989476041601</v>
      </c>
      <c r="H463" s="10"/>
      <c r="I463" s="307"/>
      <c r="J463" s="363"/>
      <c r="K463" s="390"/>
      <c r="L463" s="10"/>
      <c r="M463" s="307"/>
      <c r="N463" s="363"/>
      <c r="O463" s="390"/>
      <c r="P463" s="10"/>
      <c r="Q463" s="307"/>
      <c r="R463" s="363"/>
      <c r="S463" s="392"/>
      <c r="T463" s="10" t="s">
        <v>7296</v>
      </c>
      <c r="U463" s="10" t="s">
        <v>7296</v>
      </c>
      <c r="V463" s="308">
        <v>0.16300000000000001</v>
      </c>
      <c r="W463" s="307">
        <v>4.2999999999999997E-2</v>
      </c>
      <c r="X463" s="307">
        <v>6.0000000000000001E-3</v>
      </c>
      <c r="Y463" s="309">
        <v>6.2E-2</v>
      </c>
    </row>
    <row r="464" spans="2:25">
      <c r="B464" s="902"/>
      <c r="C464" s="320" t="s">
        <v>6038</v>
      </c>
      <c r="D464" s="320" t="s">
        <v>6039</v>
      </c>
      <c r="E464" s="10">
        <v>3</v>
      </c>
      <c r="F464" s="363" t="s">
        <v>6132</v>
      </c>
      <c r="G464" s="390">
        <v>3.6846399901839599</v>
      </c>
      <c r="H464" s="10" t="s">
        <v>6123</v>
      </c>
      <c r="I464" s="307">
        <v>4.0030069495019802</v>
      </c>
      <c r="J464" s="363" t="s">
        <v>6127</v>
      </c>
      <c r="K464" s="390">
        <v>3.4382517435433502</v>
      </c>
      <c r="L464" s="10"/>
      <c r="M464" s="307"/>
      <c r="N464" s="363"/>
      <c r="O464" s="390"/>
      <c r="P464" s="10"/>
      <c r="Q464" s="307"/>
      <c r="R464" s="363"/>
      <c r="S464" s="392"/>
      <c r="T464" s="10" t="s">
        <v>10418</v>
      </c>
      <c r="U464" s="10" t="s">
        <v>7296</v>
      </c>
      <c r="V464" s="308">
        <v>3.5000000000000003E-2</v>
      </c>
      <c r="W464" s="307">
        <v>-2.1000000000000001E-2</v>
      </c>
      <c r="X464" s="307">
        <v>0.157</v>
      </c>
      <c r="Y464" s="309">
        <v>-3.7999999999999999E-2</v>
      </c>
    </row>
    <row r="465" spans="2:25">
      <c r="B465" s="902"/>
      <c r="C465" s="320" t="s">
        <v>5856</v>
      </c>
      <c r="D465" s="320" t="s">
        <v>5857</v>
      </c>
      <c r="E465" s="10">
        <v>4</v>
      </c>
      <c r="F465" s="363" t="s">
        <v>5821</v>
      </c>
      <c r="G465" s="390">
        <v>-5.1237809841800699</v>
      </c>
      <c r="H465" s="10" t="s">
        <v>6127</v>
      </c>
      <c r="I465" s="307">
        <v>-4.0382833020612896</v>
      </c>
      <c r="J465" s="363" t="s">
        <v>5822</v>
      </c>
      <c r="K465" s="390">
        <v>-4.4015693437689398</v>
      </c>
      <c r="L465" s="10" t="s">
        <v>5823</v>
      </c>
      <c r="M465" s="307">
        <v>-3.8529073496113999</v>
      </c>
      <c r="N465" s="363"/>
      <c r="O465" s="390"/>
      <c r="P465" s="10"/>
      <c r="Q465" s="307"/>
      <c r="R465" s="363"/>
      <c r="S465" s="392"/>
      <c r="T465" s="10" t="s">
        <v>7296</v>
      </c>
      <c r="U465" s="10" t="s">
        <v>7296</v>
      </c>
      <c r="V465" s="308">
        <v>-5.0000000000000001E-3</v>
      </c>
      <c r="W465" s="307">
        <v>-8.2000000000000003E-2</v>
      </c>
      <c r="X465" s="307">
        <v>0.126</v>
      </c>
      <c r="Y465" s="309">
        <v>4.2000000000000003E-2</v>
      </c>
    </row>
    <row r="466" spans="2:25">
      <c r="B466" s="902"/>
      <c r="C466" s="320" t="s">
        <v>279</v>
      </c>
      <c r="D466" s="320" t="s">
        <v>4294</v>
      </c>
      <c r="E466" s="10">
        <v>2</v>
      </c>
      <c r="F466" s="363" t="s">
        <v>5817</v>
      </c>
      <c r="G466" s="390">
        <v>3.8591785356944701</v>
      </c>
      <c r="H466" s="10" t="s">
        <v>5818</v>
      </c>
      <c r="I466" s="307">
        <v>-3.6605700972466599</v>
      </c>
      <c r="J466" s="363"/>
      <c r="K466" s="390"/>
      <c r="L466" s="10"/>
      <c r="M466" s="307"/>
      <c r="N466" s="363"/>
      <c r="O466" s="390"/>
      <c r="P466" s="10"/>
      <c r="Q466" s="307"/>
      <c r="R466" s="363"/>
      <c r="S466" s="392"/>
      <c r="T466" s="10" t="s">
        <v>7296</v>
      </c>
      <c r="U466" s="10" t="s">
        <v>10418</v>
      </c>
      <c r="V466" s="308">
        <v>5.6000000000000001E-2</v>
      </c>
      <c r="W466" s="307">
        <v>0.08</v>
      </c>
      <c r="X466" s="307">
        <v>-0.107</v>
      </c>
      <c r="Y466" s="309">
        <v>0.127</v>
      </c>
    </row>
    <row r="467" spans="2:25">
      <c r="B467" s="902"/>
      <c r="C467" s="320" t="s">
        <v>871</v>
      </c>
      <c r="D467" s="320" t="s">
        <v>4107</v>
      </c>
      <c r="E467" s="10">
        <v>3</v>
      </c>
      <c r="F467" s="363" t="s">
        <v>6126</v>
      </c>
      <c r="G467" s="390">
        <v>3.8960780811443598</v>
      </c>
      <c r="H467" s="10" t="s">
        <v>6132</v>
      </c>
      <c r="I467" s="307">
        <v>3.7739730360430301</v>
      </c>
      <c r="J467" s="363" t="s">
        <v>6127</v>
      </c>
      <c r="K467" s="390">
        <v>3.90730561941217</v>
      </c>
      <c r="L467" s="10"/>
      <c r="M467" s="307"/>
      <c r="N467" s="363"/>
      <c r="O467" s="390"/>
      <c r="P467" s="10"/>
      <c r="Q467" s="307"/>
      <c r="R467" s="363"/>
      <c r="S467" s="392"/>
      <c r="T467" s="10" t="s">
        <v>10418</v>
      </c>
      <c r="U467" s="10" t="s">
        <v>10418</v>
      </c>
      <c r="V467" s="308">
        <v>0.60799999999999998</v>
      </c>
      <c r="W467" s="307">
        <v>0.21199999999999999</v>
      </c>
      <c r="X467" s="307">
        <v>0.68300000000000005</v>
      </c>
      <c r="Y467" s="309">
        <v>0.41499999999999998</v>
      </c>
    </row>
    <row r="468" spans="2:25">
      <c r="B468" s="902"/>
      <c r="C468" s="320" t="s">
        <v>6386</v>
      </c>
      <c r="D468" s="320" t="s">
        <v>6387</v>
      </c>
      <c r="E468" s="10">
        <v>1</v>
      </c>
      <c r="F468" s="363" t="s">
        <v>6126</v>
      </c>
      <c r="G468" s="390">
        <v>3.3670375884405201</v>
      </c>
      <c r="H468" s="10"/>
      <c r="I468" s="307"/>
      <c r="J468" s="363"/>
      <c r="K468" s="390"/>
      <c r="L468" s="10"/>
      <c r="M468" s="307"/>
      <c r="N468" s="363"/>
      <c r="O468" s="390"/>
      <c r="P468" s="10"/>
      <c r="Q468" s="307"/>
      <c r="R468" s="363"/>
      <c r="S468" s="392"/>
      <c r="T468" s="10" t="s">
        <v>7296</v>
      </c>
      <c r="U468" s="10" t="s">
        <v>7296</v>
      </c>
      <c r="V468" s="308">
        <v>7.5999999999999998E-2</v>
      </c>
      <c r="W468" s="307">
        <v>7.2999999999999995E-2</v>
      </c>
      <c r="X468" s="307">
        <v>-4.0000000000000001E-3</v>
      </c>
      <c r="Y468" s="309">
        <v>1.9E-2</v>
      </c>
    </row>
    <row r="469" spans="2:25">
      <c r="B469" s="902"/>
      <c r="C469" s="320" t="s">
        <v>5858</v>
      </c>
      <c r="D469" s="320" t="s">
        <v>5859</v>
      </c>
      <c r="E469" s="10">
        <v>3</v>
      </c>
      <c r="F469" s="363" t="s">
        <v>6135</v>
      </c>
      <c r="G469" s="390">
        <v>4.0616228020287997</v>
      </c>
      <c r="H469" s="10" t="s">
        <v>5854</v>
      </c>
      <c r="I469" s="307">
        <v>4.9288485628043297</v>
      </c>
      <c r="J469" s="363" t="s">
        <v>5821</v>
      </c>
      <c r="K469" s="390">
        <v>5.2845662634057202</v>
      </c>
      <c r="L469" s="10"/>
      <c r="M469" s="307"/>
      <c r="N469" s="363"/>
      <c r="O469" s="390"/>
      <c r="P469" s="10"/>
      <c r="Q469" s="307"/>
      <c r="R469" s="363"/>
      <c r="S469" s="392"/>
      <c r="T469" s="10" t="s">
        <v>7296</v>
      </c>
      <c r="U469" s="10" t="s">
        <v>7296</v>
      </c>
      <c r="V469" s="308"/>
      <c r="W469" s="307"/>
      <c r="X469" s="307"/>
      <c r="Y469" s="309"/>
    </row>
    <row r="470" spans="2:25">
      <c r="B470" s="902"/>
      <c r="C470" s="320" t="s">
        <v>6388</v>
      </c>
      <c r="D470" s="320" t="s">
        <v>6389</v>
      </c>
      <c r="E470" s="10">
        <v>1</v>
      </c>
      <c r="F470" s="363" t="s">
        <v>5833</v>
      </c>
      <c r="G470" s="390">
        <v>3.4913947355351702</v>
      </c>
      <c r="H470" s="10"/>
      <c r="I470" s="307"/>
      <c r="J470" s="363"/>
      <c r="K470" s="390"/>
      <c r="L470" s="10"/>
      <c r="M470" s="307"/>
      <c r="N470" s="363"/>
      <c r="O470" s="390"/>
      <c r="P470" s="10"/>
      <c r="Q470" s="307"/>
      <c r="R470" s="363"/>
      <c r="S470" s="392"/>
      <c r="T470" s="10" t="s">
        <v>10418</v>
      </c>
      <c r="U470" s="10" t="s">
        <v>7296</v>
      </c>
      <c r="V470" s="308">
        <v>6.4000000000000001E-2</v>
      </c>
      <c r="W470" s="307">
        <v>7.0999999999999994E-2</v>
      </c>
      <c r="X470" s="307">
        <v>0.10100000000000001</v>
      </c>
      <c r="Y470" s="309">
        <v>2.8000000000000001E-2</v>
      </c>
    </row>
    <row r="471" spans="2:25">
      <c r="B471" s="902"/>
      <c r="C471" s="320" t="s">
        <v>6390</v>
      </c>
      <c r="D471" s="320" t="s">
        <v>6391</v>
      </c>
      <c r="E471" s="10">
        <v>1</v>
      </c>
      <c r="F471" s="363" t="s">
        <v>5817</v>
      </c>
      <c r="G471" s="390">
        <v>3.4636327849187198</v>
      </c>
      <c r="H471" s="10"/>
      <c r="I471" s="307"/>
      <c r="J471" s="363"/>
      <c r="K471" s="390"/>
      <c r="L471" s="10"/>
      <c r="M471" s="307"/>
      <c r="N471" s="363"/>
      <c r="O471" s="390"/>
      <c r="P471" s="10"/>
      <c r="Q471" s="307"/>
      <c r="R471" s="363"/>
      <c r="S471" s="392"/>
      <c r="T471" s="10" t="s">
        <v>7296</v>
      </c>
      <c r="U471" s="10" t="s">
        <v>7296</v>
      </c>
      <c r="V471" s="308">
        <v>1.4E-2</v>
      </c>
      <c r="W471" s="307">
        <v>0.02</v>
      </c>
      <c r="X471" s="307">
        <v>-0.09</v>
      </c>
      <c r="Y471" s="309">
        <v>-8.9999999999999993E-3</v>
      </c>
    </row>
    <row r="472" spans="2:25">
      <c r="B472" s="902"/>
      <c r="C472" s="320" t="s">
        <v>6392</v>
      </c>
      <c r="D472" s="320" t="s">
        <v>6393</v>
      </c>
      <c r="E472" s="10">
        <v>1</v>
      </c>
      <c r="F472" s="363" t="s">
        <v>5817</v>
      </c>
      <c r="G472" s="390">
        <v>3.4775638801883901</v>
      </c>
      <c r="H472" s="10"/>
      <c r="I472" s="307"/>
      <c r="J472" s="363"/>
      <c r="K472" s="390"/>
      <c r="L472" s="10"/>
      <c r="M472" s="307"/>
      <c r="N472" s="363"/>
      <c r="O472" s="390"/>
      <c r="P472" s="10"/>
      <c r="Q472" s="307"/>
      <c r="R472" s="363"/>
      <c r="S472" s="392"/>
      <c r="T472" s="10" t="s">
        <v>7296</v>
      </c>
      <c r="U472" s="10" t="s">
        <v>7296</v>
      </c>
      <c r="V472" s="308">
        <v>0.04</v>
      </c>
      <c r="W472" s="307">
        <v>5.2999999999999999E-2</v>
      </c>
      <c r="X472" s="307">
        <v>-0.113</v>
      </c>
      <c r="Y472" s="309">
        <v>0.01</v>
      </c>
    </row>
    <row r="473" spans="2:25">
      <c r="B473" s="902"/>
      <c r="C473" s="320" t="s">
        <v>6394</v>
      </c>
      <c r="D473" s="320" t="s">
        <v>6395</v>
      </c>
      <c r="E473" s="10">
        <v>1</v>
      </c>
      <c r="F473" s="363" t="s">
        <v>6123</v>
      </c>
      <c r="G473" s="390">
        <v>3.8380202291016401</v>
      </c>
      <c r="H473" s="10"/>
      <c r="I473" s="307"/>
      <c r="J473" s="363"/>
      <c r="K473" s="390"/>
      <c r="L473" s="10"/>
      <c r="M473" s="307"/>
      <c r="N473" s="363"/>
      <c r="O473" s="390"/>
      <c r="P473" s="10"/>
      <c r="Q473" s="307"/>
      <c r="R473" s="363"/>
      <c r="S473" s="392"/>
      <c r="T473" s="10" t="s">
        <v>10418</v>
      </c>
      <c r="U473" s="10" t="s">
        <v>7296</v>
      </c>
      <c r="V473" s="308">
        <v>0.26100000000000001</v>
      </c>
      <c r="W473" s="307">
        <v>0.29299999999999998</v>
      </c>
      <c r="X473" s="307">
        <v>0.14599999999999999</v>
      </c>
      <c r="Y473" s="309">
        <v>0.12</v>
      </c>
    </row>
    <row r="474" spans="2:25">
      <c r="B474" s="902"/>
      <c r="C474" s="320" t="s">
        <v>893</v>
      </c>
      <c r="D474" s="320" t="s">
        <v>4581</v>
      </c>
      <c r="E474" s="10">
        <v>2</v>
      </c>
      <c r="F474" s="363" t="s">
        <v>6123</v>
      </c>
      <c r="G474" s="390">
        <v>3.8926390920607701</v>
      </c>
      <c r="H474" s="10" t="s">
        <v>5818</v>
      </c>
      <c r="I474" s="307">
        <v>3.7513515736007101</v>
      </c>
      <c r="J474" s="363"/>
      <c r="K474" s="390"/>
      <c r="L474" s="10"/>
      <c r="M474" s="307"/>
      <c r="N474" s="363"/>
      <c r="O474" s="390"/>
      <c r="P474" s="10"/>
      <c r="Q474" s="307"/>
      <c r="R474" s="363"/>
      <c r="S474" s="392"/>
      <c r="T474" s="10" t="s">
        <v>10418</v>
      </c>
      <c r="U474" s="10" t="s">
        <v>10418</v>
      </c>
      <c r="V474" s="308"/>
      <c r="W474" s="307"/>
      <c r="X474" s="307"/>
      <c r="Y474" s="309"/>
    </row>
    <row r="475" spans="2:25">
      <c r="B475" s="902"/>
      <c r="C475" s="320" t="s">
        <v>6396</v>
      </c>
      <c r="D475" s="320" t="s">
        <v>6397</v>
      </c>
      <c r="E475" s="10">
        <v>1</v>
      </c>
      <c r="F475" s="363" t="s">
        <v>6132</v>
      </c>
      <c r="G475" s="390">
        <v>3.4496277710116798</v>
      </c>
      <c r="H475" s="10"/>
      <c r="I475" s="307"/>
      <c r="J475" s="363"/>
      <c r="K475" s="390"/>
      <c r="L475" s="10"/>
      <c r="M475" s="307"/>
      <c r="N475" s="363"/>
      <c r="O475" s="390"/>
      <c r="P475" s="10"/>
      <c r="Q475" s="307"/>
      <c r="R475" s="363"/>
      <c r="S475" s="392"/>
      <c r="T475" s="10" t="s">
        <v>7296</v>
      </c>
      <c r="U475" s="10" t="s">
        <v>7296</v>
      </c>
      <c r="V475" s="308">
        <v>5.2999999999999999E-2</v>
      </c>
      <c r="W475" s="307">
        <v>4.2000000000000003E-2</v>
      </c>
      <c r="X475" s="307">
        <v>5.7000000000000002E-2</v>
      </c>
      <c r="Y475" s="309">
        <v>6.7000000000000004E-2</v>
      </c>
    </row>
    <row r="476" spans="2:25">
      <c r="B476" s="902"/>
      <c r="C476" s="320" t="s">
        <v>6237</v>
      </c>
      <c r="D476" s="320" t="s">
        <v>6238</v>
      </c>
      <c r="E476" s="10">
        <v>3</v>
      </c>
      <c r="F476" s="363" t="s">
        <v>5817</v>
      </c>
      <c r="G476" s="390">
        <v>5.2866763369856402</v>
      </c>
      <c r="H476" s="10" t="s">
        <v>6132</v>
      </c>
      <c r="I476" s="307">
        <v>4.0209096347063999</v>
      </c>
      <c r="J476" s="363" t="s">
        <v>5818</v>
      </c>
      <c r="K476" s="390">
        <v>-4.8478511929467896</v>
      </c>
      <c r="L476" s="10"/>
      <c r="M476" s="307"/>
      <c r="N476" s="363"/>
      <c r="O476" s="390"/>
      <c r="P476" s="10"/>
      <c r="Q476" s="307"/>
      <c r="R476" s="363"/>
      <c r="S476" s="392"/>
      <c r="T476" s="10" t="s">
        <v>7296</v>
      </c>
      <c r="U476" s="10" t="s">
        <v>7296</v>
      </c>
      <c r="V476" s="308">
        <v>2.3E-2</v>
      </c>
      <c r="W476" s="307">
        <v>-0.01</v>
      </c>
      <c r="X476" s="307">
        <v>9.4E-2</v>
      </c>
      <c r="Y476" s="309">
        <v>5.0000000000000001E-3</v>
      </c>
    </row>
    <row r="477" spans="2:25">
      <c r="B477" s="902"/>
      <c r="C477" s="320" t="s">
        <v>901</v>
      </c>
      <c r="D477" s="320" t="s">
        <v>4334</v>
      </c>
      <c r="E477" s="10">
        <v>3</v>
      </c>
      <c r="F477" s="363" t="s">
        <v>6126</v>
      </c>
      <c r="G477" s="390">
        <v>3.4299403262511099</v>
      </c>
      <c r="H477" s="10" t="s">
        <v>6132</v>
      </c>
      <c r="I477" s="307">
        <v>3.6551241711316398</v>
      </c>
      <c r="J477" s="363" t="s">
        <v>6127</v>
      </c>
      <c r="K477" s="390">
        <v>3.754309686419</v>
      </c>
      <c r="L477" s="10"/>
      <c r="M477" s="307"/>
      <c r="N477" s="363"/>
      <c r="O477" s="390"/>
      <c r="P477" s="10"/>
      <c r="Q477" s="307"/>
      <c r="R477" s="363"/>
      <c r="S477" s="392"/>
      <c r="T477" s="10" t="s">
        <v>7296</v>
      </c>
      <c r="U477" s="10" t="s">
        <v>10418</v>
      </c>
      <c r="V477" s="308">
        <v>0.48399999999999999</v>
      </c>
      <c r="W477" s="307">
        <v>0.38700000000000001</v>
      </c>
      <c r="X477" s="307">
        <v>0.53100000000000003</v>
      </c>
      <c r="Y477" s="309">
        <v>0.42199999999999999</v>
      </c>
    </row>
    <row r="478" spans="2:25">
      <c r="B478" s="902"/>
      <c r="C478" s="320" t="s">
        <v>6398</v>
      </c>
      <c r="D478" s="320" t="s">
        <v>6399</v>
      </c>
      <c r="E478" s="10">
        <v>1</v>
      </c>
      <c r="F478" s="363" t="s">
        <v>6127</v>
      </c>
      <c r="G478" s="390">
        <v>3.9886031951405898</v>
      </c>
      <c r="H478" s="10"/>
      <c r="I478" s="307"/>
      <c r="J478" s="363"/>
      <c r="K478" s="390"/>
      <c r="L478" s="10"/>
      <c r="M478" s="307"/>
      <c r="N478" s="363"/>
      <c r="O478" s="390"/>
      <c r="P478" s="10"/>
      <c r="Q478" s="307"/>
      <c r="R478" s="363"/>
      <c r="S478" s="392"/>
      <c r="T478" s="10" t="s">
        <v>7296</v>
      </c>
      <c r="U478" s="10" t="s">
        <v>7296</v>
      </c>
      <c r="V478" s="308">
        <v>4.4999999999999998E-2</v>
      </c>
      <c r="W478" s="307">
        <v>5.6000000000000001E-2</v>
      </c>
      <c r="X478" s="307">
        <v>-1.7999999999999999E-2</v>
      </c>
      <c r="Y478" s="309">
        <v>-6.4000000000000001E-2</v>
      </c>
    </row>
    <row r="479" spans="2:25">
      <c r="B479" s="902"/>
      <c r="C479" s="320" t="s">
        <v>6400</v>
      </c>
      <c r="D479" s="320" t="s">
        <v>6401</v>
      </c>
      <c r="E479" s="10">
        <v>2</v>
      </c>
      <c r="F479" s="363" t="s">
        <v>6132</v>
      </c>
      <c r="G479" s="390">
        <v>4.3100563379651602</v>
      </c>
      <c r="H479" s="10" t="s">
        <v>6123</v>
      </c>
      <c r="I479" s="307">
        <v>3.3348505877891799</v>
      </c>
      <c r="J479" s="363"/>
      <c r="K479" s="390"/>
      <c r="L479" s="10"/>
      <c r="M479" s="307"/>
      <c r="N479" s="363"/>
      <c r="O479" s="390"/>
      <c r="P479" s="10"/>
      <c r="Q479" s="307"/>
      <c r="R479" s="363"/>
      <c r="S479" s="392"/>
      <c r="T479" s="10" t="s">
        <v>7296</v>
      </c>
      <c r="U479" s="10" t="s">
        <v>7296</v>
      </c>
      <c r="V479" s="308">
        <v>9.6000000000000002E-2</v>
      </c>
      <c r="W479" s="307">
        <v>0.122</v>
      </c>
      <c r="X479" s="307">
        <v>-1.4E-2</v>
      </c>
      <c r="Y479" s="309">
        <v>0.21</v>
      </c>
    </row>
    <row r="480" spans="2:25">
      <c r="B480" s="902"/>
      <c r="C480" s="320" t="s">
        <v>6050</v>
      </c>
      <c r="D480" s="320" t="s">
        <v>6051</v>
      </c>
      <c r="E480" s="10">
        <v>6</v>
      </c>
      <c r="F480" s="363" t="s">
        <v>5817</v>
      </c>
      <c r="G480" s="390">
        <v>3.4945769313174901</v>
      </c>
      <c r="H480" s="10" t="s">
        <v>5833</v>
      </c>
      <c r="I480" s="307">
        <v>3.3679021867131498</v>
      </c>
      <c r="J480" s="363" t="s">
        <v>5821</v>
      </c>
      <c r="K480" s="390">
        <v>3.5817612879959402</v>
      </c>
      <c r="L480" s="10" t="s">
        <v>6132</v>
      </c>
      <c r="M480" s="307">
        <v>4.5467089176432101</v>
      </c>
      <c r="N480" s="363" t="s">
        <v>6123</v>
      </c>
      <c r="O480" s="390">
        <v>4.4200341730388697</v>
      </c>
      <c r="P480" s="10" t="s">
        <v>6127</v>
      </c>
      <c r="Q480" s="307">
        <v>4.6338932743216601</v>
      </c>
      <c r="R480" s="363"/>
      <c r="S480" s="392"/>
      <c r="T480" s="10" t="s">
        <v>7296</v>
      </c>
      <c r="U480" s="10" t="s">
        <v>7296</v>
      </c>
      <c r="V480" s="308">
        <v>7.1999999999999995E-2</v>
      </c>
      <c r="W480" s="307">
        <v>0.17100000000000001</v>
      </c>
      <c r="X480" s="307">
        <v>1.7999999999999999E-2</v>
      </c>
      <c r="Y480" s="309">
        <v>8.6999999999999994E-2</v>
      </c>
    </row>
    <row r="481" spans="2:25">
      <c r="B481" s="902"/>
      <c r="C481" s="320" t="s">
        <v>5860</v>
      </c>
      <c r="D481" s="320" t="s">
        <v>5861</v>
      </c>
      <c r="E481" s="10">
        <v>5</v>
      </c>
      <c r="F481" s="363" t="s">
        <v>5817</v>
      </c>
      <c r="G481" s="390">
        <v>4.3365040377421096</v>
      </c>
      <c r="H481" s="10" t="s">
        <v>6126</v>
      </c>
      <c r="I481" s="307">
        <v>4.3902204087630698</v>
      </c>
      <c r="J481" s="363" t="s">
        <v>6132</v>
      </c>
      <c r="K481" s="390">
        <v>6.01334968970251</v>
      </c>
      <c r="L481" s="10" t="s">
        <v>6123</v>
      </c>
      <c r="M481" s="307">
        <v>4.07556785915334</v>
      </c>
      <c r="N481" s="363" t="s">
        <v>6127</v>
      </c>
      <c r="O481" s="390">
        <v>4.85708368083667</v>
      </c>
      <c r="P481" s="10"/>
      <c r="Q481" s="307"/>
      <c r="R481" s="363"/>
      <c r="S481" s="392"/>
      <c r="T481" s="10" t="s">
        <v>7296</v>
      </c>
      <c r="U481" s="10" t="s">
        <v>7296</v>
      </c>
      <c r="V481" s="308">
        <v>0.216</v>
      </c>
      <c r="W481" s="307">
        <v>0.15</v>
      </c>
      <c r="X481" s="307">
        <v>0.29399999999999998</v>
      </c>
      <c r="Y481" s="309">
        <v>0.248</v>
      </c>
    </row>
    <row r="482" spans="2:25">
      <c r="B482" s="902"/>
      <c r="C482" s="320" t="s">
        <v>6246</v>
      </c>
      <c r="D482" s="320" t="s">
        <v>6247</v>
      </c>
      <c r="E482" s="10">
        <v>4</v>
      </c>
      <c r="F482" s="363" t="s">
        <v>5817</v>
      </c>
      <c r="G482" s="390">
        <v>3.5560096325213002</v>
      </c>
      <c r="H482" s="10" t="s">
        <v>5821</v>
      </c>
      <c r="I482" s="307">
        <v>3.8534161823833499</v>
      </c>
      <c r="J482" s="363" t="s">
        <v>6132</v>
      </c>
      <c r="K482" s="390">
        <v>4.0621155619762401</v>
      </c>
      <c r="L482" s="10" t="s">
        <v>6127</v>
      </c>
      <c r="M482" s="307">
        <v>4.3595221118382899</v>
      </c>
      <c r="N482" s="363"/>
      <c r="O482" s="390"/>
      <c r="P482" s="10"/>
      <c r="Q482" s="307"/>
      <c r="R482" s="363"/>
      <c r="S482" s="392"/>
      <c r="T482" s="10" t="s">
        <v>7296</v>
      </c>
      <c r="U482" s="10" t="s">
        <v>7296</v>
      </c>
      <c r="V482" s="308">
        <v>5.7000000000000002E-2</v>
      </c>
      <c r="W482" s="307">
        <v>6.5000000000000002E-2</v>
      </c>
      <c r="X482" s="307">
        <v>-7.8E-2</v>
      </c>
      <c r="Y482" s="309">
        <v>-3.4000000000000002E-2</v>
      </c>
    </row>
    <row r="483" spans="2:25">
      <c r="B483" s="902"/>
      <c r="C483" s="320" t="s">
        <v>6402</v>
      </c>
      <c r="D483" s="320" t="s">
        <v>6403</v>
      </c>
      <c r="E483" s="10">
        <v>1</v>
      </c>
      <c r="F483" s="363" t="s">
        <v>5826</v>
      </c>
      <c r="G483" s="390">
        <v>3.5787812165361799</v>
      </c>
      <c r="H483" s="10"/>
      <c r="I483" s="307"/>
      <c r="J483" s="363"/>
      <c r="K483" s="390"/>
      <c r="L483" s="10"/>
      <c r="M483" s="307"/>
      <c r="N483" s="363"/>
      <c r="O483" s="390"/>
      <c r="P483" s="10"/>
      <c r="Q483" s="307"/>
      <c r="R483" s="363"/>
      <c r="S483" s="392"/>
      <c r="T483" s="10" t="s">
        <v>7296</v>
      </c>
      <c r="U483" s="10" t="s">
        <v>7296</v>
      </c>
      <c r="V483" s="308">
        <v>9.1999999999999998E-2</v>
      </c>
      <c r="W483" s="307">
        <v>6.3E-2</v>
      </c>
      <c r="X483" s="307">
        <v>0.06</v>
      </c>
      <c r="Y483" s="309">
        <v>-5.0999999999999997E-2</v>
      </c>
    </row>
    <row r="484" spans="2:25" ht="15" thickBot="1">
      <c r="B484" s="904"/>
      <c r="C484" s="365" t="s">
        <v>6404</v>
      </c>
      <c r="D484" s="365" t="s">
        <v>6405</v>
      </c>
      <c r="E484" s="3">
        <v>1</v>
      </c>
      <c r="F484" s="366" t="s">
        <v>5817</v>
      </c>
      <c r="G484" s="391">
        <v>3.75322858651794</v>
      </c>
      <c r="H484" s="3"/>
      <c r="I484" s="322"/>
      <c r="J484" s="366"/>
      <c r="K484" s="391"/>
      <c r="L484" s="3"/>
      <c r="M484" s="322"/>
      <c r="N484" s="366"/>
      <c r="O484" s="391"/>
      <c r="P484" s="3"/>
      <c r="Q484" s="322"/>
      <c r="R484" s="366"/>
      <c r="S484" s="393"/>
      <c r="T484" s="3" t="s">
        <v>10418</v>
      </c>
      <c r="U484" s="3" t="s">
        <v>7296</v>
      </c>
      <c r="V484" s="323">
        <v>-4.1000000000000002E-2</v>
      </c>
      <c r="W484" s="322">
        <v>0.03</v>
      </c>
      <c r="X484" s="322">
        <v>-0.1</v>
      </c>
      <c r="Y484" s="324">
        <v>-0.14199999999999999</v>
      </c>
    </row>
    <row r="485" spans="2:25">
      <c r="B485" s="902" t="s">
        <v>10354</v>
      </c>
      <c r="C485" s="368" t="s">
        <v>20</v>
      </c>
      <c r="D485" s="320" t="s">
        <v>4061</v>
      </c>
      <c r="E485" s="10">
        <v>1</v>
      </c>
      <c r="F485" s="363" t="s">
        <v>6127</v>
      </c>
      <c r="G485" s="390">
        <v>3.5838575553750398</v>
      </c>
      <c r="H485" s="10"/>
      <c r="I485" s="307"/>
      <c r="J485" s="363"/>
      <c r="K485" s="390"/>
      <c r="L485" s="10"/>
      <c r="M485" s="307"/>
      <c r="N485" s="363"/>
      <c r="O485" s="390"/>
      <c r="P485" s="10"/>
      <c r="Q485" s="307"/>
      <c r="R485" s="363"/>
      <c r="S485" s="392"/>
      <c r="T485" s="10" t="s">
        <v>7296</v>
      </c>
      <c r="U485" s="10" t="s">
        <v>10418</v>
      </c>
      <c r="V485" s="308">
        <v>0.34200000000000003</v>
      </c>
      <c r="W485" s="307">
        <v>0.307</v>
      </c>
      <c r="X485" s="307">
        <v>0.17299999999999999</v>
      </c>
      <c r="Y485" s="309">
        <v>0.29499999999999998</v>
      </c>
    </row>
    <row r="486" spans="2:25">
      <c r="B486" s="902"/>
      <c r="C486" s="368" t="s">
        <v>47</v>
      </c>
      <c r="D486" s="320" t="s">
        <v>4151</v>
      </c>
      <c r="E486" s="10">
        <v>2</v>
      </c>
      <c r="F486" s="363" t="s">
        <v>6126</v>
      </c>
      <c r="G486" s="390">
        <v>4.2937845038519704</v>
      </c>
      <c r="H486" s="10" t="s">
        <v>6127</v>
      </c>
      <c r="I486" s="307">
        <v>3.4498974714748898</v>
      </c>
      <c r="J486" s="363"/>
      <c r="K486" s="390"/>
      <c r="L486" s="10"/>
      <c r="M486" s="307"/>
      <c r="N486" s="363"/>
      <c r="O486" s="390"/>
      <c r="P486" s="10"/>
      <c r="Q486" s="307"/>
      <c r="R486" s="363"/>
      <c r="S486" s="392"/>
      <c r="T486" s="10" t="s">
        <v>10418</v>
      </c>
      <c r="U486" s="10" t="s">
        <v>10418</v>
      </c>
      <c r="V486" s="308">
        <v>0.33700000000000002</v>
      </c>
      <c r="W486" s="307">
        <v>1.4E-2</v>
      </c>
      <c r="X486" s="307">
        <v>0.44500000000000001</v>
      </c>
      <c r="Y486" s="309">
        <v>0.27500000000000002</v>
      </c>
    </row>
    <row r="487" spans="2:25">
      <c r="B487" s="902"/>
      <c r="C487" s="368" t="s">
        <v>473</v>
      </c>
      <c r="D487" s="320" t="s">
        <v>4149</v>
      </c>
      <c r="E487" s="10">
        <v>1</v>
      </c>
      <c r="F487" s="363" t="s">
        <v>6127</v>
      </c>
      <c r="G487" s="390">
        <v>3.7285162758917498</v>
      </c>
      <c r="H487" s="10"/>
      <c r="I487" s="307"/>
      <c r="J487" s="363"/>
      <c r="K487" s="390"/>
      <c r="L487" s="10"/>
      <c r="M487" s="307"/>
      <c r="N487" s="363"/>
      <c r="O487" s="390"/>
      <c r="P487" s="10"/>
      <c r="Q487" s="307"/>
      <c r="R487" s="363"/>
      <c r="S487" s="392"/>
      <c r="T487" s="10" t="s">
        <v>7296</v>
      </c>
      <c r="U487" s="10" t="s">
        <v>10418</v>
      </c>
      <c r="V487" s="308">
        <v>0.38800000000000001</v>
      </c>
      <c r="W487" s="307">
        <v>4.3999999999999997E-2</v>
      </c>
      <c r="X487" s="307">
        <v>0.22600000000000001</v>
      </c>
      <c r="Y487" s="309">
        <v>5.0000000000000001E-3</v>
      </c>
    </row>
    <row r="488" spans="2:25">
      <c r="B488" s="902"/>
      <c r="C488" s="368" t="s">
        <v>91</v>
      </c>
      <c r="D488" s="320" t="s">
        <v>4051</v>
      </c>
      <c r="E488" s="10">
        <v>2</v>
      </c>
      <c r="F488" s="363" t="s">
        <v>6126</v>
      </c>
      <c r="G488" s="390">
        <v>4.23084624416573</v>
      </c>
      <c r="H488" s="10" t="s">
        <v>6132</v>
      </c>
      <c r="I488" s="307">
        <v>3.3309153592369598</v>
      </c>
      <c r="J488" s="363"/>
      <c r="K488" s="390"/>
      <c r="L488" s="10"/>
      <c r="M488" s="307"/>
      <c r="N488" s="363"/>
      <c r="O488" s="390"/>
      <c r="P488" s="10"/>
      <c r="Q488" s="307"/>
      <c r="R488" s="363"/>
      <c r="S488" s="392"/>
      <c r="T488" s="10" t="s">
        <v>7296</v>
      </c>
      <c r="U488" s="10" t="s">
        <v>10418</v>
      </c>
      <c r="V488" s="308">
        <v>0.58499999999999996</v>
      </c>
      <c r="W488" s="307">
        <v>4.9000000000000002E-2</v>
      </c>
      <c r="X488" s="307">
        <v>0.67200000000000004</v>
      </c>
      <c r="Y488" s="309">
        <v>0.33900000000000002</v>
      </c>
    </row>
    <row r="489" spans="2:25">
      <c r="B489" s="902"/>
      <c r="C489" s="368" t="s">
        <v>6406</v>
      </c>
      <c r="D489" s="320" t="s">
        <v>6407</v>
      </c>
      <c r="E489" s="10">
        <v>1</v>
      </c>
      <c r="F489" s="363" t="s">
        <v>6127</v>
      </c>
      <c r="G489" s="390">
        <v>3.5208654835160602</v>
      </c>
      <c r="H489" s="10"/>
      <c r="I489" s="307"/>
      <c r="J489" s="363"/>
      <c r="K489" s="390"/>
      <c r="L489" s="10"/>
      <c r="M489" s="307"/>
      <c r="N489" s="363"/>
      <c r="O489" s="390"/>
      <c r="P489" s="10"/>
      <c r="Q489" s="307"/>
      <c r="R489" s="363"/>
      <c r="S489" s="392"/>
      <c r="T489" s="10" t="s">
        <v>7296</v>
      </c>
      <c r="U489" s="10" t="s">
        <v>7296</v>
      </c>
      <c r="V489" s="308">
        <v>0.442</v>
      </c>
      <c r="W489" s="307">
        <v>0.42599999999999999</v>
      </c>
      <c r="X489" s="307">
        <v>0.126</v>
      </c>
      <c r="Y489" s="309">
        <v>0.49199999999999999</v>
      </c>
    </row>
    <row r="490" spans="2:25">
      <c r="B490" s="902"/>
      <c r="C490" s="368" t="s">
        <v>6099</v>
      </c>
      <c r="D490" s="320" t="s">
        <v>6100</v>
      </c>
      <c r="E490" s="10">
        <v>3</v>
      </c>
      <c r="F490" s="363" t="s">
        <v>5854</v>
      </c>
      <c r="G490" s="390">
        <v>3.4977819336607299</v>
      </c>
      <c r="H490" s="10" t="s">
        <v>6126</v>
      </c>
      <c r="I490" s="307">
        <v>4.3543938321748197</v>
      </c>
      <c r="J490" s="363" t="s">
        <v>5855</v>
      </c>
      <c r="K490" s="390">
        <v>-3.36627308002753</v>
      </c>
      <c r="L490" s="10"/>
      <c r="M490" s="307"/>
      <c r="N490" s="363"/>
      <c r="O490" s="390"/>
      <c r="P490" s="10"/>
      <c r="Q490" s="307"/>
      <c r="R490" s="363"/>
      <c r="S490" s="392"/>
      <c r="T490" s="10" t="s">
        <v>10418</v>
      </c>
      <c r="U490" s="10" t="s">
        <v>7296</v>
      </c>
      <c r="V490" s="308">
        <v>0.59899999999999998</v>
      </c>
      <c r="W490" s="307">
        <v>0.47099999999999997</v>
      </c>
      <c r="X490" s="307">
        <v>0.45900000000000002</v>
      </c>
      <c r="Y490" s="309">
        <v>0.49</v>
      </c>
    </row>
    <row r="491" spans="2:25">
      <c r="B491" s="902"/>
      <c r="C491" s="368" t="s">
        <v>536</v>
      </c>
      <c r="D491" s="320" t="s">
        <v>4154</v>
      </c>
      <c r="E491" s="10">
        <v>1</v>
      </c>
      <c r="F491" s="363" t="s">
        <v>6126</v>
      </c>
      <c r="G491" s="390">
        <v>3.3795057859976101</v>
      </c>
      <c r="H491" s="10"/>
      <c r="I491" s="307"/>
      <c r="J491" s="363"/>
      <c r="K491" s="390"/>
      <c r="L491" s="10"/>
      <c r="M491" s="307"/>
      <c r="N491" s="363"/>
      <c r="O491" s="390"/>
      <c r="P491" s="10"/>
      <c r="Q491" s="307"/>
      <c r="R491" s="363"/>
      <c r="S491" s="392"/>
      <c r="T491" s="10" t="s">
        <v>7296</v>
      </c>
      <c r="U491" s="10" t="s">
        <v>10418</v>
      </c>
      <c r="V491" s="308"/>
      <c r="W491" s="307"/>
      <c r="X491" s="307"/>
      <c r="Y491" s="309"/>
    </row>
    <row r="492" spans="2:25">
      <c r="B492" s="902"/>
      <c r="C492" s="368" t="s">
        <v>6408</v>
      </c>
      <c r="D492" s="320" t="s">
        <v>6409</v>
      </c>
      <c r="E492" s="10">
        <v>1</v>
      </c>
      <c r="F492" s="363" t="s">
        <v>6127</v>
      </c>
      <c r="G492" s="390">
        <v>3.3222016284249798</v>
      </c>
      <c r="H492" s="10"/>
      <c r="I492" s="307"/>
      <c r="J492" s="363"/>
      <c r="K492" s="390"/>
      <c r="L492" s="10"/>
      <c r="M492" s="307"/>
      <c r="N492" s="363"/>
      <c r="O492" s="390"/>
      <c r="P492" s="10"/>
      <c r="Q492" s="307"/>
      <c r="R492" s="363"/>
      <c r="S492" s="392"/>
      <c r="T492" s="10" t="s">
        <v>7296</v>
      </c>
      <c r="U492" s="10" t="s">
        <v>7296</v>
      </c>
      <c r="V492" s="308">
        <v>0.26800000000000002</v>
      </c>
      <c r="W492" s="307">
        <v>3.9E-2</v>
      </c>
      <c r="X492" s="307">
        <v>0.35599999999999998</v>
      </c>
      <c r="Y492" s="309">
        <v>8.1000000000000003E-2</v>
      </c>
    </row>
    <row r="493" spans="2:25">
      <c r="B493" s="902"/>
      <c r="C493" s="368" t="s">
        <v>5053</v>
      </c>
      <c r="D493" s="320" t="s">
        <v>6410</v>
      </c>
      <c r="E493" s="10">
        <v>1</v>
      </c>
      <c r="F493" s="363" t="s">
        <v>6127</v>
      </c>
      <c r="G493" s="390">
        <v>3.9571600134042799</v>
      </c>
      <c r="H493" s="10"/>
      <c r="I493" s="307"/>
      <c r="J493" s="363"/>
      <c r="K493" s="390"/>
      <c r="L493" s="10"/>
      <c r="M493" s="307"/>
      <c r="N493" s="363"/>
      <c r="O493" s="390"/>
      <c r="P493" s="10"/>
      <c r="Q493" s="307"/>
      <c r="R493" s="363"/>
      <c r="S493" s="392"/>
      <c r="T493" s="10" t="s">
        <v>7296</v>
      </c>
      <c r="U493" s="10" t="s">
        <v>7296</v>
      </c>
      <c r="V493" s="308">
        <v>0.113</v>
      </c>
      <c r="W493" s="307">
        <v>0.11700000000000001</v>
      </c>
      <c r="X493" s="307">
        <v>-0.113</v>
      </c>
      <c r="Y493" s="309">
        <v>0.19800000000000001</v>
      </c>
    </row>
    <row r="494" spans="2:25">
      <c r="B494" s="902"/>
      <c r="C494" s="368" t="s">
        <v>6411</v>
      </c>
      <c r="D494" s="320" t="s">
        <v>6412</v>
      </c>
      <c r="E494" s="10">
        <v>1</v>
      </c>
      <c r="F494" s="363" t="s">
        <v>6127</v>
      </c>
      <c r="G494" s="390">
        <v>4.0200274068597102</v>
      </c>
      <c r="H494" s="10"/>
      <c r="I494" s="307"/>
      <c r="J494" s="363"/>
      <c r="K494" s="390"/>
      <c r="L494" s="10"/>
      <c r="M494" s="307"/>
      <c r="N494" s="363"/>
      <c r="O494" s="390"/>
      <c r="P494" s="10"/>
      <c r="Q494" s="307"/>
      <c r="R494" s="363"/>
      <c r="S494" s="392"/>
      <c r="T494" s="10" t="s">
        <v>7296</v>
      </c>
      <c r="U494" s="10" t="s">
        <v>7296</v>
      </c>
      <c r="V494" s="308">
        <v>0.20499999999999999</v>
      </c>
      <c r="W494" s="307">
        <v>1E-3</v>
      </c>
      <c r="X494" s="307">
        <v>3.1E-2</v>
      </c>
      <c r="Y494" s="309">
        <v>1.7999999999999999E-2</v>
      </c>
    </row>
    <row r="495" spans="2:25">
      <c r="B495" s="902"/>
      <c r="C495" s="368" t="s">
        <v>575</v>
      </c>
      <c r="D495" s="320" t="s">
        <v>4165</v>
      </c>
      <c r="E495" s="10">
        <v>3</v>
      </c>
      <c r="F495" s="363" t="s">
        <v>6126</v>
      </c>
      <c r="G495" s="390">
        <v>3.8481788004144399</v>
      </c>
      <c r="H495" s="10" t="s">
        <v>6127</v>
      </c>
      <c r="I495" s="307">
        <v>4.86937091709179</v>
      </c>
      <c r="J495" s="363" t="s">
        <v>5823</v>
      </c>
      <c r="K495" s="390">
        <v>3.3236121625125699</v>
      </c>
      <c r="L495" s="10"/>
      <c r="M495" s="307"/>
      <c r="N495" s="363"/>
      <c r="O495" s="390"/>
      <c r="P495" s="10"/>
      <c r="Q495" s="307"/>
      <c r="R495" s="363"/>
      <c r="S495" s="392"/>
      <c r="T495" s="10" t="s">
        <v>7296</v>
      </c>
      <c r="U495" s="10" t="s">
        <v>10418</v>
      </c>
      <c r="V495" s="308">
        <v>0.378</v>
      </c>
      <c r="W495" s="307">
        <v>0.24299999999999999</v>
      </c>
      <c r="X495" s="307">
        <v>0.628</v>
      </c>
      <c r="Y495" s="309">
        <v>0.39500000000000002</v>
      </c>
    </row>
    <row r="496" spans="2:25">
      <c r="B496" s="902"/>
      <c r="C496" s="368" t="s">
        <v>584</v>
      </c>
      <c r="D496" s="320" t="s">
        <v>4510</v>
      </c>
      <c r="E496" s="10">
        <v>2</v>
      </c>
      <c r="F496" s="363" t="s">
        <v>6126</v>
      </c>
      <c r="G496" s="390">
        <v>3.7636633594179698</v>
      </c>
      <c r="H496" s="10" t="s">
        <v>6127</v>
      </c>
      <c r="I496" s="307">
        <v>3.9599170165227799</v>
      </c>
      <c r="J496" s="363"/>
      <c r="K496" s="390"/>
      <c r="L496" s="10"/>
      <c r="M496" s="307"/>
      <c r="N496" s="363"/>
      <c r="O496" s="390"/>
      <c r="P496" s="10"/>
      <c r="Q496" s="307"/>
      <c r="R496" s="363"/>
      <c r="S496" s="392"/>
      <c r="T496" s="10" t="s">
        <v>7296</v>
      </c>
      <c r="U496" s="10" t="s">
        <v>10418</v>
      </c>
      <c r="V496" s="308">
        <v>0.27300000000000002</v>
      </c>
      <c r="W496" s="307">
        <v>7.0999999999999994E-2</v>
      </c>
      <c r="X496" s="307">
        <v>0.224</v>
      </c>
      <c r="Y496" s="309">
        <v>0.17</v>
      </c>
    </row>
    <row r="497" spans="2:25">
      <c r="B497" s="902"/>
      <c r="C497" s="368" t="s">
        <v>585</v>
      </c>
      <c r="D497" s="320" t="s">
        <v>4405</v>
      </c>
      <c r="E497" s="10">
        <v>1</v>
      </c>
      <c r="F497" s="363" t="s">
        <v>6127</v>
      </c>
      <c r="G497" s="390">
        <v>3.4344988218539201</v>
      </c>
      <c r="H497" s="10"/>
      <c r="I497" s="307"/>
      <c r="J497" s="363"/>
      <c r="K497" s="390"/>
      <c r="L497" s="10"/>
      <c r="M497" s="307"/>
      <c r="N497" s="363"/>
      <c r="O497" s="390"/>
      <c r="P497" s="10"/>
      <c r="Q497" s="307"/>
      <c r="R497" s="363"/>
      <c r="S497" s="392"/>
      <c r="T497" s="10" t="s">
        <v>7296</v>
      </c>
      <c r="U497" s="10" t="s">
        <v>10418</v>
      </c>
      <c r="V497" s="308">
        <v>0.33100000000000002</v>
      </c>
      <c r="W497" s="307">
        <v>0.191</v>
      </c>
      <c r="X497" s="307">
        <v>0.192</v>
      </c>
      <c r="Y497" s="309">
        <v>7.0000000000000007E-2</v>
      </c>
    </row>
    <row r="498" spans="2:25">
      <c r="B498" s="902"/>
      <c r="C498" s="368" t="s">
        <v>6413</v>
      </c>
      <c r="D498" s="320" t="s">
        <v>6414</v>
      </c>
      <c r="E498" s="10">
        <v>1</v>
      </c>
      <c r="F498" s="363" t="s">
        <v>5826</v>
      </c>
      <c r="G498" s="390">
        <v>3.7817073400460299</v>
      </c>
      <c r="H498" s="10"/>
      <c r="I498" s="307"/>
      <c r="J498" s="363"/>
      <c r="K498" s="390"/>
      <c r="L498" s="10"/>
      <c r="M498" s="307"/>
      <c r="N498" s="363"/>
      <c r="O498" s="390"/>
      <c r="P498" s="10"/>
      <c r="Q498" s="307"/>
      <c r="R498" s="363"/>
      <c r="S498" s="392"/>
      <c r="T498" s="10" t="s">
        <v>7296</v>
      </c>
      <c r="U498" s="10" t="s">
        <v>7296</v>
      </c>
      <c r="V498" s="308">
        <v>0.03</v>
      </c>
      <c r="W498" s="307">
        <v>1E-3</v>
      </c>
      <c r="X498" s="307">
        <v>-0.03</v>
      </c>
      <c r="Y498" s="309">
        <v>-7.5999999999999998E-2</v>
      </c>
    </row>
    <row r="499" spans="2:25">
      <c r="B499" s="902"/>
      <c r="C499" s="368" t="s">
        <v>151</v>
      </c>
      <c r="D499" s="320" t="s">
        <v>4157</v>
      </c>
      <c r="E499" s="10">
        <v>1</v>
      </c>
      <c r="F499" s="363" t="s">
        <v>6126</v>
      </c>
      <c r="G499" s="390">
        <v>3.7662611580419298</v>
      </c>
      <c r="H499" s="10"/>
      <c r="I499" s="307"/>
      <c r="J499" s="363"/>
      <c r="K499" s="390"/>
      <c r="L499" s="10"/>
      <c r="M499" s="307"/>
      <c r="N499" s="363"/>
      <c r="O499" s="390"/>
      <c r="P499" s="10"/>
      <c r="Q499" s="307"/>
      <c r="R499" s="363"/>
      <c r="S499" s="392"/>
      <c r="T499" s="10" t="s">
        <v>7296</v>
      </c>
      <c r="U499" s="10" t="s">
        <v>10418</v>
      </c>
      <c r="V499" s="308">
        <v>2.1000000000000001E-2</v>
      </c>
      <c r="W499" s="307">
        <v>-2.4E-2</v>
      </c>
      <c r="X499" s="307">
        <v>0.13200000000000001</v>
      </c>
      <c r="Y499" s="309">
        <v>6.4000000000000001E-2</v>
      </c>
    </row>
    <row r="500" spans="2:25">
      <c r="B500" s="902"/>
      <c r="C500" s="368" t="s">
        <v>158</v>
      </c>
      <c r="D500" s="320" t="s">
        <v>4329</v>
      </c>
      <c r="E500" s="10">
        <v>1</v>
      </c>
      <c r="F500" s="363" t="s">
        <v>5826</v>
      </c>
      <c r="G500" s="390">
        <v>4.3049565879087899</v>
      </c>
      <c r="H500" s="10"/>
      <c r="I500" s="307"/>
      <c r="J500" s="363"/>
      <c r="K500" s="390"/>
      <c r="L500" s="10"/>
      <c r="M500" s="307"/>
      <c r="N500" s="363"/>
      <c r="O500" s="390"/>
      <c r="P500" s="10"/>
      <c r="Q500" s="307"/>
      <c r="R500" s="363"/>
      <c r="S500" s="392"/>
      <c r="T500" s="10" t="s">
        <v>7296</v>
      </c>
      <c r="U500" s="10" t="s">
        <v>10418</v>
      </c>
      <c r="V500" s="308">
        <v>7.5999999999999998E-2</v>
      </c>
      <c r="W500" s="307">
        <v>-4.5999999999999999E-2</v>
      </c>
      <c r="X500" s="307">
        <v>-4.7E-2</v>
      </c>
      <c r="Y500" s="309">
        <v>5.1999999999999998E-2</v>
      </c>
    </row>
    <row r="501" spans="2:25">
      <c r="B501" s="902"/>
      <c r="C501" s="368" t="s">
        <v>5062</v>
      </c>
      <c r="D501" s="320" t="s">
        <v>6415</v>
      </c>
      <c r="E501" s="10">
        <v>1</v>
      </c>
      <c r="F501" s="363" t="s">
        <v>6127</v>
      </c>
      <c r="G501" s="390">
        <v>-3.3281837394926401</v>
      </c>
      <c r="H501" s="10"/>
      <c r="I501" s="307"/>
      <c r="J501" s="363"/>
      <c r="K501" s="390"/>
      <c r="L501" s="10"/>
      <c r="M501" s="307"/>
      <c r="N501" s="363"/>
      <c r="O501" s="390"/>
      <c r="P501" s="10"/>
      <c r="Q501" s="307"/>
      <c r="R501" s="363"/>
      <c r="S501" s="392"/>
      <c r="T501" s="10" t="s">
        <v>7296</v>
      </c>
      <c r="U501" s="10" t="s">
        <v>7296</v>
      </c>
      <c r="V501" s="308">
        <v>4.8000000000000001E-2</v>
      </c>
      <c r="W501" s="307">
        <v>0.111</v>
      </c>
      <c r="X501" s="307">
        <v>-0.04</v>
      </c>
      <c r="Y501" s="309">
        <v>6.9000000000000006E-2</v>
      </c>
    </row>
    <row r="502" spans="2:25">
      <c r="B502" s="902"/>
      <c r="C502" s="368" t="s">
        <v>662</v>
      </c>
      <c r="D502" s="320" t="s">
        <v>4722</v>
      </c>
      <c r="E502" s="10">
        <v>1</v>
      </c>
      <c r="F502" s="363" t="s">
        <v>6127</v>
      </c>
      <c r="G502" s="390">
        <v>3.3660633891193799</v>
      </c>
      <c r="H502" s="10"/>
      <c r="I502" s="307"/>
      <c r="J502" s="363"/>
      <c r="K502" s="390"/>
      <c r="L502" s="10"/>
      <c r="M502" s="307"/>
      <c r="N502" s="363"/>
      <c r="O502" s="390"/>
      <c r="P502" s="10"/>
      <c r="Q502" s="307"/>
      <c r="R502" s="363"/>
      <c r="S502" s="392"/>
      <c r="T502" s="10" t="s">
        <v>7296</v>
      </c>
      <c r="U502" s="10" t="s">
        <v>10418</v>
      </c>
      <c r="V502" s="308">
        <v>0.57899999999999996</v>
      </c>
      <c r="W502" s="307">
        <v>0.28499999999999998</v>
      </c>
      <c r="X502" s="307">
        <v>0.63500000000000001</v>
      </c>
      <c r="Y502" s="309">
        <v>0.32</v>
      </c>
    </row>
    <row r="503" spans="2:25">
      <c r="B503" s="902"/>
      <c r="C503" s="368" t="s">
        <v>5839</v>
      </c>
      <c r="D503" s="320" t="s">
        <v>5840</v>
      </c>
      <c r="E503" s="10">
        <v>2</v>
      </c>
      <c r="F503" s="363" t="s">
        <v>6126</v>
      </c>
      <c r="G503" s="390">
        <v>-4.0939492881354003</v>
      </c>
      <c r="H503" s="10" t="s">
        <v>5838</v>
      </c>
      <c r="I503" s="307">
        <v>3.6795443912527301</v>
      </c>
      <c r="J503" s="363"/>
      <c r="K503" s="390"/>
      <c r="L503" s="10"/>
      <c r="M503" s="307"/>
      <c r="N503" s="363"/>
      <c r="O503" s="390"/>
      <c r="P503" s="10"/>
      <c r="Q503" s="307"/>
      <c r="R503" s="363"/>
      <c r="S503" s="392"/>
      <c r="T503" s="10" t="s">
        <v>7296</v>
      </c>
      <c r="U503" s="10" t="s">
        <v>7296</v>
      </c>
      <c r="V503" s="308">
        <v>0.17699999999999999</v>
      </c>
      <c r="W503" s="307">
        <v>-0.05</v>
      </c>
      <c r="X503" s="307">
        <v>0.20499999999999999</v>
      </c>
      <c r="Y503" s="309">
        <v>2.1999999999999999E-2</v>
      </c>
    </row>
    <row r="504" spans="2:25">
      <c r="B504" s="902"/>
      <c r="C504" s="368" t="s">
        <v>6416</v>
      </c>
      <c r="D504" s="320" t="s">
        <v>6417</v>
      </c>
      <c r="E504" s="10">
        <v>1</v>
      </c>
      <c r="F504" s="363" t="s">
        <v>6126</v>
      </c>
      <c r="G504" s="390">
        <v>3.56127003848257</v>
      </c>
      <c r="H504" s="10"/>
      <c r="I504" s="307"/>
      <c r="J504" s="363"/>
      <c r="K504" s="390"/>
      <c r="L504" s="10"/>
      <c r="M504" s="307"/>
      <c r="N504" s="363"/>
      <c r="O504" s="390"/>
      <c r="P504" s="10"/>
      <c r="Q504" s="307"/>
      <c r="R504" s="363"/>
      <c r="S504" s="392"/>
      <c r="T504" s="10" t="s">
        <v>7296</v>
      </c>
      <c r="U504" s="10" t="s">
        <v>7296</v>
      </c>
      <c r="V504" s="308">
        <v>6.9000000000000006E-2</v>
      </c>
      <c r="W504" s="307">
        <v>7.8E-2</v>
      </c>
      <c r="X504" s="307">
        <v>-1.6E-2</v>
      </c>
      <c r="Y504" s="309">
        <v>6.4000000000000001E-2</v>
      </c>
    </row>
    <row r="505" spans="2:25">
      <c r="B505" s="902"/>
      <c r="C505" s="368" t="s">
        <v>692</v>
      </c>
      <c r="D505" s="320" t="s">
        <v>4155</v>
      </c>
      <c r="E505" s="10">
        <v>5</v>
      </c>
      <c r="F505" s="363" t="s">
        <v>6135</v>
      </c>
      <c r="G505" s="390">
        <v>-5.29691126152498</v>
      </c>
      <c r="H505" s="10" t="s">
        <v>6126</v>
      </c>
      <c r="I505" s="307">
        <v>6.3678041017231797</v>
      </c>
      <c r="J505" s="363" t="s">
        <v>6132</v>
      </c>
      <c r="K505" s="390">
        <v>4.7976206013235299</v>
      </c>
      <c r="L505" s="10" t="s">
        <v>6123</v>
      </c>
      <c r="M505" s="307">
        <v>3.5741659551252898</v>
      </c>
      <c r="N505" s="363" t="s">
        <v>6127</v>
      </c>
      <c r="O505" s="390">
        <v>6.18573798975466</v>
      </c>
      <c r="P505" s="10"/>
      <c r="Q505" s="307"/>
      <c r="R505" s="363"/>
      <c r="S505" s="392"/>
      <c r="T505" s="10" t="s">
        <v>7296</v>
      </c>
      <c r="U505" s="10" t="s">
        <v>10418</v>
      </c>
      <c r="V505" s="308">
        <v>0.69299999999999995</v>
      </c>
      <c r="W505" s="307">
        <v>0.504</v>
      </c>
      <c r="X505" s="307">
        <v>0.749</v>
      </c>
      <c r="Y505" s="309">
        <v>0.46200000000000002</v>
      </c>
    </row>
    <row r="506" spans="2:25">
      <c r="B506" s="902"/>
      <c r="C506" s="368" t="s">
        <v>6418</v>
      </c>
      <c r="D506" s="320" t="s">
        <v>6419</v>
      </c>
      <c r="E506" s="10">
        <v>1</v>
      </c>
      <c r="F506" s="363" t="s">
        <v>6126</v>
      </c>
      <c r="G506" s="390">
        <v>3.3349015777319102</v>
      </c>
      <c r="H506" s="10"/>
      <c r="I506" s="307"/>
      <c r="J506" s="363"/>
      <c r="K506" s="390"/>
      <c r="L506" s="10"/>
      <c r="M506" s="307"/>
      <c r="N506" s="363"/>
      <c r="O506" s="390"/>
      <c r="P506" s="10"/>
      <c r="Q506" s="307"/>
      <c r="R506" s="363"/>
      <c r="S506" s="392"/>
      <c r="T506" s="10" t="s">
        <v>10418</v>
      </c>
      <c r="U506" s="10" t="s">
        <v>7296</v>
      </c>
      <c r="V506" s="308">
        <v>0.20499999999999999</v>
      </c>
      <c r="W506" s="307">
        <v>0.14499999999999999</v>
      </c>
      <c r="X506" s="307">
        <v>0.108</v>
      </c>
      <c r="Y506" s="309">
        <v>8.8999999999999996E-2</v>
      </c>
    </row>
    <row r="507" spans="2:25">
      <c r="B507" s="902"/>
      <c r="C507" s="368" t="s">
        <v>344</v>
      </c>
      <c r="D507" s="320" t="s">
        <v>4180</v>
      </c>
      <c r="E507" s="10">
        <v>1</v>
      </c>
      <c r="F507" s="363" t="s">
        <v>6126</v>
      </c>
      <c r="G507" s="390">
        <v>3.3796099337225001</v>
      </c>
      <c r="H507" s="10"/>
      <c r="I507" s="307"/>
      <c r="J507" s="363"/>
      <c r="K507" s="390"/>
      <c r="L507" s="10"/>
      <c r="M507" s="307"/>
      <c r="N507" s="363"/>
      <c r="O507" s="390"/>
      <c r="P507" s="10"/>
      <c r="Q507" s="307"/>
      <c r="R507" s="363"/>
      <c r="S507" s="392"/>
      <c r="T507" s="10" t="s">
        <v>7296</v>
      </c>
      <c r="U507" s="10" t="s">
        <v>10418</v>
      </c>
      <c r="V507" s="308">
        <v>0.27100000000000002</v>
      </c>
      <c r="W507" s="307">
        <v>0.27700000000000002</v>
      </c>
      <c r="X507" s="307">
        <v>0.24</v>
      </c>
      <c r="Y507" s="309">
        <v>7.0999999999999994E-2</v>
      </c>
    </row>
    <row r="508" spans="2:25">
      <c r="B508" s="902"/>
      <c r="C508" s="368" t="s">
        <v>6420</v>
      </c>
      <c r="D508" s="320" t="s">
        <v>6421</v>
      </c>
      <c r="E508" s="10">
        <v>2</v>
      </c>
      <c r="F508" s="363" t="s">
        <v>6126</v>
      </c>
      <c r="G508" s="390">
        <v>3.7986241884306802</v>
      </c>
      <c r="H508" s="10" t="s">
        <v>6127</v>
      </c>
      <c r="I508" s="307">
        <v>3.86104923549988</v>
      </c>
      <c r="J508" s="363"/>
      <c r="K508" s="390"/>
      <c r="L508" s="10"/>
      <c r="M508" s="307"/>
      <c r="N508" s="363"/>
      <c r="O508" s="390"/>
      <c r="P508" s="10"/>
      <c r="Q508" s="307"/>
      <c r="R508" s="363"/>
      <c r="S508" s="392"/>
      <c r="T508" s="10" t="s">
        <v>7296</v>
      </c>
      <c r="U508" s="10" t="s">
        <v>7296</v>
      </c>
      <c r="V508" s="308">
        <v>0.65100000000000002</v>
      </c>
      <c r="W508" s="307">
        <v>4.2000000000000003E-2</v>
      </c>
      <c r="X508" s="307">
        <v>0.80200000000000005</v>
      </c>
      <c r="Y508" s="309">
        <v>0.47299999999999998</v>
      </c>
    </row>
    <row r="509" spans="2:25">
      <c r="B509" s="902"/>
      <c r="C509" s="368" t="s">
        <v>6422</v>
      </c>
      <c r="D509" s="320" t="s">
        <v>6423</v>
      </c>
      <c r="E509" s="10">
        <v>3</v>
      </c>
      <c r="F509" s="363" t="s">
        <v>6135</v>
      </c>
      <c r="G509" s="390">
        <v>-3.5384133440315999</v>
      </c>
      <c r="H509" s="10" t="s">
        <v>6126</v>
      </c>
      <c r="I509" s="307">
        <v>4.1282462628487302</v>
      </c>
      <c r="J509" s="363" t="s">
        <v>6132</v>
      </c>
      <c r="K509" s="390">
        <v>3.5037041232996602</v>
      </c>
      <c r="L509" s="10"/>
      <c r="M509" s="307"/>
      <c r="N509" s="363"/>
      <c r="O509" s="390"/>
      <c r="P509" s="10"/>
      <c r="Q509" s="307"/>
      <c r="R509" s="363"/>
      <c r="S509" s="392"/>
      <c r="T509" s="10" t="s">
        <v>7296</v>
      </c>
      <c r="U509" s="10" t="s">
        <v>7296</v>
      </c>
      <c r="V509" s="308">
        <v>0.46600000000000003</v>
      </c>
      <c r="W509" s="307">
        <v>0.38700000000000001</v>
      </c>
      <c r="X509" s="307">
        <v>0.245</v>
      </c>
      <c r="Y509" s="309">
        <v>0.17499999999999999</v>
      </c>
    </row>
    <row r="510" spans="2:25">
      <c r="B510" s="902"/>
      <c r="C510" s="368" t="s">
        <v>6424</v>
      </c>
      <c r="D510" s="320" t="s">
        <v>6425</v>
      </c>
      <c r="E510" s="10">
        <v>1</v>
      </c>
      <c r="F510" s="363" t="s">
        <v>6126</v>
      </c>
      <c r="G510" s="390">
        <v>3.52683709261149</v>
      </c>
      <c r="H510" s="10"/>
      <c r="I510" s="307"/>
      <c r="J510" s="363"/>
      <c r="K510" s="390"/>
      <c r="L510" s="10"/>
      <c r="M510" s="307"/>
      <c r="N510" s="363"/>
      <c r="O510" s="390"/>
      <c r="P510" s="10"/>
      <c r="Q510" s="307"/>
      <c r="R510" s="363"/>
      <c r="S510" s="392"/>
      <c r="T510" s="10" t="s">
        <v>7296</v>
      </c>
      <c r="U510" s="10" t="s">
        <v>7296</v>
      </c>
      <c r="V510" s="308">
        <v>1.2999999999999999E-2</v>
      </c>
      <c r="W510" s="307">
        <v>5.0000000000000001E-3</v>
      </c>
      <c r="X510" s="307">
        <v>0.113</v>
      </c>
      <c r="Y510" s="309">
        <v>-5.0999999999999997E-2</v>
      </c>
    </row>
    <row r="511" spans="2:25">
      <c r="B511" s="902"/>
      <c r="C511" s="368" t="s">
        <v>211</v>
      </c>
      <c r="D511" s="320" t="s">
        <v>4415</v>
      </c>
      <c r="E511" s="10">
        <v>2</v>
      </c>
      <c r="F511" s="363" t="s">
        <v>6126</v>
      </c>
      <c r="G511" s="390">
        <v>3.7062763508758199</v>
      </c>
      <c r="H511" s="10" t="s">
        <v>6127</v>
      </c>
      <c r="I511" s="307">
        <v>3.9006427822792702</v>
      </c>
      <c r="J511" s="363"/>
      <c r="K511" s="390"/>
      <c r="L511" s="10"/>
      <c r="M511" s="307"/>
      <c r="N511" s="363"/>
      <c r="O511" s="390"/>
      <c r="P511" s="10"/>
      <c r="Q511" s="307"/>
      <c r="R511" s="363"/>
      <c r="S511" s="392"/>
      <c r="T511" s="10" t="s">
        <v>7296</v>
      </c>
      <c r="U511" s="10" t="s">
        <v>10418</v>
      </c>
      <c r="V511" s="308">
        <v>0.27800000000000002</v>
      </c>
      <c r="W511" s="307">
        <v>0.44700000000000001</v>
      </c>
      <c r="X511" s="307">
        <v>0.32100000000000001</v>
      </c>
      <c r="Y511" s="309">
        <v>-5.8000000000000003E-2</v>
      </c>
    </row>
    <row r="512" spans="2:25">
      <c r="B512" s="902"/>
      <c r="C512" s="368" t="s">
        <v>218</v>
      </c>
      <c r="D512" s="320" t="s">
        <v>4391</v>
      </c>
      <c r="E512" s="10">
        <v>1</v>
      </c>
      <c r="F512" s="363" t="s">
        <v>5826</v>
      </c>
      <c r="G512" s="390">
        <v>3.7889903392170599</v>
      </c>
      <c r="H512" s="10"/>
      <c r="I512" s="307"/>
      <c r="J512" s="363"/>
      <c r="K512" s="390"/>
      <c r="L512" s="10"/>
      <c r="M512" s="307"/>
      <c r="N512" s="363"/>
      <c r="O512" s="390"/>
      <c r="P512" s="10"/>
      <c r="Q512" s="307"/>
      <c r="R512" s="363"/>
      <c r="S512" s="392"/>
      <c r="T512" s="10" t="s">
        <v>7296</v>
      </c>
      <c r="U512" s="10" t="s">
        <v>10418</v>
      </c>
      <c r="V512" s="308">
        <v>0.29099999999999998</v>
      </c>
      <c r="W512" s="307">
        <v>0.21199999999999999</v>
      </c>
      <c r="X512" s="307">
        <v>-5.5E-2</v>
      </c>
      <c r="Y512" s="309">
        <v>6.0000000000000001E-3</v>
      </c>
    </row>
    <row r="513" spans="2:25">
      <c r="B513" s="902"/>
      <c r="C513" s="368" t="s">
        <v>748</v>
      </c>
      <c r="D513" s="320" t="s">
        <v>4158</v>
      </c>
      <c r="E513" s="10">
        <v>1</v>
      </c>
      <c r="F513" s="363" t="s">
        <v>6126</v>
      </c>
      <c r="G513" s="390">
        <v>3.7930779074117802</v>
      </c>
      <c r="H513" s="10"/>
      <c r="I513" s="307"/>
      <c r="J513" s="363"/>
      <c r="K513" s="390"/>
      <c r="L513" s="10"/>
      <c r="M513" s="307"/>
      <c r="N513" s="363"/>
      <c r="O513" s="390"/>
      <c r="P513" s="10"/>
      <c r="Q513" s="307"/>
      <c r="R513" s="363"/>
      <c r="S513" s="392"/>
      <c r="T513" s="10" t="s">
        <v>10418</v>
      </c>
      <c r="U513" s="10" t="s">
        <v>10418</v>
      </c>
      <c r="V513" s="308">
        <v>0.48899999999999999</v>
      </c>
      <c r="W513" s="307">
        <v>0.36599999999999999</v>
      </c>
      <c r="X513" s="307">
        <v>0.52100000000000002</v>
      </c>
      <c r="Y513" s="309">
        <v>0.29199999999999998</v>
      </c>
    </row>
    <row r="514" spans="2:25">
      <c r="B514" s="902"/>
      <c r="C514" s="368" t="s">
        <v>775</v>
      </c>
      <c r="D514" s="320" t="s">
        <v>4333</v>
      </c>
      <c r="E514" s="10">
        <v>1</v>
      </c>
      <c r="F514" s="363" t="s">
        <v>6126</v>
      </c>
      <c r="G514" s="390">
        <v>3.4156414585350099</v>
      </c>
      <c r="H514" s="10"/>
      <c r="I514" s="307"/>
      <c r="J514" s="363"/>
      <c r="K514" s="390"/>
      <c r="L514" s="10"/>
      <c r="M514" s="307"/>
      <c r="N514" s="363"/>
      <c r="O514" s="390"/>
      <c r="P514" s="10"/>
      <c r="Q514" s="307"/>
      <c r="R514" s="363"/>
      <c r="S514" s="392"/>
      <c r="T514" s="10" t="s">
        <v>7296</v>
      </c>
      <c r="U514" s="10" t="s">
        <v>10418</v>
      </c>
      <c r="V514" s="308">
        <v>0.126</v>
      </c>
      <c r="W514" s="307">
        <v>0.13800000000000001</v>
      </c>
      <c r="X514" s="307">
        <v>0.20300000000000001</v>
      </c>
      <c r="Y514" s="309">
        <v>0.123</v>
      </c>
    </row>
    <row r="515" spans="2:25">
      <c r="B515" s="902"/>
      <c r="C515" s="368" t="s">
        <v>240</v>
      </c>
      <c r="D515" s="320" t="s">
        <v>4074</v>
      </c>
      <c r="E515" s="10">
        <v>2</v>
      </c>
      <c r="F515" s="363" t="s">
        <v>6126</v>
      </c>
      <c r="G515" s="390">
        <v>4.0423462335792202</v>
      </c>
      <c r="H515" s="10" t="s">
        <v>6127</v>
      </c>
      <c r="I515" s="307">
        <v>3.9184107510731199</v>
      </c>
      <c r="J515" s="363"/>
      <c r="K515" s="390"/>
      <c r="L515" s="10"/>
      <c r="M515" s="307"/>
      <c r="N515" s="363"/>
      <c r="O515" s="390"/>
      <c r="P515" s="10"/>
      <c r="Q515" s="307"/>
      <c r="R515" s="363"/>
      <c r="S515" s="392"/>
      <c r="T515" s="10" t="s">
        <v>7296</v>
      </c>
      <c r="U515" s="10" t="s">
        <v>10418</v>
      </c>
      <c r="V515" s="308">
        <v>0.45500000000000002</v>
      </c>
      <c r="W515" s="307">
        <v>0.308</v>
      </c>
      <c r="X515" s="307">
        <v>0.50700000000000001</v>
      </c>
      <c r="Y515" s="309">
        <v>0.36599999999999999</v>
      </c>
    </row>
    <row r="516" spans="2:25">
      <c r="B516" s="902"/>
      <c r="C516" s="368" t="s">
        <v>812</v>
      </c>
      <c r="D516" s="320" t="s">
        <v>4237</v>
      </c>
      <c r="E516" s="10">
        <v>1</v>
      </c>
      <c r="F516" s="363" t="s">
        <v>6126</v>
      </c>
      <c r="G516" s="390">
        <v>3.33572093128612</v>
      </c>
      <c r="H516" s="10"/>
      <c r="I516" s="307"/>
      <c r="J516" s="363"/>
      <c r="K516" s="390"/>
      <c r="L516" s="10"/>
      <c r="M516" s="307"/>
      <c r="N516" s="363"/>
      <c r="O516" s="390"/>
      <c r="P516" s="10"/>
      <c r="Q516" s="307"/>
      <c r="R516" s="363"/>
      <c r="S516" s="392"/>
      <c r="T516" s="10" t="s">
        <v>10418</v>
      </c>
      <c r="U516" s="10" t="s">
        <v>10418</v>
      </c>
      <c r="V516" s="308">
        <v>0.34300000000000003</v>
      </c>
      <c r="W516" s="307">
        <v>0.13300000000000001</v>
      </c>
      <c r="X516" s="307">
        <v>0.40300000000000002</v>
      </c>
      <c r="Y516" s="309">
        <v>0.22900000000000001</v>
      </c>
    </row>
    <row r="517" spans="2:25">
      <c r="B517" s="902"/>
      <c r="C517" s="368" t="s">
        <v>253</v>
      </c>
      <c r="D517" s="320" t="s">
        <v>4080</v>
      </c>
      <c r="E517" s="10">
        <v>1</v>
      </c>
      <c r="F517" s="363" t="s">
        <v>6126</v>
      </c>
      <c r="G517" s="390">
        <v>4.0602413468862704</v>
      </c>
      <c r="H517" s="10"/>
      <c r="I517" s="307"/>
      <c r="J517" s="363"/>
      <c r="K517" s="390"/>
      <c r="L517" s="10"/>
      <c r="M517" s="307"/>
      <c r="N517" s="363"/>
      <c r="O517" s="390"/>
      <c r="P517" s="10"/>
      <c r="Q517" s="307"/>
      <c r="R517" s="363"/>
      <c r="S517" s="392"/>
      <c r="T517" s="10" t="s">
        <v>7296</v>
      </c>
      <c r="U517" s="10" t="s">
        <v>10418</v>
      </c>
      <c r="V517" s="308">
        <v>0.223</v>
      </c>
      <c r="W517" s="307">
        <v>0.21099999999999999</v>
      </c>
      <c r="X517" s="307">
        <v>-2E-3</v>
      </c>
      <c r="Y517" s="309">
        <v>0.224</v>
      </c>
    </row>
    <row r="518" spans="2:25">
      <c r="B518" s="902"/>
      <c r="C518" s="368" t="s">
        <v>5049</v>
      </c>
      <c r="D518" s="320" t="s">
        <v>6027</v>
      </c>
      <c r="E518" s="10">
        <v>3</v>
      </c>
      <c r="F518" s="363" t="s">
        <v>6127</v>
      </c>
      <c r="G518" s="390">
        <v>-3.9297907314919902</v>
      </c>
      <c r="H518" s="10" t="s">
        <v>5822</v>
      </c>
      <c r="I518" s="307">
        <v>-3.6178254715482998</v>
      </c>
      <c r="J518" s="363" t="s">
        <v>5823</v>
      </c>
      <c r="K518" s="390">
        <v>-4.0172155477905802</v>
      </c>
      <c r="L518" s="10"/>
      <c r="M518" s="307"/>
      <c r="N518" s="363"/>
      <c r="O518" s="390"/>
      <c r="P518" s="10"/>
      <c r="Q518" s="307"/>
      <c r="R518" s="363"/>
      <c r="S518" s="392"/>
      <c r="T518" s="10" t="s">
        <v>7296</v>
      </c>
      <c r="U518" s="10" t="s">
        <v>7296</v>
      </c>
      <c r="V518" s="308"/>
      <c r="W518" s="307"/>
      <c r="X518" s="307"/>
      <c r="Y518" s="309"/>
    </row>
    <row r="519" spans="2:25">
      <c r="B519" s="902"/>
      <c r="C519" s="368" t="s">
        <v>868</v>
      </c>
      <c r="D519" s="320" t="s">
        <v>4175</v>
      </c>
      <c r="E519" s="10">
        <v>2</v>
      </c>
      <c r="F519" s="363" t="s">
        <v>6126</v>
      </c>
      <c r="G519" s="390">
        <v>3.8582834515953199</v>
      </c>
      <c r="H519" s="10" t="s">
        <v>6127</v>
      </c>
      <c r="I519" s="307">
        <v>3.60732182909442</v>
      </c>
      <c r="J519" s="363"/>
      <c r="K519" s="390"/>
      <c r="L519" s="10"/>
      <c r="M519" s="307"/>
      <c r="N519" s="363"/>
      <c r="O519" s="390"/>
      <c r="P519" s="10"/>
      <c r="Q519" s="307"/>
      <c r="R519" s="363"/>
      <c r="S519" s="392"/>
      <c r="T519" s="10" t="s">
        <v>7296</v>
      </c>
      <c r="U519" s="10" t="s">
        <v>10418</v>
      </c>
      <c r="V519" s="308">
        <v>0.46500000000000002</v>
      </c>
      <c r="W519" s="307">
        <v>0.33200000000000002</v>
      </c>
      <c r="X519" s="307">
        <v>0.48699999999999999</v>
      </c>
      <c r="Y519" s="309">
        <v>0.32900000000000001</v>
      </c>
    </row>
    <row r="520" spans="2:25">
      <c r="B520" s="902"/>
      <c r="C520" s="368" t="s">
        <v>871</v>
      </c>
      <c r="D520" s="320" t="s">
        <v>4107</v>
      </c>
      <c r="E520" s="10">
        <v>2</v>
      </c>
      <c r="F520" s="363" t="s">
        <v>6126</v>
      </c>
      <c r="G520" s="390">
        <v>3.9422803773128998</v>
      </c>
      <c r="H520" s="10" t="s">
        <v>6127</v>
      </c>
      <c r="I520" s="307">
        <v>3.8532394506073202</v>
      </c>
      <c r="J520" s="363"/>
      <c r="K520" s="390"/>
      <c r="L520" s="10"/>
      <c r="M520" s="307"/>
      <c r="N520" s="363"/>
      <c r="O520" s="390"/>
      <c r="P520" s="10"/>
      <c r="Q520" s="307"/>
      <c r="R520" s="363"/>
      <c r="S520" s="392"/>
      <c r="T520" s="10" t="s">
        <v>10418</v>
      </c>
      <c r="U520" s="10" t="s">
        <v>10418</v>
      </c>
      <c r="V520" s="308">
        <v>0.60799999999999998</v>
      </c>
      <c r="W520" s="307">
        <v>0.21199999999999999</v>
      </c>
      <c r="X520" s="307">
        <v>0.68300000000000005</v>
      </c>
      <c r="Y520" s="309">
        <v>0.41499999999999998</v>
      </c>
    </row>
    <row r="521" spans="2:25">
      <c r="B521" s="902"/>
      <c r="C521" s="368" t="s">
        <v>5858</v>
      </c>
      <c r="D521" s="320" t="s">
        <v>5859</v>
      </c>
      <c r="E521" s="10">
        <v>1</v>
      </c>
      <c r="F521" s="363" t="s">
        <v>5855</v>
      </c>
      <c r="G521" s="390">
        <v>-3.36003237362128</v>
      </c>
      <c r="H521" s="10"/>
      <c r="I521" s="307"/>
      <c r="J521" s="363"/>
      <c r="K521" s="390"/>
      <c r="L521" s="10"/>
      <c r="M521" s="307"/>
      <c r="N521" s="363"/>
      <c r="O521" s="390"/>
      <c r="P521" s="10"/>
      <c r="Q521" s="307"/>
      <c r="R521" s="363"/>
      <c r="S521" s="392"/>
      <c r="T521" s="10" t="s">
        <v>7296</v>
      </c>
      <c r="U521" s="10" t="s">
        <v>7296</v>
      </c>
      <c r="V521" s="308"/>
      <c r="W521" s="307"/>
      <c r="X521" s="307"/>
      <c r="Y521" s="309"/>
    </row>
    <row r="522" spans="2:25">
      <c r="B522" s="902"/>
      <c r="C522" s="368" t="s">
        <v>6426</v>
      </c>
      <c r="D522" s="320" t="s">
        <v>6427</v>
      </c>
      <c r="E522" s="10">
        <v>1</v>
      </c>
      <c r="F522" s="363" t="s">
        <v>6127</v>
      </c>
      <c r="G522" s="390">
        <v>3.3584498271127901</v>
      </c>
      <c r="H522" s="10"/>
      <c r="I522" s="307"/>
      <c r="J522" s="363"/>
      <c r="K522" s="390"/>
      <c r="L522" s="10"/>
      <c r="M522" s="307"/>
      <c r="N522" s="363"/>
      <c r="O522" s="390"/>
      <c r="P522" s="10"/>
      <c r="Q522" s="307"/>
      <c r="R522" s="363"/>
      <c r="S522" s="392"/>
      <c r="T522" s="10" t="s">
        <v>7296</v>
      </c>
      <c r="U522" s="10" t="s">
        <v>7296</v>
      </c>
      <c r="V522" s="308">
        <v>0.158</v>
      </c>
      <c r="W522" s="307">
        <v>0.21099999999999999</v>
      </c>
      <c r="X522" s="307">
        <v>0.154</v>
      </c>
      <c r="Y522" s="309">
        <v>-8.0000000000000002E-3</v>
      </c>
    </row>
    <row r="523" spans="2:25">
      <c r="B523" s="902"/>
      <c r="C523" s="368" t="s">
        <v>293</v>
      </c>
      <c r="D523" s="320" t="s">
        <v>4208</v>
      </c>
      <c r="E523" s="10">
        <v>1</v>
      </c>
      <c r="F523" s="363" t="s">
        <v>5823</v>
      </c>
      <c r="G523" s="390">
        <v>-3.6404143722218101</v>
      </c>
      <c r="H523" s="10"/>
      <c r="I523" s="307"/>
      <c r="J523" s="363"/>
      <c r="K523" s="390"/>
      <c r="L523" s="10"/>
      <c r="M523" s="307"/>
      <c r="N523" s="363"/>
      <c r="O523" s="390"/>
      <c r="P523" s="10"/>
      <c r="Q523" s="307"/>
      <c r="R523" s="363"/>
      <c r="S523" s="392"/>
      <c r="T523" s="10" t="s">
        <v>7296</v>
      </c>
      <c r="U523" s="10" t="s">
        <v>10418</v>
      </c>
      <c r="V523" s="308">
        <v>1.9E-2</v>
      </c>
      <c r="W523" s="307">
        <v>6.0999999999999999E-2</v>
      </c>
      <c r="X523" s="307">
        <v>-3.1E-2</v>
      </c>
      <c r="Y523" s="309">
        <v>1.9E-2</v>
      </c>
    </row>
    <row r="524" spans="2:25">
      <c r="B524" s="902"/>
      <c r="C524" s="368" t="s">
        <v>5860</v>
      </c>
      <c r="D524" s="320" t="s">
        <v>5861</v>
      </c>
      <c r="E524" s="10">
        <v>1</v>
      </c>
      <c r="F524" s="363" t="s">
        <v>5833</v>
      </c>
      <c r="G524" s="390">
        <v>3.3230972003719499</v>
      </c>
      <c r="H524" s="10"/>
      <c r="I524" s="307"/>
      <c r="J524" s="363"/>
      <c r="K524" s="390"/>
      <c r="L524" s="10"/>
      <c r="M524" s="307"/>
      <c r="N524" s="363"/>
      <c r="O524" s="390"/>
      <c r="P524" s="10"/>
      <c r="Q524" s="307"/>
      <c r="R524" s="363"/>
      <c r="S524" s="392"/>
      <c r="T524" s="10" t="s">
        <v>7296</v>
      </c>
      <c r="U524" s="10" t="s">
        <v>7296</v>
      </c>
      <c r="V524" s="308">
        <v>0.216</v>
      </c>
      <c r="W524" s="307">
        <v>0.15</v>
      </c>
      <c r="X524" s="307">
        <v>0.29399999999999998</v>
      </c>
      <c r="Y524" s="309">
        <v>0.248</v>
      </c>
    </row>
    <row r="525" spans="2:25" ht="15" thickBot="1">
      <c r="B525" s="902"/>
      <c r="C525" s="368" t="s">
        <v>6428</v>
      </c>
      <c r="D525" s="320" t="s">
        <v>6429</v>
      </c>
      <c r="E525" s="10">
        <v>1</v>
      </c>
      <c r="F525" s="363" t="s">
        <v>6127</v>
      </c>
      <c r="G525" s="390">
        <v>3.5175665513343599</v>
      </c>
      <c r="H525" s="10"/>
      <c r="I525" s="307"/>
      <c r="J525" s="363"/>
      <c r="K525" s="390"/>
      <c r="L525" s="10"/>
      <c r="M525" s="307"/>
      <c r="N525" s="363"/>
      <c r="O525" s="390"/>
      <c r="P525" s="10"/>
      <c r="Q525" s="307"/>
      <c r="R525" s="363"/>
      <c r="S525" s="392"/>
      <c r="T525" s="10" t="s">
        <v>7296</v>
      </c>
      <c r="U525" s="10" t="s">
        <v>7296</v>
      </c>
      <c r="V525" s="308">
        <v>0.52800000000000002</v>
      </c>
      <c r="W525" s="307">
        <v>0.161</v>
      </c>
      <c r="X525" s="307">
        <v>0.51200000000000001</v>
      </c>
      <c r="Y525" s="309">
        <v>0.44500000000000001</v>
      </c>
    </row>
    <row r="526" spans="2:25">
      <c r="B526" s="903" t="s">
        <v>10361</v>
      </c>
      <c r="C526" s="369" t="s">
        <v>6430</v>
      </c>
      <c r="D526" s="360" t="s">
        <v>6431</v>
      </c>
      <c r="E526" s="137">
        <v>1</v>
      </c>
      <c r="F526" s="361" t="s">
        <v>5826</v>
      </c>
      <c r="G526" s="389">
        <v>3.39977050817058</v>
      </c>
      <c r="H526" s="137"/>
      <c r="I526" s="299"/>
      <c r="J526" s="361"/>
      <c r="K526" s="389"/>
      <c r="L526" s="137"/>
      <c r="M526" s="299"/>
      <c r="N526" s="361"/>
      <c r="O526" s="389"/>
      <c r="P526" s="137"/>
      <c r="Q526" s="299"/>
      <c r="R526" s="361"/>
      <c r="S526" s="394"/>
      <c r="T526" s="137" t="s">
        <v>7296</v>
      </c>
      <c r="U526" s="137" t="s">
        <v>7296</v>
      </c>
      <c r="V526" s="388">
        <v>1.7999999999999999E-2</v>
      </c>
      <c r="W526" s="299">
        <v>3.3000000000000002E-2</v>
      </c>
      <c r="X526" s="299">
        <v>-1.2E-2</v>
      </c>
      <c r="Y526" s="387">
        <v>-0.01</v>
      </c>
    </row>
    <row r="527" spans="2:25">
      <c r="B527" s="902"/>
      <c r="C527" s="368" t="s">
        <v>102</v>
      </c>
      <c r="D527" s="320" t="s">
        <v>3927</v>
      </c>
      <c r="E527" s="10">
        <v>1</v>
      </c>
      <c r="F527" s="363" t="s">
        <v>5826</v>
      </c>
      <c r="G527" s="390">
        <v>3.4080598157073498</v>
      </c>
      <c r="H527" s="10"/>
      <c r="I527" s="307"/>
      <c r="J527" s="363"/>
      <c r="K527" s="390"/>
      <c r="L527" s="10"/>
      <c r="M527" s="307"/>
      <c r="N527" s="363"/>
      <c r="O527" s="390"/>
      <c r="P527" s="10"/>
      <c r="Q527" s="307"/>
      <c r="R527" s="363"/>
      <c r="S527" s="392"/>
      <c r="T527" s="10" t="s">
        <v>7296</v>
      </c>
      <c r="U527" s="10" t="s">
        <v>10418</v>
      </c>
      <c r="V527" s="308">
        <v>0.245</v>
      </c>
      <c r="W527" s="307">
        <v>-1.7999999999999999E-2</v>
      </c>
      <c r="X527" s="307">
        <v>0.14199999999999999</v>
      </c>
      <c r="Y527" s="309">
        <v>5.1999999999999998E-2</v>
      </c>
    </row>
    <row r="528" spans="2:25">
      <c r="B528" s="902"/>
      <c r="C528" s="368" t="s">
        <v>6432</v>
      </c>
      <c r="D528" s="320" t="s">
        <v>6433</v>
      </c>
      <c r="E528" s="10">
        <v>1</v>
      </c>
      <c r="F528" s="363" t="s">
        <v>5854</v>
      </c>
      <c r="G528" s="390">
        <v>3.3213190466818099</v>
      </c>
      <c r="H528" s="10"/>
      <c r="I528" s="307"/>
      <c r="J528" s="363"/>
      <c r="K528" s="390"/>
      <c r="L528" s="10"/>
      <c r="M528" s="307"/>
      <c r="N528" s="363"/>
      <c r="O528" s="390"/>
      <c r="P528" s="10"/>
      <c r="Q528" s="307"/>
      <c r="R528" s="363"/>
      <c r="S528" s="392"/>
      <c r="T528" s="10" t="s">
        <v>7296</v>
      </c>
      <c r="U528" s="10" t="s">
        <v>7296</v>
      </c>
      <c r="V528" s="308">
        <v>0.56699999999999995</v>
      </c>
      <c r="W528" s="307">
        <v>0.64400000000000002</v>
      </c>
      <c r="X528" s="307">
        <v>0.63800000000000001</v>
      </c>
      <c r="Y528" s="309">
        <v>0.68500000000000005</v>
      </c>
    </row>
    <row r="529" spans="2:25">
      <c r="B529" s="902"/>
      <c r="C529" s="368" t="s">
        <v>130</v>
      </c>
      <c r="D529" s="320" t="s">
        <v>3990</v>
      </c>
      <c r="E529" s="10">
        <v>1</v>
      </c>
      <c r="F529" s="363" t="s">
        <v>5826</v>
      </c>
      <c r="G529" s="390">
        <v>3.4677868207310198</v>
      </c>
      <c r="H529" s="10"/>
      <c r="I529" s="307"/>
      <c r="J529" s="363"/>
      <c r="K529" s="390"/>
      <c r="L529" s="10"/>
      <c r="M529" s="307"/>
      <c r="N529" s="363"/>
      <c r="O529" s="390"/>
      <c r="P529" s="10"/>
      <c r="Q529" s="307"/>
      <c r="R529" s="363"/>
      <c r="S529" s="392"/>
      <c r="T529" s="10" t="s">
        <v>7296</v>
      </c>
      <c r="U529" s="10" t="s">
        <v>10418</v>
      </c>
      <c r="V529" s="308"/>
      <c r="W529" s="307"/>
      <c r="X529" s="307"/>
      <c r="Y529" s="309"/>
    </row>
    <row r="530" spans="2:25">
      <c r="B530" s="902"/>
      <c r="C530" s="368" t="s">
        <v>158</v>
      </c>
      <c r="D530" s="320" t="s">
        <v>4329</v>
      </c>
      <c r="E530" s="10">
        <v>1</v>
      </c>
      <c r="F530" s="363" t="s">
        <v>5826</v>
      </c>
      <c r="G530" s="390">
        <v>5.6342677028258201</v>
      </c>
      <c r="H530" s="10"/>
      <c r="I530" s="307"/>
      <c r="J530" s="363"/>
      <c r="K530" s="390"/>
      <c r="L530" s="10"/>
      <c r="M530" s="307"/>
      <c r="N530" s="363"/>
      <c r="O530" s="390"/>
      <c r="P530" s="10"/>
      <c r="Q530" s="307"/>
      <c r="R530" s="363"/>
      <c r="S530" s="392"/>
      <c r="T530" s="10" t="s">
        <v>7296</v>
      </c>
      <c r="U530" s="10" t="s">
        <v>10418</v>
      </c>
      <c r="V530" s="308">
        <v>7.5999999999999998E-2</v>
      </c>
      <c r="W530" s="307">
        <v>-4.5999999999999999E-2</v>
      </c>
      <c r="X530" s="307">
        <v>-4.7E-2</v>
      </c>
      <c r="Y530" s="309">
        <v>5.1999999999999998E-2</v>
      </c>
    </row>
    <row r="531" spans="2:25">
      <c r="B531" s="902"/>
      <c r="C531" s="368" t="s">
        <v>171</v>
      </c>
      <c r="D531" s="320" t="s">
        <v>3995</v>
      </c>
      <c r="E531" s="10">
        <v>1</v>
      </c>
      <c r="F531" s="363" t="s">
        <v>5821</v>
      </c>
      <c r="G531" s="390">
        <v>3.8072044961952001</v>
      </c>
      <c r="H531" s="10"/>
      <c r="I531" s="307"/>
      <c r="J531" s="363"/>
      <c r="K531" s="390"/>
      <c r="L531" s="10"/>
      <c r="M531" s="307"/>
      <c r="N531" s="363"/>
      <c r="O531" s="390"/>
      <c r="P531" s="10"/>
      <c r="Q531" s="307"/>
      <c r="R531" s="363"/>
      <c r="S531" s="392"/>
      <c r="T531" s="10" t="s">
        <v>7296</v>
      </c>
      <c r="U531" s="10" t="s">
        <v>10418</v>
      </c>
      <c r="V531" s="308"/>
      <c r="W531" s="307"/>
      <c r="X531" s="307"/>
      <c r="Y531" s="309"/>
    </row>
    <row r="532" spans="2:25" ht="15" thickBot="1">
      <c r="B532" s="904"/>
      <c r="C532" s="370" t="s">
        <v>275</v>
      </c>
      <c r="D532" s="365" t="s">
        <v>4030</v>
      </c>
      <c r="E532" s="3">
        <v>2</v>
      </c>
      <c r="F532" s="366" t="s">
        <v>5854</v>
      </c>
      <c r="G532" s="391">
        <v>-3.61837883126669</v>
      </c>
      <c r="H532" s="3" t="s">
        <v>5826</v>
      </c>
      <c r="I532" s="322">
        <v>5.5371231361058904</v>
      </c>
      <c r="J532" s="366"/>
      <c r="K532" s="391"/>
      <c r="L532" s="3"/>
      <c r="M532" s="322"/>
      <c r="N532" s="366"/>
      <c r="O532" s="391"/>
      <c r="P532" s="3"/>
      <c r="Q532" s="322"/>
      <c r="R532" s="366"/>
      <c r="S532" s="393"/>
      <c r="T532" s="3" t="s">
        <v>7296</v>
      </c>
      <c r="U532" s="3" t="s">
        <v>10418</v>
      </c>
      <c r="V532" s="323">
        <v>0.58099999999999996</v>
      </c>
      <c r="W532" s="322">
        <v>0.22</v>
      </c>
      <c r="X532" s="322">
        <v>0.35199999999999998</v>
      </c>
      <c r="Y532" s="324">
        <v>0.22500000000000001</v>
      </c>
    </row>
    <row r="533" spans="2:25">
      <c r="B533" s="902" t="s">
        <v>10367</v>
      </c>
      <c r="C533" s="368" t="s">
        <v>348</v>
      </c>
      <c r="D533" s="320" t="s">
        <v>4561</v>
      </c>
      <c r="E533" s="10">
        <v>2</v>
      </c>
      <c r="F533" s="363" t="s">
        <v>5817</v>
      </c>
      <c r="G533" s="390">
        <v>3.64714539657755</v>
      </c>
      <c r="H533" s="10" t="s">
        <v>5838</v>
      </c>
      <c r="I533" s="307">
        <v>4.9865037745770504</v>
      </c>
      <c r="J533" s="363"/>
      <c r="K533" s="390"/>
      <c r="L533" s="10"/>
      <c r="M533" s="307"/>
      <c r="N533" s="363"/>
      <c r="O533" s="390"/>
      <c r="P533" s="10"/>
      <c r="Q533" s="307"/>
      <c r="R533" s="363"/>
      <c r="S533" s="392"/>
      <c r="T533" s="10" t="s">
        <v>7296</v>
      </c>
      <c r="U533" s="10" t="s">
        <v>10418</v>
      </c>
      <c r="V533" s="308">
        <v>0.19</v>
      </c>
      <c r="W533" s="307">
        <v>9.8000000000000004E-2</v>
      </c>
      <c r="X533" s="307">
        <v>9.7000000000000003E-2</v>
      </c>
      <c r="Y533" s="309">
        <v>9.1999999999999998E-2</v>
      </c>
    </row>
    <row r="534" spans="2:25">
      <c r="B534" s="902"/>
      <c r="C534" s="368" t="s">
        <v>6434</v>
      </c>
      <c r="D534" s="320" t="s">
        <v>6435</v>
      </c>
      <c r="E534" s="10">
        <v>2</v>
      </c>
      <c r="F534" s="363" t="s">
        <v>5821</v>
      </c>
      <c r="G534" s="390">
        <v>4.1713366849585896</v>
      </c>
      <c r="H534" s="10" t="s">
        <v>6127</v>
      </c>
      <c r="I534" s="307">
        <v>3.62890094086347</v>
      </c>
      <c r="J534" s="363"/>
      <c r="K534" s="390"/>
      <c r="L534" s="10"/>
      <c r="M534" s="307"/>
      <c r="N534" s="363"/>
      <c r="O534" s="390"/>
      <c r="P534" s="10"/>
      <c r="Q534" s="307"/>
      <c r="R534" s="363"/>
      <c r="S534" s="392"/>
      <c r="T534" s="10" t="s">
        <v>7296</v>
      </c>
      <c r="U534" s="10" t="s">
        <v>7296</v>
      </c>
      <c r="V534" s="308">
        <v>0.22900000000000001</v>
      </c>
      <c r="W534" s="307">
        <v>0.182</v>
      </c>
      <c r="X534" s="307">
        <v>0.184</v>
      </c>
      <c r="Y534" s="309">
        <v>0.22900000000000001</v>
      </c>
    </row>
    <row r="535" spans="2:25">
      <c r="B535" s="902"/>
      <c r="C535" s="368" t="s">
        <v>8</v>
      </c>
      <c r="D535" s="320" t="s">
        <v>4650</v>
      </c>
      <c r="E535" s="10">
        <v>1</v>
      </c>
      <c r="F535" s="363" t="s">
        <v>5833</v>
      </c>
      <c r="G535" s="390">
        <v>3.67742523312651</v>
      </c>
      <c r="H535" s="10"/>
      <c r="I535" s="307"/>
      <c r="J535" s="363"/>
      <c r="K535" s="390"/>
      <c r="L535" s="10"/>
      <c r="M535" s="307"/>
      <c r="N535" s="363"/>
      <c r="O535" s="390"/>
      <c r="P535" s="10"/>
      <c r="Q535" s="307"/>
      <c r="R535" s="363"/>
      <c r="S535" s="392"/>
      <c r="T535" s="10" t="s">
        <v>7296</v>
      </c>
      <c r="U535" s="10" t="s">
        <v>10418</v>
      </c>
      <c r="V535" s="308">
        <v>7.0000000000000007E-2</v>
      </c>
      <c r="W535" s="307">
        <v>0.26600000000000001</v>
      </c>
      <c r="X535" s="307">
        <v>5.6000000000000001E-2</v>
      </c>
      <c r="Y535" s="309">
        <v>-0.1</v>
      </c>
    </row>
    <row r="536" spans="2:25">
      <c r="B536" s="902"/>
      <c r="C536" s="368" t="s">
        <v>6436</v>
      </c>
      <c r="D536" s="320" t="s">
        <v>6437</v>
      </c>
      <c r="E536" s="10">
        <v>1</v>
      </c>
      <c r="F536" s="363" t="s">
        <v>6127</v>
      </c>
      <c r="G536" s="390">
        <v>3.7148904551419202</v>
      </c>
      <c r="H536" s="10"/>
      <c r="I536" s="307"/>
      <c r="J536" s="363"/>
      <c r="K536" s="390"/>
      <c r="L536" s="10"/>
      <c r="M536" s="307"/>
      <c r="N536" s="363"/>
      <c r="O536" s="390"/>
      <c r="P536" s="10"/>
      <c r="Q536" s="307"/>
      <c r="R536" s="363"/>
      <c r="S536" s="392"/>
      <c r="T536" s="10" t="s">
        <v>10418</v>
      </c>
      <c r="U536" s="10" t="s">
        <v>7296</v>
      </c>
      <c r="V536" s="308">
        <v>0.104</v>
      </c>
      <c r="W536" s="307">
        <v>-7.0000000000000001E-3</v>
      </c>
      <c r="X536" s="307">
        <v>-4.7E-2</v>
      </c>
      <c r="Y536" s="309">
        <v>1.0999999999999999E-2</v>
      </c>
    </row>
    <row r="537" spans="2:25">
      <c r="B537" s="902"/>
      <c r="C537" s="368" t="s">
        <v>6128</v>
      </c>
      <c r="D537" s="320" t="s">
        <v>6129</v>
      </c>
      <c r="E537" s="10">
        <v>2</v>
      </c>
      <c r="F537" s="363" t="s">
        <v>5833</v>
      </c>
      <c r="G537" s="390">
        <v>3.44059493833227</v>
      </c>
      <c r="H537" s="10" t="s">
        <v>5855</v>
      </c>
      <c r="I537" s="307">
        <v>4.1218673557797398</v>
      </c>
      <c r="J537" s="363"/>
      <c r="K537" s="390"/>
      <c r="L537" s="10"/>
      <c r="M537" s="307"/>
      <c r="N537" s="363"/>
      <c r="O537" s="390"/>
      <c r="P537" s="10"/>
      <c r="Q537" s="307"/>
      <c r="R537" s="363"/>
      <c r="S537" s="392"/>
      <c r="T537" s="10" t="s">
        <v>10418</v>
      </c>
      <c r="U537" s="10" t="s">
        <v>7296</v>
      </c>
      <c r="V537" s="308">
        <v>8.1000000000000003E-2</v>
      </c>
      <c r="W537" s="307">
        <v>7.0999999999999994E-2</v>
      </c>
      <c r="X537" s="307">
        <v>-0.115</v>
      </c>
      <c r="Y537" s="309">
        <v>2.9000000000000001E-2</v>
      </c>
    </row>
    <row r="538" spans="2:25">
      <c r="B538" s="902"/>
      <c r="C538" s="368" t="s">
        <v>6438</v>
      </c>
      <c r="D538" s="320" t="s">
        <v>6439</v>
      </c>
      <c r="E538" s="10">
        <v>1</v>
      </c>
      <c r="F538" s="363" t="s">
        <v>6132</v>
      </c>
      <c r="G538" s="390">
        <v>3.48595172692949</v>
      </c>
      <c r="H538" s="10"/>
      <c r="I538" s="307"/>
      <c r="J538" s="363"/>
      <c r="K538" s="390"/>
      <c r="L538" s="10"/>
      <c r="M538" s="307"/>
      <c r="N538" s="363"/>
      <c r="O538" s="390"/>
      <c r="P538" s="10"/>
      <c r="Q538" s="307"/>
      <c r="R538" s="363"/>
      <c r="S538" s="392"/>
      <c r="T538" s="10" t="s">
        <v>7296</v>
      </c>
      <c r="U538" s="10" t="s">
        <v>7296</v>
      </c>
      <c r="V538" s="308">
        <v>9.8000000000000004E-2</v>
      </c>
      <c r="W538" s="307">
        <v>1.0999999999999999E-2</v>
      </c>
      <c r="X538" s="307">
        <v>0.16600000000000001</v>
      </c>
      <c r="Y538" s="309">
        <v>2.5999999999999999E-2</v>
      </c>
    </row>
    <row r="539" spans="2:25">
      <c r="B539" s="902"/>
      <c r="C539" s="368" t="s">
        <v>6440</v>
      </c>
      <c r="D539" s="320" t="s">
        <v>6441</v>
      </c>
      <c r="E539" s="10">
        <v>1</v>
      </c>
      <c r="F539" s="363" t="s">
        <v>5822</v>
      </c>
      <c r="G539" s="390">
        <v>-3.5535763062778498</v>
      </c>
      <c r="H539" s="10"/>
      <c r="I539" s="307"/>
      <c r="J539" s="363"/>
      <c r="K539" s="390"/>
      <c r="L539" s="10"/>
      <c r="M539" s="307"/>
      <c r="N539" s="363"/>
      <c r="O539" s="390"/>
      <c r="P539" s="10"/>
      <c r="Q539" s="307"/>
      <c r="R539" s="363"/>
      <c r="S539" s="392"/>
      <c r="T539" s="10" t="s">
        <v>7296</v>
      </c>
      <c r="U539" s="10" t="s">
        <v>7296</v>
      </c>
      <c r="V539" s="308">
        <v>5.7000000000000002E-2</v>
      </c>
      <c r="W539" s="307">
        <v>2.9000000000000001E-2</v>
      </c>
      <c r="X539" s="307">
        <v>1.7000000000000001E-2</v>
      </c>
      <c r="Y539" s="309">
        <v>2.9000000000000001E-2</v>
      </c>
    </row>
    <row r="540" spans="2:25">
      <c r="B540" s="902"/>
      <c r="C540" s="368" t="s">
        <v>358</v>
      </c>
      <c r="D540" s="320" t="s">
        <v>4280</v>
      </c>
      <c r="E540" s="10">
        <v>1</v>
      </c>
      <c r="F540" s="363" t="s">
        <v>6127</v>
      </c>
      <c r="G540" s="390">
        <v>3.4097480425571698</v>
      </c>
      <c r="H540" s="10"/>
      <c r="I540" s="307"/>
      <c r="J540" s="363"/>
      <c r="K540" s="390"/>
      <c r="L540" s="10"/>
      <c r="M540" s="307"/>
      <c r="N540" s="363"/>
      <c r="O540" s="390"/>
      <c r="P540" s="10"/>
      <c r="Q540" s="307"/>
      <c r="R540" s="363"/>
      <c r="S540" s="392"/>
      <c r="T540" s="10" t="s">
        <v>7296</v>
      </c>
      <c r="U540" s="10" t="s">
        <v>10418</v>
      </c>
      <c r="V540" s="308">
        <v>0.156</v>
      </c>
      <c r="W540" s="307">
        <v>0.10199999999999999</v>
      </c>
      <c r="X540" s="307">
        <v>0.223</v>
      </c>
      <c r="Y540" s="309">
        <v>-6.5000000000000002E-2</v>
      </c>
    </row>
    <row r="541" spans="2:25">
      <c r="B541" s="902"/>
      <c r="C541" s="368" t="s">
        <v>6273</v>
      </c>
      <c r="D541" s="320" t="s">
        <v>6274</v>
      </c>
      <c r="E541" s="10">
        <v>2</v>
      </c>
      <c r="F541" s="363" t="s">
        <v>5821</v>
      </c>
      <c r="G541" s="390">
        <v>-4.1654557291295502</v>
      </c>
      <c r="H541" s="10" t="s">
        <v>5823</v>
      </c>
      <c r="I541" s="307">
        <v>-4.3215488846551802</v>
      </c>
      <c r="J541" s="363"/>
      <c r="K541" s="390"/>
      <c r="L541" s="10"/>
      <c r="M541" s="307"/>
      <c r="N541" s="363"/>
      <c r="O541" s="390"/>
      <c r="P541" s="10"/>
      <c r="Q541" s="307"/>
      <c r="R541" s="363"/>
      <c r="S541" s="392"/>
      <c r="T541" s="10" t="s">
        <v>7296</v>
      </c>
      <c r="U541" s="10" t="s">
        <v>7296</v>
      </c>
      <c r="V541" s="308">
        <v>0.26500000000000001</v>
      </c>
      <c r="W541" s="307">
        <v>0.17199999999999999</v>
      </c>
      <c r="X541" s="307">
        <v>0.219</v>
      </c>
      <c r="Y541" s="309">
        <v>0.32500000000000001</v>
      </c>
    </row>
    <row r="542" spans="2:25">
      <c r="B542" s="902"/>
      <c r="C542" s="368" t="s">
        <v>6442</v>
      </c>
      <c r="D542" s="320" t="s">
        <v>6443</v>
      </c>
      <c r="E542" s="10">
        <v>1</v>
      </c>
      <c r="F542" s="363" t="s">
        <v>5823</v>
      </c>
      <c r="G542" s="390">
        <v>3.49925364800889</v>
      </c>
      <c r="H542" s="10"/>
      <c r="I542" s="307"/>
      <c r="J542" s="363"/>
      <c r="K542" s="390"/>
      <c r="L542" s="10"/>
      <c r="M542" s="307"/>
      <c r="N542" s="363"/>
      <c r="O542" s="390"/>
      <c r="P542" s="10"/>
      <c r="Q542" s="307"/>
      <c r="R542" s="363"/>
      <c r="S542" s="392"/>
      <c r="T542" s="10" t="s">
        <v>7296</v>
      </c>
      <c r="U542" s="10" t="s">
        <v>7296</v>
      </c>
      <c r="V542" s="308">
        <v>3.1E-2</v>
      </c>
      <c r="W542" s="307">
        <v>6.0000000000000001E-3</v>
      </c>
      <c r="X542" s="307">
        <v>-0.11</v>
      </c>
      <c r="Y542" s="309">
        <v>-1.7000000000000001E-2</v>
      </c>
    </row>
    <row r="543" spans="2:25">
      <c r="B543" s="902"/>
      <c r="C543" s="368" t="s">
        <v>6444</v>
      </c>
      <c r="D543" s="320" t="s">
        <v>6445</v>
      </c>
      <c r="E543" s="10">
        <v>2</v>
      </c>
      <c r="F543" s="363" t="s">
        <v>6126</v>
      </c>
      <c r="G543" s="390">
        <v>3.74305962287578</v>
      </c>
      <c r="H543" s="10" t="s">
        <v>5826</v>
      </c>
      <c r="I543" s="307">
        <v>-5.0692073108247699</v>
      </c>
      <c r="J543" s="363"/>
      <c r="K543" s="390"/>
      <c r="L543" s="10"/>
      <c r="M543" s="307"/>
      <c r="N543" s="363"/>
      <c r="O543" s="390"/>
      <c r="P543" s="10"/>
      <c r="Q543" s="307"/>
      <c r="R543" s="363"/>
      <c r="S543" s="392"/>
      <c r="T543" s="10" t="s">
        <v>7296</v>
      </c>
      <c r="U543" s="10" t="s">
        <v>7296</v>
      </c>
      <c r="V543" s="308">
        <v>9.0999999999999998E-2</v>
      </c>
      <c r="W543" s="307">
        <v>0.13700000000000001</v>
      </c>
      <c r="X543" s="307">
        <v>-0.14299999999999999</v>
      </c>
      <c r="Y543" s="309">
        <v>-6.2E-2</v>
      </c>
    </row>
    <row r="544" spans="2:25">
      <c r="B544" s="902"/>
      <c r="C544" s="368" t="s">
        <v>6446</v>
      </c>
      <c r="D544" s="320" t="s">
        <v>6447</v>
      </c>
      <c r="E544" s="10">
        <v>2</v>
      </c>
      <c r="F544" s="363" t="s">
        <v>6127</v>
      </c>
      <c r="G544" s="390">
        <v>3.6299414995297701</v>
      </c>
      <c r="H544" s="10" t="s">
        <v>5823</v>
      </c>
      <c r="I544" s="307">
        <v>3.8854907129927598</v>
      </c>
      <c r="J544" s="363"/>
      <c r="K544" s="390"/>
      <c r="L544" s="10"/>
      <c r="M544" s="307"/>
      <c r="N544" s="363"/>
      <c r="O544" s="390"/>
      <c r="P544" s="10"/>
      <c r="Q544" s="307"/>
      <c r="R544" s="363"/>
      <c r="S544" s="392"/>
      <c r="T544" s="10" t="s">
        <v>7296</v>
      </c>
      <c r="U544" s="10" t="s">
        <v>7296</v>
      </c>
      <c r="V544" s="308">
        <v>7.5999999999999998E-2</v>
      </c>
      <c r="W544" s="307">
        <v>5.3999999999999999E-2</v>
      </c>
      <c r="X544" s="307">
        <v>-4.3999999999999997E-2</v>
      </c>
      <c r="Y544" s="309">
        <v>0.13100000000000001</v>
      </c>
    </row>
    <row r="545" spans="2:25">
      <c r="B545" s="902"/>
      <c r="C545" s="368" t="s">
        <v>6448</v>
      </c>
      <c r="D545" s="320" t="s">
        <v>6449</v>
      </c>
      <c r="E545" s="10">
        <v>1</v>
      </c>
      <c r="F545" s="363" t="s">
        <v>5855</v>
      </c>
      <c r="G545" s="390">
        <v>3.6723306282149299</v>
      </c>
      <c r="H545" s="10"/>
      <c r="I545" s="307"/>
      <c r="J545" s="363"/>
      <c r="K545" s="390"/>
      <c r="L545" s="10"/>
      <c r="M545" s="307"/>
      <c r="N545" s="363"/>
      <c r="O545" s="390"/>
      <c r="P545" s="10"/>
      <c r="Q545" s="307"/>
      <c r="R545" s="363"/>
      <c r="S545" s="392"/>
      <c r="T545" s="10" t="s">
        <v>7296</v>
      </c>
      <c r="U545" s="10" t="s">
        <v>7296</v>
      </c>
      <c r="V545" s="308"/>
      <c r="W545" s="307"/>
      <c r="X545" s="307"/>
      <c r="Y545" s="309"/>
    </row>
    <row r="546" spans="2:25">
      <c r="B546" s="902"/>
      <c r="C546" s="368" t="s">
        <v>366</v>
      </c>
      <c r="D546" s="320" t="s">
        <v>4220</v>
      </c>
      <c r="E546" s="10">
        <v>5</v>
      </c>
      <c r="F546" s="363" t="s">
        <v>6135</v>
      </c>
      <c r="G546" s="390">
        <v>-4.8254340198833701</v>
      </c>
      <c r="H546" s="10" t="s">
        <v>6126</v>
      </c>
      <c r="I546" s="307">
        <v>4.1791328448078904</v>
      </c>
      <c r="J546" s="363" t="s">
        <v>6132</v>
      </c>
      <c r="K546" s="390">
        <v>4.1114971931441602</v>
      </c>
      <c r="L546" s="10" t="s">
        <v>6123</v>
      </c>
      <c r="M546" s="307">
        <v>3.9223231394337299</v>
      </c>
      <c r="N546" s="363" t="s">
        <v>6127</v>
      </c>
      <c r="O546" s="390">
        <v>6.3299194923970798</v>
      </c>
      <c r="P546" s="10"/>
      <c r="Q546" s="307"/>
      <c r="R546" s="363"/>
      <c r="S546" s="392"/>
      <c r="T546" s="10" t="s">
        <v>7296</v>
      </c>
      <c r="U546" s="10" t="s">
        <v>10418</v>
      </c>
      <c r="V546" s="308">
        <v>0.64</v>
      </c>
      <c r="W546" s="307">
        <v>0.33100000000000002</v>
      </c>
      <c r="X546" s="307">
        <v>0.89100000000000001</v>
      </c>
      <c r="Y546" s="309">
        <v>0.49</v>
      </c>
    </row>
    <row r="547" spans="2:25">
      <c r="B547" s="902"/>
      <c r="C547" s="368" t="s">
        <v>367</v>
      </c>
      <c r="D547" s="320" t="s">
        <v>4712</v>
      </c>
      <c r="E547" s="10">
        <v>5</v>
      </c>
      <c r="F547" s="363" t="s">
        <v>5821</v>
      </c>
      <c r="G547" s="390">
        <v>3.8699483515581399</v>
      </c>
      <c r="H547" s="10" t="s">
        <v>6127</v>
      </c>
      <c r="I547" s="307">
        <v>4.0002883755668002</v>
      </c>
      <c r="J547" s="363" t="s">
        <v>5826</v>
      </c>
      <c r="K547" s="390">
        <v>5.0628124755355701</v>
      </c>
      <c r="L547" s="10" t="s">
        <v>5822</v>
      </c>
      <c r="M547" s="307">
        <v>4.1592156108995004</v>
      </c>
      <c r="N547" s="363" t="s">
        <v>5823</v>
      </c>
      <c r="O547" s="390">
        <v>4.1424364210704603</v>
      </c>
      <c r="P547" s="10"/>
      <c r="Q547" s="307"/>
      <c r="R547" s="363"/>
      <c r="S547" s="392"/>
      <c r="T547" s="10" t="s">
        <v>7296</v>
      </c>
      <c r="U547" s="10" t="s">
        <v>10418</v>
      </c>
      <c r="V547" s="308">
        <v>0.31</v>
      </c>
      <c r="W547" s="307">
        <v>0.39500000000000002</v>
      </c>
      <c r="X547" s="307">
        <v>0.30099999999999999</v>
      </c>
      <c r="Y547" s="309">
        <v>6.7000000000000004E-2</v>
      </c>
    </row>
    <row r="548" spans="2:25">
      <c r="B548" s="902"/>
      <c r="C548" s="368" t="s">
        <v>6450</v>
      </c>
      <c r="D548" s="320" t="s">
        <v>6451</v>
      </c>
      <c r="E548" s="10">
        <v>3</v>
      </c>
      <c r="F548" s="363" t="s">
        <v>5817</v>
      </c>
      <c r="G548" s="390">
        <v>3.7832524364620399</v>
      </c>
      <c r="H548" s="10" t="s">
        <v>5838</v>
      </c>
      <c r="I548" s="307">
        <v>5.1524179769196001</v>
      </c>
      <c r="J548" s="363" t="s">
        <v>5855</v>
      </c>
      <c r="K548" s="390">
        <v>4.2839325975316296</v>
      </c>
      <c r="L548" s="10"/>
      <c r="M548" s="307"/>
      <c r="N548" s="363"/>
      <c r="O548" s="390"/>
      <c r="P548" s="10"/>
      <c r="Q548" s="307"/>
      <c r="R548" s="363"/>
      <c r="S548" s="392"/>
      <c r="T548" s="10" t="s">
        <v>7296</v>
      </c>
      <c r="U548" s="10" t="s">
        <v>7296</v>
      </c>
      <c r="V548" s="308">
        <v>0.27700000000000002</v>
      </c>
      <c r="W548" s="307">
        <v>0.10100000000000001</v>
      </c>
      <c r="X548" s="307">
        <v>0.26900000000000002</v>
      </c>
      <c r="Y548" s="309">
        <v>0.126</v>
      </c>
    </row>
    <row r="549" spans="2:25">
      <c r="B549" s="902"/>
      <c r="C549" s="368" t="s">
        <v>6452</v>
      </c>
      <c r="D549" s="320" t="s">
        <v>6453</v>
      </c>
      <c r="E549" s="10">
        <v>2</v>
      </c>
      <c r="F549" s="363" t="s">
        <v>6126</v>
      </c>
      <c r="G549" s="390">
        <v>3.4966689072411801</v>
      </c>
      <c r="H549" s="10" t="s">
        <v>6127</v>
      </c>
      <c r="I549" s="307">
        <v>3.9084741888099099</v>
      </c>
      <c r="J549" s="363"/>
      <c r="K549" s="390"/>
      <c r="L549" s="10"/>
      <c r="M549" s="307"/>
      <c r="N549" s="363"/>
      <c r="O549" s="390"/>
      <c r="P549" s="10"/>
      <c r="Q549" s="307"/>
      <c r="R549" s="363"/>
      <c r="S549" s="392"/>
      <c r="T549" s="10" t="s">
        <v>7296</v>
      </c>
      <c r="U549" s="10" t="s">
        <v>7296</v>
      </c>
      <c r="V549" s="308">
        <v>0.108</v>
      </c>
      <c r="W549" s="307">
        <v>-8.0000000000000002E-3</v>
      </c>
      <c r="X549" s="307">
        <v>0.109</v>
      </c>
      <c r="Y549" s="309">
        <v>0.10199999999999999</v>
      </c>
    </row>
    <row r="550" spans="2:25">
      <c r="B550" s="902"/>
      <c r="C550" s="368" t="s">
        <v>6454</v>
      </c>
      <c r="D550" s="320" t="s">
        <v>6455</v>
      </c>
      <c r="E550" s="10">
        <v>1</v>
      </c>
      <c r="F550" s="363" t="s">
        <v>5821</v>
      </c>
      <c r="G550" s="390">
        <v>4.2865276116656199</v>
      </c>
      <c r="H550" s="10"/>
      <c r="I550" s="307"/>
      <c r="J550" s="363"/>
      <c r="K550" s="390"/>
      <c r="L550" s="10"/>
      <c r="M550" s="307"/>
      <c r="N550" s="363"/>
      <c r="O550" s="390"/>
      <c r="P550" s="10"/>
      <c r="Q550" s="307"/>
      <c r="R550" s="363"/>
      <c r="S550" s="392"/>
      <c r="T550" s="10" t="s">
        <v>7296</v>
      </c>
      <c r="U550" s="10" t="s">
        <v>7296</v>
      </c>
      <c r="V550" s="308"/>
      <c r="W550" s="307"/>
      <c r="X550" s="307"/>
      <c r="Y550" s="309"/>
    </row>
    <row r="551" spans="2:25">
      <c r="B551" s="902"/>
      <c r="C551" s="368" t="s">
        <v>16</v>
      </c>
      <c r="D551" s="320" t="s">
        <v>3969</v>
      </c>
      <c r="E551" s="10">
        <v>2</v>
      </c>
      <c r="F551" s="363" t="s">
        <v>6127</v>
      </c>
      <c r="G551" s="390">
        <v>4.3987295660520003</v>
      </c>
      <c r="H551" s="10" t="s">
        <v>5822</v>
      </c>
      <c r="I551" s="307">
        <v>3.4740432188152801</v>
      </c>
      <c r="J551" s="363"/>
      <c r="K551" s="390"/>
      <c r="L551" s="10"/>
      <c r="M551" s="307"/>
      <c r="N551" s="363"/>
      <c r="O551" s="390"/>
      <c r="P551" s="10"/>
      <c r="Q551" s="307"/>
      <c r="R551" s="363"/>
      <c r="S551" s="392"/>
      <c r="T551" s="10" t="s">
        <v>7296</v>
      </c>
      <c r="U551" s="10" t="s">
        <v>10418</v>
      </c>
      <c r="V551" s="308">
        <v>0.189</v>
      </c>
      <c r="W551" s="307">
        <v>4.5999999999999999E-2</v>
      </c>
      <c r="X551" s="307">
        <v>0.49299999999999999</v>
      </c>
      <c r="Y551" s="309">
        <v>-0.121</v>
      </c>
    </row>
    <row r="552" spans="2:25">
      <c r="B552" s="902"/>
      <c r="C552" s="368" t="s">
        <v>18</v>
      </c>
      <c r="D552" s="320" t="s">
        <v>4732</v>
      </c>
      <c r="E552" s="10">
        <v>4</v>
      </c>
      <c r="F552" s="363" t="s">
        <v>6126</v>
      </c>
      <c r="G552" s="390">
        <v>-4.4070764745535298</v>
      </c>
      <c r="H552" s="10" t="s">
        <v>6127</v>
      </c>
      <c r="I552" s="307">
        <v>-4.5958687460044203</v>
      </c>
      <c r="J552" s="363" t="s">
        <v>5838</v>
      </c>
      <c r="K552" s="390">
        <v>4.6238214037461498</v>
      </c>
      <c r="L552" s="10" t="s">
        <v>5822</v>
      </c>
      <c r="M552" s="307">
        <v>-4.8126136751970403</v>
      </c>
      <c r="N552" s="363"/>
      <c r="O552" s="390"/>
      <c r="P552" s="10"/>
      <c r="Q552" s="307"/>
      <c r="R552" s="363"/>
      <c r="S552" s="392"/>
      <c r="T552" s="10" t="s">
        <v>7296</v>
      </c>
      <c r="U552" s="10" t="s">
        <v>10418</v>
      </c>
      <c r="V552" s="308">
        <v>0.628</v>
      </c>
      <c r="W552" s="307">
        <v>0.501</v>
      </c>
      <c r="X552" s="307">
        <v>0.74399999999999999</v>
      </c>
      <c r="Y552" s="309">
        <v>0.57299999999999995</v>
      </c>
    </row>
    <row r="553" spans="2:25">
      <c r="B553" s="902"/>
      <c r="C553" s="368" t="s">
        <v>6456</v>
      </c>
      <c r="D553" s="320" t="s">
        <v>6457</v>
      </c>
      <c r="E553" s="10">
        <v>1</v>
      </c>
      <c r="F553" s="363" t="s">
        <v>5823</v>
      </c>
      <c r="G553" s="390">
        <v>-3.8401311888612701</v>
      </c>
      <c r="H553" s="10"/>
      <c r="I553" s="307"/>
      <c r="J553" s="363"/>
      <c r="K553" s="390"/>
      <c r="L553" s="10"/>
      <c r="M553" s="307"/>
      <c r="N553" s="363"/>
      <c r="O553" s="390"/>
      <c r="P553" s="10"/>
      <c r="Q553" s="307"/>
      <c r="R553" s="363"/>
      <c r="S553" s="392"/>
      <c r="T553" s="10" t="s">
        <v>10418</v>
      </c>
      <c r="U553" s="10" t="s">
        <v>7296</v>
      </c>
      <c r="V553" s="308">
        <v>3.5999999999999997E-2</v>
      </c>
      <c r="W553" s="307">
        <v>4.1000000000000002E-2</v>
      </c>
      <c r="X553" s="307">
        <v>-8.6999999999999994E-2</v>
      </c>
      <c r="Y553" s="309">
        <v>-4.2000000000000003E-2</v>
      </c>
    </row>
    <row r="554" spans="2:25">
      <c r="B554" s="902"/>
      <c r="C554" s="368" t="s">
        <v>6458</v>
      </c>
      <c r="D554" s="320" t="s">
        <v>6459</v>
      </c>
      <c r="E554" s="10">
        <v>1</v>
      </c>
      <c r="F554" s="363" t="s">
        <v>5823</v>
      </c>
      <c r="G554" s="390">
        <v>-3.6817430108912199</v>
      </c>
      <c r="H554" s="10"/>
      <c r="I554" s="307"/>
      <c r="J554" s="363"/>
      <c r="K554" s="390"/>
      <c r="L554" s="10"/>
      <c r="M554" s="307"/>
      <c r="N554" s="363"/>
      <c r="O554" s="390"/>
      <c r="P554" s="10"/>
      <c r="Q554" s="307"/>
      <c r="R554" s="363"/>
      <c r="S554" s="392"/>
      <c r="T554" s="10" t="s">
        <v>7296</v>
      </c>
      <c r="U554" s="10" t="s">
        <v>7296</v>
      </c>
      <c r="V554" s="308">
        <v>0.19500000000000001</v>
      </c>
      <c r="W554" s="307">
        <v>0.27100000000000002</v>
      </c>
      <c r="X554" s="307">
        <v>-5.0999999999999997E-2</v>
      </c>
      <c r="Y554" s="309">
        <v>0.155</v>
      </c>
    </row>
    <row r="555" spans="2:25">
      <c r="B555" s="902"/>
      <c r="C555" s="368" t="s">
        <v>6460</v>
      </c>
      <c r="D555" s="320" t="s">
        <v>6461</v>
      </c>
      <c r="E555" s="10">
        <v>1</v>
      </c>
      <c r="F555" s="363" t="s">
        <v>5823</v>
      </c>
      <c r="G555" s="390">
        <v>-4.0703786677480798</v>
      </c>
      <c r="H555" s="10"/>
      <c r="I555" s="307"/>
      <c r="J555" s="363"/>
      <c r="K555" s="390"/>
      <c r="L555" s="10"/>
      <c r="M555" s="307"/>
      <c r="N555" s="363"/>
      <c r="O555" s="390"/>
      <c r="P555" s="10"/>
      <c r="Q555" s="307"/>
      <c r="R555" s="363"/>
      <c r="S555" s="392"/>
      <c r="T555" s="10" t="s">
        <v>7296</v>
      </c>
      <c r="U555" s="10" t="s">
        <v>7296</v>
      </c>
      <c r="V555" s="308">
        <v>0.34499999999999997</v>
      </c>
      <c r="W555" s="307">
        <v>0.33900000000000002</v>
      </c>
      <c r="X555" s="307">
        <v>0.34200000000000003</v>
      </c>
      <c r="Y555" s="309">
        <v>0.313</v>
      </c>
    </row>
    <row r="556" spans="2:25">
      <c r="B556" s="902"/>
      <c r="C556" s="368" t="s">
        <v>6462</v>
      </c>
      <c r="D556" s="320" t="s">
        <v>6463</v>
      </c>
      <c r="E556" s="10">
        <v>1</v>
      </c>
      <c r="F556" s="363" t="s">
        <v>5838</v>
      </c>
      <c r="G556" s="390">
        <v>4.2454311334949404</v>
      </c>
      <c r="H556" s="10"/>
      <c r="I556" s="307"/>
      <c r="J556" s="363"/>
      <c r="K556" s="390"/>
      <c r="L556" s="10"/>
      <c r="M556" s="307"/>
      <c r="N556" s="363"/>
      <c r="O556" s="390"/>
      <c r="P556" s="10"/>
      <c r="Q556" s="307"/>
      <c r="R556" s="363"/>
      <c r="S556" s="392"/>
      <c r="T556" s="10" t="s">
        <v>10418</v>
      </c>
      <c r="U556" s="10" t="s">
        <v>7296</v>
      </c>
      <c r="V556" s="308">
        <v>0.218</v>
      </c>
      <c r="W556" s="307">
        <v>0.22900000000000001</v>
      </c>
      <c r="X556" s="307">
        <v>6.0999999999999999E-2</v>
      </c>
      <c r="Y556" s="309">
        <v>0.22800000000000001</v>
      </c>
    </row>
    <row r="557" spans="2:25">
      <c r="B557" s="902"/>
      <c r="C557" s="368" t="s">
        <v>6464</v>
      </c>
      <c r="D557" s="320" t="s">
        <v>6465</v>
      </c>
      <c r="E557" s="10">
        <v>2</v>
      </c>
      <c r="F557" s="363" t="s">
        <v>5854</v>
      </c>
      <c r="G557" s="390">
        <v>-3.40235754826774</v>
      </c>
      <c r="H557" s="10" t="s">
        <v>5855</v>
      </c>
      <c r="I557" s="307">
        <v>3.5247756382631299</v>
      </c>
      <c r="J557" s="363"/>
      <c r="K557" s="390"/>
      <c r="L557" s="10"/>
      <c r="M557" s="307"/>
      <c r="N557" s="363"/>
      <c r="O557" s="390"/>
      <c r="P557" s="10"/>
      <c r="Q557" s="307"/>
      <c r="R557" s="363"/>
      <c r="S557" s="392"/>
      <c r="T557" s="10" t="s">
        <v>7296</v>
      </c>
      <c r="U557" s="10" t="s">
        <v>7296</v>
      </c>
      <c r="V557" s="308">
        <v>3.2000000000000001E-2</v>
      </c>
      <c r="W557" s="307">
        <v>0.10199999999999999</v>
      </c>
      <c r="X557" s="307">
        <v>-2.9000000000000001E-2</v>
      </c>
      <c r="Y557" s="309">
        <v>-5.7000000000000002E-2</v>
      </c>
    </row>
    <row r="558" spans="2:25">
      <c r="B558" s="902"/>
      <c r="C558" s="368" t="s">
        <v>6466</v>
      </c>
      <c r="D558" s="320" t="s">
        <v>6467</v>
      </c>
      <c r="E558" s="10">
        <v>2</v>
      </c>
      <c r="F558" s="363" t="s">
        <v>5854</v>
      </c>
      <c r="G558" s="390">
        <v>4.29376674312857</v>
      </c>
      <c r="H558" s="10" t="s">
        <v>6126</v>
      </c>
      <c r="I558" s="307">
        <v>3.7971302392517798</v>
      </c>
      <c r="J558" s="363"/>
      <c r="K558" s="390"/>
      <c r="L558" s="10"/>
      <c r="M558" s="307"/>
      <c r="N558" s="363"/>
      <c r="O558" s="390"/>
      <c r="P558" s="10"/>
      <c r="Q558" s="307"/>
      <c r="R558" s="363"/>
      <c r="S558" s="392"/>
      <c r="T558" s="10" t="s">
        <v>7296</v>
      </c>
      <c r="U558" s="10" t="s">
        <v>7296</v>
      </c>
      <c r="V558" s="308"/>
      <c r="W558" s="307"/>
      <c r="X558" s="307"/>
      <c r="Y558" s="309"/>
    </row>
    <row r="559" spans="2:25">
      <c r="B559" s="902"/>
      <c r="C559" s="368" t="s">
        <v>6468</v>
      </c>
      <c r="D559" s="320" t="s">
        <v>6469</v>
      </c>
      <c r="E559" s="10">
        <v>5</v>
      </c>
      <c r="F559" s="363" t="s">
        <v>5821</v>
      </c>
      <c r="G559" s="390">
        <v>-4.5469689079375</v>
      </c>
      <c r="H559" s="10" t="s">
        <v>6127</v>
      </c>
      <c r="I559" s="307">
        <v>-4.4391101092751999</v>
      </c>
      <c r="J559" s="363" t="s">
        <v>5826</v>
      </c>
      <c r="K559" s="390">
        <v>-5.4938848953947197</v>
      </c>
      <c r="L559" s="10" t="s">
        <v>5822</v>
      </c>
      <c r="M559" s="307">
        <v>-5.7852521135753099</v>
      </c>
      <c r="N559" s="363" t="s">
        <v>5823</v>
      </c>
      <c r="O559" s="390">
        <v>-6.1163805166656102</v>
      </c>
      <c r="P559" s="10"/>
      <c r="Q559" s="307"/>
      <c r="R559" s="363"/>
      <c r="S559" s="392"/>
      <c r="T559" s="10" t="s">
        <v>7296</v>
      </c>
      <c r="U559" s="10" t="s">
        <v>7296</v>
      </c>
      <c r="V559" s="308">
        <v>3.4000000000000002E-2</v>
      </c>
      <c r="W559" s="307">
        <v>2.1999999999999999E-2</v>
      </c>
      <c r="X559" s="307">
        <v>-9.1999999999999998E-2</v>
      </c>
      <c r="Y559" s="309">
        <v>-4.1000000000000002E-2</v>
      </c>
    </row>
    <row r="560" spans="2:25">
      <c r="B560" s="902"/>
      <c r="C560" s="368" t="s">
        <v>6470</v>
      </c>
      <c r="D560" s="320" t="s">
        <v>6471</v>
      </c>
      <c r="E560" s="10">
        <v>1</v>
      </c>
      <c r="F560" s="363" t="s">
        <v>5823</v>
      </c>
      <c r="G560" s="390">
        <v>-3.8164482761194698</v>
      </c>
      <c r="H560" s="10"/>
      <c r="I560" s="307"/>
      <c r="J560" s="363"/>
      <c r="K560" s="390"/>
      <c r="L560" s="10"/>
      <c r="M560" s="307"/>
      <c r="N560" s="363"/>
      <c r="O560" s="390"/>
      <c r="P560" s="10"/>
      <c r="Q560" s="307"/>
      <c r="R560" s="363"/>
      <c r="S560" s="392"/>
      <c r="T560" s="10" t="s">
        <v>7296</v>
      </c>
      <c r="U560" s="10" t="s">
        <v>7296</v>
      </c>
      <c r="V560" s="308"/>
      <c r="W560" s="307"/>
      <c r="X560" s="307"/>
      <c r="Y560" s="309"/>
    </row>
    <row r="561" spans="2:25">
      <c r="B561" s="902"/>
      <c r="C561" s="368" t="s">
        <v>6283</v>
      </c>
      <c r="D561" s="320" t="s">
        <v>6284</v>
      </c>
      <c r="E561" s="10">
        <v>3</v>
      </c>
      <c r="F561" s="363" t="s">
        <v>6127</v>
      </c>
      <c r="G561" s="390">
        <v>-3.5244915138514399</v>
      </c>
      <c r="H561" s="10" t="s">
        <v>5822</v>
      </c>
      <c r="I561" s="307">
        <v>-4.3575029403435197</v>
      </c>
      <c r="J561" s="363" t="s">
        <v>5823</v>
      </c>
      <c r="K561" s="390">
        <v>-4.8586383664961499</v>
      </c>
      <c r="L561" s="10"/>
      <c r="M561" s="307"/>
      <c r="N561" s="363"/>
      <c r="O561" s="390"/>
      <c r="P561" s="10"/>
      <c r="Q561" s="307"/>
      <c r="R561" s="363"/>
      <c r="S561" s="392"/>
      <c r="T561" s="10" t="s">
        <v>10418</v>
      </c>
      <c r="U561" s="10" t="s">
        <v>7296</v>
      </c>
      <c r="V561" s="308">
        <v>0.435</v>
      </c>
      <c r="W561" s="307">
        <v>0.51400000000000001</v>
      </c>
      <c r="X561" s="307">
        <v>0.28699999999999998</v>
      </c>
      <c r="Y561" s="309">
        <v>0.29599999999999999</v>
      </c>
    </row>
    <row r="562" spans="2:25">
      <c r="B562" s="902"/>
      <c r="C562" s="368" t="s">
        <v>5916</v>
      </c>
      <c r="D562" s="320" t="s">
        <v>5917</v>
      </c>
      <c r="E562" s="10">
        <v>1</v>
      </c>
      <c r="F562" s="363" t="s">
        <v>5822</v>
      </c>
      <c r="G562" s="390">
        <v>-3.8556022882983099</v>
      </c>
      <c r="H562" s="10"/>
      <c r="I562" s="307"/>
      <c r="J562" s="363"/>
      <c r="K562" s="390"/>
      <c r="L562" s="10"/>
      <c r="M562" s="307"/>
      <c r="N562" s="363"/>
      <c r="O562" s="390"/>
      <c r="P562" s="10"/>
      <c r="Q562" s="307"/>
      <c r="R562" s="363"/>
      <c r="S562" s="392"/>
      <c r="T562" s="10" t="s">
        <v>7296</v>
      </c>
      <c r="U562" s="10" t="s">
        <v>7296</v>
      </c>
      <c r="V562" s="308"/>
      <c r="W562" s="307"/>
      <c r="X562" s="307"/>
      <c r="Y562" s="309"/>
    </row>
    <row r="563" spans="2:25">
      <c r="B563" s="902"/>
      <c r="C563" s="368" t="s">
        <v>6472</v>
      </c>
      <c r="D563" s="320" t="s">
        <v>6473</v>
      </c>
      <c r="E563" s="10">
        <v>1</v>
      </c>
      <c r="F563" s="363" t="s">
        <v>6127</v>
      </c>
      <c r="G563" s="390">
        <v>4.3294408758652896</v>
      </c>
      <c r="H563" s="10"/>
      <c r="I563" s="307"/>
      <c r="J563" s="363"/>
      <c r="K563" s="390"/>
      <c r="L563" s="10"/>
      <c r="M563" s="307"/>
      <c r="N563" s="363"/>
      <c r="O563" s="390"/>
      <c r="P563" s="10"/>
      <c r="Q563" s="307"/>
      <c r="R563" s="363"/>
      <c r="S563" s="392"/>
      <c r="T563" s="10" t="s">
        <v>10418</v>
      </c>
      <c r="U563" s="10" t="s">
        <v>7296</v>
      </c>
      <c r="V563" s="308">
        <v>0.64900000000000002</v>
      </c>
      <c r="W563" s="307">
        <v>0.42699999999999999</v>
      </c>
      <c r="X563" s="307">
        <v>0.77100000000000002</v>
      </c>
      <c r="Y563" s="309">
        <v>0.40100000000000002</v>
      </c>
    </row>
    <row r="564" spans="2:25">
      <c r="B564" s="902"/>
      <c r="C564" s="368" t="s">
        <v>6474</v>
      </c>
      <c r="D564" s="320" t="s">
        <v>6475</v>
      </c>
      <c r="E564" s="10">
        <v>1</v>
      </c>
      <c r="F564" s="363" t="s">
        <v>5855</v>
      </c>
      <c r="G564" s="390">
        <v>4.1879610060063204</v>
      </c>
      <c r="H564" s="10"/>
      <c r="I564" s="307"/>
      <c r="J564" s="363"/>
      <c r="K564" s="390"/>
      <c r="L564" s="10"/>
      <c r="M564" s="307"/>
      <c r="N564" s="363"/>
      <c r="O564" s="390"/>
      <c r="P564" s="10"/>
      <c r="Q564" s="307"/>
      <c r="R564" s="363"/>
      <c r="S564" s="392"/>
      <c r="T564" s="10" t="s">
        <v>7296</v>
      </c>
      <c r="U564" s="10" t="s">
        <v>7296</v>
      </c>
      <c r="V564" s="308">
        <v>7.3999999999999996E-2</v>
      </c>
      <c r="W564" s="307">
        <v>0.19600000000000001</v>
      </c>
      <c r="X564" s="307">
        <v>-4.8000000000000001E-2</v>
      </c>
      <c r="Y564" s="309">
        <v>-0.03</v>
      </c>
    </row>
    <row r="565" spans="2:25">
      <c r="B565" s="902"/>
      <c r="C565" s="368" t="s">
        <v>5866</v>
      </c>
      <c r="D565" s="320" t="s">
        <v>5867</v>
      </c>
      <c r="E565" s="10">
        <v>3</v>
      </c>
      <c r="F565" s="363" t="s">
        <v>6123</v>
      </c>
      <c r="G565" s="390">
        <v>3.40270950335877</v>
      </c>
      <c r="H565" s="10" t="s">
        <v>5855</v>
      </c>
      <c r="I565" s="307">
        <v>3.57943001092685</v>
      </c>
      <c r="J565" s="363" t="s">
        <v>5823</v>
      </c>
      <c r="K565" s="390">
        <v>-4.83846292274219</v>
      </c>
      <c r="L565" s="10"/>
      <c r="M565" s="307"/>
      <c r="N565" s="363"/>
      <c r="O565" s="390"/>
      <c r="P565" s="10"/>
      <c r="Q565" s="307"/>
      <c r="R565" s="363"/>
      <c r="S565" s="392"/>
      <c r="T565" s="10" t="s">
        <v>7296</v>
      </c>
      <c r="U565" s="10" t="s">
        <v>7296</v>
      </c>
      <c r="V565" s="308">
        <v>3.6999999999999998E-2</v>
      </c>
      <c r="W565" s="307">
        <v>2.5000000000000001E-2</v>
      </c>
      <c r="X565" s="307">
        <v>-8.5999999999999993E-2</v>
      </c>
      <c r="Y565" s="309">
        <v>-2.7E-2</v>
      </c>
    </row>
    <row r="566" spans="2:25">
      <c r="B566" s="902"/>
      <c r="C566" s="368" t="s">
        <v>407</v>
      </c>
      <c r="D566" s="320" t="s">
        <v>4621</v>
      </c>
      <c r="E566" s="10">
        <v>1</v>
      </c>
      <c r="F566" s="363" t="s">
        <v>6127</v>
      </c>
      <c r="G566" s="390">
        <v>4.1486656444257797</v>
      </c>
      <c r="H566" s="10"/>
      <c r="I566" s="307"/>
      <c r="J566" s="363"/>
      <c r="K566" s="390"/>
      <c r="L566" s="10"/>
      <c r="M566" s="307"/>
      <c r="N566" s="363"/>
      <c r="O566" s="390"/>
      <c r="P566" s="10"/>
      <c r="Q566" s="307"/>
      <c r="R566" s="363"/>
      <c r="S566" s="392"/>
      <c r="T566" s="10" t="s">
        <v>7296</v>
      </c>
      <c r="U566" s="10" t="s">
        <v>10418</v>
      </c>
      <c r="V566" s="308">
        <v>0.20399999999999999</v>
      </c>
      <c r="W566" s="307">
        <v>0.10299999999999999</v>
      </c>
      <c r="X566" s="307">
        <v>0.53</v>
      </c>
      <c r="Y566" s="309">
        <v>4.0000000000000001E-3</v>
      </c>
    </row>
    <row r="567" spans="2:25">
      <c r="B567" s="902"/>
      <c r="C567" s="368" t="s">
        <v>6052</v>
      </c>
      <c r="D567" s="320" t="s">
        <v>6053</v>
      </c>
      <c r="E567" s="10">
        <v>2</v>
      </c>
      <c r="F567" s="363" t="s">
        <v>5822</v>
      </c>
      <c r="G567" s="390">
        <v>-5.1078462377098104</v>
      </c>
      <c r="H567" s="10" t="s">
        <v>5823</v>
      </c>
      <c r="I567" s="307">
        <v>-4.6790690131327102</v>
      </c>
      <c r="J567" s="363"/>
      <c r="K567" s="390"/>
      <c r="L567" s="10"/>
      <c r="M567" s="307"/>
      <c r="N567" s="363"/>
      <c r="O567" s="390"/>
      <c r="P567" s="10"/>
      <c r="Q567" s="307"/>
      <c r="R567" s="363"/>
      <c r="S567" s="392"/>
      <c r="T567" s="10" t="s">
        <v>10418</v>
      </c>
      <c r="U567" s="10" t="s">
        <v>7296</v>
      </c>
      <c r="V567" s="308">
        <v>0.04</v>
      </c>
      <c r="W567" s="307">
        <v>5.2999999999999999E-2</v>
      </c>
      <c r="X567" s="307">
        <v>-0.129</v>
      </c>
      <c r="Y567" s="309">
        <v>-1.4E-2</v>
      </c>
    </row>
    <row r="568" spans="2:25">
      <c r="B568" s="902"/>
      <c r="C568" s="368" t="s">
        <v>6476</v>
      </c>
      <c r="D568" s="320" t="s">
        <v>6477</v>
      </c>
      <c r="E568" s="10">
        <v>1</v>
      </c>
      <c r="F568" s="363" t="s">
        <v>6127</v>
      </c>
      <c r="G568" s="390">
        <v>3.5357709053039201</v>
      </c>
      <c r="H568" s="10"/>
      <c r="I568" s="307"/>
      <c r="J568" s="363"/>
      <c r="K568" s="390"/>
      <c r="L568" s="10"/>
      <c r="M568" s="307"/>
      <c r="N568" s="363"/>
      <c r="O568" s="390"/>
      <c r="P568" s="10"/>
      <c r="Q568" s="307"/>
      <c r="R568" s="363"/>
      <c r="S568" s="392"/>
      <c r="T568" s="10" t="s">
        <v>7296</v>
      </c>
      <c r="U568" s="10" t="s">
        <v>7296</v>
      </c>
      <c r="V568" s="308">
        <v>9.9000000000000005E-2</v>
      </c>
      <c r="W568" s="307">
        <v>9.0999999999999998E-2</v>
      </c>
      <c r="X568" s="307">
        <v>-6.0999999999999999E-2</v>
      </c>
      <c r="Y568" s="309">
        <v>4.1000000000000002E-2</v>
      </c>
    </row>
    <row r="569" spans="2:25">
      <c r="B569" s="902"/>
      <c r="C569" s="368" t="s">
        <v>6478</v>
      </c>
      <c r="D569" s="320" t="s">
        <v>6479</v>
      </c>
      <c r="E569" s="10">
        <v>1</v>
      </c>
      <c r="F569" s="363" t="s">
        <v>6127</v>
      </c>
      <c r="G569" s="390">
        <v>4.0020875162022698</v>
      </c>
      <c r="H569" s="10"/>
      <c r="I569" s="307"/>
      <c r="J569" s="363"/>
      <c r="K569" s="390"/>
      <c r="L569" s="10"/>
      <c r="M569" s="307"/>
      <c r="N569" s="363"/>
      <c r="O569" s="390"/>
      <c r="P569" s="10"/>
      <c r="Q569" s="307"/>
      <c r="R569" s="363"/>
      <c r="S569" s="392"/>
      <c r="T569" s="10" t="s">
        <v>7296</v>
      </c>
      <c r="U569" s="10" t="s">
        <v>7296</v>
      </c>
      <c r="V569" s="308">
        <v>7.6999999999999999E-2</v>
      </c>
      <c r="W569" s="307">
        <v>2.1999999999999999E-2</v>
      </c>
      <c r="X569" s="307">
        <v>-5.5E-2</v>
      </c>
      <c r="Y569" s="309">
        <v>-0.03</v>
      </c>
    </row>
    <row r="570" spans="2:25">
      <c r="B570" s="902"/>
      <c r="C570" s="368" t="s">
        <v>6480</v>
      </c>
      <c r="D570" s="320" t="s">
        <v>6481</v>
      </c>
      <c r="E570" s="10">
        <v>1</v>
      </c>
      <c r="F570" s="363" t="s">
        <v>5822</v>
      </c>
      <c r="G570" s="390">
        <v>3.6830331161188798</v>
      </c>
      <c r="H570" s="10"/>
      <c r="I570" s="307"/>
      <c r="J570" s="363"/>
      <c r="K570" s="390"/>
      <c r="L570" s="10"/>
      <c r="M570" s="307"/>
      <c r="N570" s="363"/>
      <c r="O570" s="390"/>
      <c r="P570" s="10"/>
      <c r="Q570" s="307"/>
      <c r="R570" s="363"/>
      <c r="S570" s="392"/>
      <c r="T570" s="10" t="s">
        <v>7296</v>
      </c>
      <c r="U570" s="10" t="s">
        <v>7296</v>
      </c>
      <c r="V570" s="308">
        <v>5.0000000000000001E-3</v>
      </c>
      <c r="W570" s="307">
        <v>-4.8000000000000001E-2</v>
      </c>
      <c r="X570" s="307">
        <v>4.3999999999999997E-2</v>
      </c>
      <c r="Y570" s="309">
        <v>2.5000000000000001E-2</v>
      </c>
    </row>
    <row r="571" spans="2:25">
      <c r="B571" s="902"/>
      <c r="C571" s="368" t="s">
        <v>6482</v>
      </c>
      <c r="D571" s="320" t="s">
        <v>6483</v>
      </c>
      <c r="E571" s="10">
        <v>1</v>
      </c>
      <c r="F571" s="363" t="s">
        <v>5838</v>
      </c>
      <c r="G571" s="390">
        <v>-4.1506410084112897</v>
      </c>
      <c r="H571" s="10"/>
      <c r="I571" s="307"/>
      <c r="J571" s="363"/>
      <c r="K571" s="390"/>
      <c r="L571" s="10"/>
      <c r="M571" s="307"/>
      <c r="N571" s="363"/>
      <c r="O571" s="390"/>
      <c r="P571" s="10"/>
      <c r="Q571" s="307"/>
      <c r="R571" s="363"/>
      <c r="S571" s="392"/>
      <c r="T571" s="10" t="s">
        <v>7296</v>
      </c>
      <c r="U571" s="10" t="s">
        <v>7296</v>
      </c>
      <c r="V571" s="308">
        <v>9.1999999999999998E-2</v>
      </c>
      <c r="W571" s="307">
        <v>0.13100000000000001</v>
      </c>
      <c r="X571" s="307">
        <v>-2.5000000000000001E-2</v>
      </c>
      <c r="Y571" s="309">
        <v>8.9999999999999993E-3</v>
      </c>
    </row>
    <row r="572" spans="2:25">
      <c r="B572" s="902"/>
      <c r="C572" s="368" t="s">
        <v>6484</v>
      </c>
      <c r="D572" s="320" t="s">
        <v>6485</v>
      </c>
      <c r="E572" s="10">
        <v>1</v>
      </c>
      <c r="F572" s="363" t="s">
        <v>5854</v>
      </c>
      <c r="G572" s="390">
        <v>4.0569484577811403</v>
      </c>
      <c r="H572" s="10"/>
      <c r="I572" s="307"/>
      <c r="J572" s="363"/>
      <c r="K572" s="390"/>
      <c r="L572" s="10"/>
      <c r="M572" s="307"/>
      <c r="N572" s="363"/>
      <c r="O572" s="390"/>
      <c r="P572" s="10"/>
      <c r="Q572" s="307"/>
      <c r="R572" s="363"/>
      <c r="S572" s="392"/>
      <c r="T572" s="10" t="s">
        <v>7296</v>
      </c>
      <c r="U572" s="10" t="s">
        <v>7296</v>
      </c>
      <c r="V572" s="308">
        <v>1.0999999999999999E-2</v>
      </c>
      <c r="W572" s="307">
        <v>-2.5000000000000001E-2</v>
      </c>
      <c r="X572" s="307">
        <v>3.1E-2</v>
      </c>
      <c r="Y572" s="309">
        <v>-0.1</v>
      </c>
    </row>
    <row r="573" spans="2:25">
      <c r="B573" s="902"/>
      <c r="C573" s="368" t="s">
        <v>6486</v>
      </c>
      <c r="D573" s="320" t="s">
        <v>6487</v>
      </c>
      <c r="E573" s="10">
        <v>5</v>
      </c>
      <c r="F573" s="363" t="s">
        <v>5817</v>
      </c>
      <c r="G573" s="390">
        <v>3.54765692910212</v>
      </c>
      <c r="H573" s="10" t="s">
        <v>6132</v>
      </c>
      <c r="I573" s="307">
        <v>3.46852989061713</v>
      </c>
      <c r="J573" s="363" t="s">
        <v>5838</v>
      </c>
      <c r="K573" s="390">
        <v>4.8229415419329902</v>
      </c>
      <c r="L573" s="10" t="s">
        <v>5822</v>
      </c>
      <c r="M573" s="307">
        <v>-6.4373687167695701</v>
      </c>
      <c r="N573" s="363" t="s">
        <v>5823</v>
      </c>
      <c r="O573" s="390">
        <v>-4.1063501002915599</v>
      </c>
      <c r="P573" s="10"/>
      <c r="Q573" s="307"/>
      <c r="R573" s="363"/>
      <c r="S573" s="392"/>
      <c r="T573" s="10" t="s">
        <v>10418</v>
      </c>
      <c r="U573" s="10" t="s">
        <v>7296</v>
      </c>
      <c r="V573" s="308">
        <v>-1E-3</v>
      </c>
      <c r="W573" s="307">
        <v>-5.7000000000000002E-2</v>
      </c>
      <c r="X573" s="307">
        <v>4.8000000000000001E-2</v>
      </c>
      <c r="Y573" s="309">
        <v>-0.04</v>
      </c>
    </row>
    <row r="574" spans="2:25">
      <c r="B574" s="902"/>
      <c r="C574" s="368" t="s">
        <v>6488</v>
      </c>
      <c r="D574" s="320" t="s">
        <v>6489</v>
      </c>
      <c r="E574" s="10">
        <v>1</v>
      </c>
      <c r="F574" s="363" t="s">
        <v>5823</v>
      </c>
      <c r="G574" s="390">
        <v>-4.4342641912554104</v>
      </c>
      <c r="H574" s="10"/>
      <c r="I574" s="307"/>
      <c r="J574" s="363"/>
      <c r="K574" s="390"/>
      <c r="L574" s="10"/>
      <c r="M574" s="307"/>
      <c r="N574" s="363"/>
      <c r="O574" s="390"/>
      <c r="P574" s="10"/>
      <c r="Q574" s="307"/>
      <c r="R574" s="363"/>
      <c r="S574" s="392"/>
      <c r="T574" s="10" t="s">
        <v>7296</v>
      </c>
      <c r="U574" s="10" t="s">
        <v>7296</v>
      </c>
      <c r="V574" s="308">
        <v>6.0999999999999999E-2</v>
      </c>
      <c r="W574" s="307">
        <v>8.0000000000000002E-3</v>
      </c>
      <c r="X574" s="307">
        <v>-3.5999999999999997E-2</v>
      </c>
      <c r="Y574" s="309">
        <v>-6.2E-2</v>
      </c>
    </row>
    <row r="575" spans="2:25">
      <c r="B575" s="902"/>
      <c r="C575" s="368" t="s">
        <v>6490</v>
      </c>
      <c r="D575" s="320" t="s">
        <v>6491</v>
      </c>
      <c r="E575" s="10">
        <v>5</v>
      </c>
      <c r="F575" s="363" t="s">
        <v>5821</v>
      </c>
      <c r="G575" s="390">
        <v>3.8993420248038899</v>
      </c>
      <c r="H575" s="10" t="s">
        <v>6127</v>
      </c>
      <c r="I575" s="307">
        <v>3.55584899004762</v>
      </c>
      <c r="J575" s="363" t="s">
        <v>5826</v>
      </c>
      <c r="K575" s="390">
        <v>4.3096796322015001</v>
      </c>
      <c r="L575" s="10" t="s">
        <v>5822</v>
      </c>
      <c r="M575" s="307">
        <v>3.7106163551584999</v>
      </c>
      <c r="N575" s="363" t="s">
        <v>5823</v>
      </c>
      <c r="O575" s="390">
        <v>3.4203664902591702</v>
      </c>
      <c r="P575" s="10"/>
      <c r="Q575" s="307"/>
      <c r="R575" s="363"/>
      <c r="S575" s="392"/>
      <c r="T575" s="10" t="s">
        <v>7296</v>
      </c>
      <c r="U575" s="10" t="s">
        <v>7296</v>
      </c>
      <c r="V575" s="308">
        <v>5.5E-2</v>
      </c>
      <c r="W575" s="307">
        <v>0.10299999999999999</v>
      </c>
      <c r="X575" s="307">
        <v>-2.9000000000000001E-2</v>
      </c>
      <c r="Y575" s="309">
        <v>-4.2999999999999997E-2</v>
      </c>
    </row>
    <row r="576" spans="2:25">
      <c r="B576" s="902"/>
      <c r="C576" s="368" t="s">
        <v>6492</v>
      </c>
      <c r="D576" s="320" t="s">
        <v>6493</v>
      </c>
      <c r="E576" s="10">
        <v>1</v>
      </c>
      <c r="F576" s="363" t="s">
        <v>5823</v>
      </c>
      <c r="G576" s="390">
        <v>-4.3569470333414202</v>
      </c>
      <c r="H576" s="10"/>
      <c r="I576" s="307"/>
      <c r="J576" s="363"/>
      <c r="K576" s="390"/>
      <c r="L576" s="10"/>
      <c r="M576" s="307"/>
      <c r="N576" s="363"/>
      <c r="O576" s="390"/>
      <c r="P576" s="10"/>
      <c r="Q576" s="307"/>
      <c r="R576" s="363"/>
      <c r="S576" s="392"/>
      <c r="T576" s="10" t="s">
        <v>7296</v>
      </c>
      <c r="U576" s="10" t="s">
        <v>7296</v>
      </c>
      <c r="V576" s="308">
        <v>7.0000000000000001E-3</v>
      </c>
      <c r="W576" s="307">
        <v>-4.8000000000000001E-2</v>
      </c>
      <c r="X576" s="307">
        <v>-2.1000000000000001E-2</v>
      </c>
      <c r="Y576" s="309">
        <v>-2.1999999999999999E-2</v>
      </c>
    </row>
    <row r="577" spans="2:25">
      <c r="B577" s="902"/>
      <c r="C577" s="368" t="s">
        <v>6494</v>
      </c>
      <c r="D577" s="320" t="s">
        <v>6495</v>
      </c>
      <c r="E577" s="10">
        <v>1</v>
      </c>
      <c r="F577" s="363" t="s">
        <v>5855</v>
      </c>
      <c r="G577" s="390">
        <v>3.6940937385532702</v>
      </c>
      <c r="H577" s="10"/>
      <c r="I577" s="307"/>
      <c r="J577" s="363"/>
      <c r="K577" s="390"/>
      <c r="L577" s="10"/>
      <c r="M577" s="307"/>
      <c r="N577" s="363"/>
      <c r="O577" s="390"/>
      <c r="P577" s="10"/>
      <c r="Q577" s="307"/>
      <c r="R577" s="363"/>
      <c r="S577" s="392"/>
      <c r="T577" s="10" t="s">
        <v>7296</v>
      </c>
      <c r="U577" s="10" t="s">
        <v>7296</v>
      </c>
      <c r="V577" s="308">
        <v>9.9000000000000005E-2</v>
      </c>
      <c r="W577" s="307">
        <v>3.7999999999999999E-2</v>
      </c>
      <c r="X577" s="307">
        <v>4.5999999999999999E-2</v>
      </c>
      <c r="Y577" s="309">
        <v>-5.0999999999999997E-2</v>
      </c>
    </row>
    <row r="578" spans="2:25">
      <c r="B578" s="902"/>
      <c r="C578" s="368" t="s">
        <v>47</v>
      </c>
      <c r="D578" s="320" t="s">
        <v>4151</v>
      </c>
      <c r="E578" s="10">
        <v>3</v>
      </c>
      <c r="F578" s="363" t="s">
        <v>6135</v>
      </c>
      <c r="G578" s="390">
        <v>-4.4355695030247597</v>
      </c>
      <c r="H578" s="10" t="s">
        <v>6126</v>
      </c>
      <c r="I578" s="307">
        <v>3.7448503004795599</v>
      </c>
      <c r="J578" s="363" t="s">
        <v>6127</v>
      </c>
      <c r="K578" s="390">
        <v>5.7156876809582498</v>
      </c>
      <c r="L578" s="10"/>
      <c r="M578" s="307"/>
      <c r="N578" s="363"/>
      <c r="O578" s="390"/>
      <c r="P578" s="10"/>
      <c r="Q578" s="307"/>
      <c r="R578" s="363"/>
      <c r="S578" s="392"/>
      <c r="T578" s="10" t="s">
        <v>10418</v>
      </c>
      <c r="U578" s="10" t="s">
        <v>10418</v>
      </c>
      <c r="V578" s="308">
        <v>0.33700000000000002</v>
      </c>
      <c r="W578" s="307">
        <v>1.4E-2</v>
      </c>
      <c r="X578" s="307">
        <v>0.44500000000000001</v>
      </c>
      <c r="Y578" s="309">
        <v>0.27500000000000002</v>
      </c>
    </row>
    <row r="579" spans="2:25">
      <c r="B579" s="902"/>
      <c r="C579" s="368" t="s">
        <v>48</v>
      </c>
      <c r="D579" s="320" t="s">
        <v>4098</v>
      </c>
      <c r="E579" s="10">
        <v>3</v>
      </c>
      <c r="F579" s="363" t="s">
        <v>6135</v>
      </c>
      <c r="G579" s="390">
        <v>-3.57464416511529</v>
      </c>
      <c r="H579" s="10" t="s">
        <v>6126</v>
      </c>
      <c r="I579" s="307">
        <v>5.38063590324112</v>
      </c>
      <c r="J579" s="363" t="s">
        <v>6127</v>
      </c>
      <c r="K579" s="390">
        <v>5.1050981998574398</v>
      </c>
      <c r="L579" s="10"/>
      <c r="M579" s="307"/>
      <c r="N579" s="363"/>
      <c r="O579" s="390"/>
      <c r="P579" s="10"/>
      <c r="Q579" s="307"/>
      <c r="R579" s="363"/>
      <c r="S579" s="392"/>
      <c r="T579" s="10" t="s">
        <v>7296</v>
      </c>
      <c r="U579" s="10" t="s">
        <v>10418</v>
      </c>
      <c r="V579" s="308">
        <v>0.48199999999999998</v>
      </c>
      <c r="W579" s="307">
        <v>0.44600000000000001</v>
      </c>
      <c r="X579" s="307">
        <v>0.7</v>
      </c>
      <c r="Y579" s="309">
        <v>0.25600000000000001</v>
      </c>
    </row>
    <row r="580" spans="2:25">
      <c r="B580" s="902"/>
      <c r="C580" s="368" t="s">
        <v>49</v>
      </c>
      <c r="D580" s="320" t="s">
        <v>3937</v>
      </c>
      <c r="E580" s="10">
        <v>5</v>
      </c>
      <c r="F580" s="363" t="s">
        <v>6135</v>
      </c>
      <c r="G580" s="390">
        <v>-5.0147403503268499</v>
      </c>
      <c r="H580" s="10" t="s">
        <v>6126</v>
      </c>
      <c r="I580" s="307">
        <v>6.6021756130481197</v>
      </c>
      <c r="J580" s="363" t="s">
        <v>6132</v>
      </c>
      <c r="K580" s="390">
        <v>4.6046126002474397</v>
      </c>
      <c r="L580" s="10" t="s">
        <v>6123</v>
      </c>
      <c r="M580" s="307">
        <v>4.9023999738562702</v>
      </c>
      <c r="N580" s="363" t="s">
        <v>6127</v>
      </c>
      <c r="O580" s="390">
        <v>5.57238226690668</v>
      </c>
      <c r="P580" s="10"/>
      <c r="Q580" s="307"/>
      <c r="R580" s="363"/>
      <c r="S580" s="392"/>
      <c r="T580" s="10" t="s">
        <v>7296</v>
      </c>
      <c r="U580" s="10" t="s">
        <v>10418</v>
      </c>
      <c r="V580" s="308">
        <v>0.69</v>
      </c>
      <c r="W580" s="307">
        <v>0.41599999999999998</v>
      </c>
      <c r="X580" s="307">
        <v>0.91400000000000003</v>
      </c>
      <c r="Y580" s="309">
        <v>0.29599999999999999</v>
      </c>
    </row>
    <row r="581" spans="2:25">
      <c r="B581" s="902"/>
      <c r="C581" s="368" t="s">
        <v>453</v>
      </c>
      <c r="D581" s="320" t="s">
        <v>3997</v>
      </c>
      <c r="E581" s="10">
        <v>2</v>
      </c>
      <c r="F581" s="363" t="s">
        <v>6126</v>
      </c>
      <c r="G581" s="390">
        <v>4.3935668091736702</v>
      </c>
      <c r="H581" s="10" t="s">
        <v>6127</v>
      </c>
      <c r="I581" s="307">
        <v>3.70513953341429</v>
      </c>
      <c r="J581" s="363"/>
      <c r="K581" s="390"/>
      <c r="L581" s="10"/>
      <c r="M581" s="307"/>
      <c r="N581" s="363"/>
      <c r="O581" s="390"/>
      <c r="P581" s="10"/>
      <c r="Q581" s="307"/>
      <c r="R581" s="363"/>
      <c r="S581" s="392"/>
      <c r="T581" s="10" t="s">
        <v>7296</v>
      </c>
      <c r="U581" s="10" t="s">
        <v>10418</v>
      </c>
      <c r="V581" s="308">
        <v>0.313</v>
      </c>
      <c r="W581" s="307">
        <v>7.3999999999999996E-2</v>
      </c>
      <c r="X581" s="307">
        <v>0.30599999999999999</v>
      </c>
      <c r="Y581" s="309">
        <v>0.108</v>
      </c>
    </row>
    <row r="582" spans="2:25">
      <c r="B582" s="902"/>
      <c r="C582" s="368" t="s">
        <v>6496</v>
      </c>
      <c r="D582" s="320" t="s">
        <v>6497</v>
      </c>
      <c r="E582" s="10">
        <v>3</v>
      </c>
      <c r="F582" s="363" t="s">
        <v>5854</v>
      </c>
      <c r="G582" s="390">
        <v>3.73282458159954</v>
      </c>
      <c r="H582" s="10" t="s">
        <v>6126</v>
      </c>
      <c r="I582" s="307">
        <v>3.8275029407277601</v>
      </c>
      <c r="J582" s="363" t="s">
        <v>5826</v>
      </c>
      <c r="K582" s="390">
        <v>-4.8883060310554001</v>
      </c>
      <c r="L582" s="10"/>
      <c r="M582" s="307"/>
      <c r="N582" s="363"/>
      <c r="O582" s="390"/>
      <c r="P582" s="10"/>
      <c r="Q582" s="307"/>
      <c r="R582" s="363"/>
      <c r="S582" s="392"/>
      <c r="T582" s="10" t="s">
        <v>7296</v>
      </c>
      <c r="U582" s="10" t="s">
        <v>7296</v>
      </c>
      <c r="V582" s="308">
        <v>9.2999999999999999E-2</v>
      </c>
      <c r="W582" s="307">
        <v>7.8E-2</v>
      </c>
      <c r="X582" s="307">
        <v>0.13300000000000001</v>
      </c>
      <c r="Y582" s="309">
        <v>-6.6000000000000003E-2</v>
      </c>
    </row>
    <row r="583" spans="2:25">
      <c r="B583" s="902"/>
      <c r="C583" s="368" t="s">
        <v>6498</v>
      </c>
      <c r="D583" s="320" t="s">
        <v>6499</v>
      </c>
      <c r="E583" s="10">
        <v>1</v>
      </c>
      <c r="F583" s="363" t="s">
        <v>5817</v>
      </c>
      <c r="G583" s="390">
        <v>3.3549797235324901</v>
      </c>
      <c r="H583" s="10"/>
      <c r="I583" s="307"/>
      <c r="J583" s="363"/>
      <c r="K583" s="390"/>
      <c r="L583" s="10"/>
      <c r="M583" s="307"/>
      <c r="N583" s="363"/>
      <c r="O583" s="390"/>
      <c r="P583" s="10"/>
      <c r="Q583" s="307"/>
      <c r="R583" s="363"/>
      <c r="S583" s="392"/>
      <c r="T583" s="10" t="s">
        <v>10418</v>
      </c>
      <c r="U583" s="10" t="s">
        <v>7296</v>
      </c>
      <c r="V583" s="308">
        <v>0.21099999999999999</v>
      </c>
      <c r="W583" s="307">
        <v>0.30599999999999999</v>
      </c>
      <c r="X583" s="307">
        <v>5.8999999999999997E-2</v>
      </c>
      <c r="Y583" s="309">
        <v>7.0000000000000001E-3</v>
      </c>
    </row>
    <row r="584" spans="2:25">
      <c r="B584" s="902"/>
      <c r="C584" s="368" t="s">
        <v>6500</v>
      </c>
      <c r="D584" s="320" t="s">
        <v>6501</v>
      </c>
      <c r="E584" s="10">
        <v>1</v>
      </c>
      <c r="F584" s="363" t="s">
        <v>5822</v>
      </c>
      <c r="G584" s="390">
        <v>3.4046776740426199</v>
      </c>
      <c r="H584" s="10"/>
      <c r="I584" s="307"/>
      <c r="J584" s="363"/>
      <c r="K584" s="390"/>
      <c r="L584" s="10"/>
      <c r="M584" s="307"/>
      <c r="N584" s="363"/>
      <c r="O584" s="390"/>
      <c r="P584" s="10"/>
      <c r="Q584" s="307"/>
      <c r="R584" s="363"/>
      <c r="S584" s="392"/>
      <c r="T584" s="10" t="s">
        <v>7296</v>
      </c>
      <c r="U584" s="10" t="s">
        <v>7296</v>
      </c>
      <c r="V584" s="308">
        <v>0.221</v>
      </c>
      <c r="W584" s="307">
        <v>0.08</v>
      </c>
      <c r="X584" s="307">
        <v>0.27700000000000002</v>
      </c>
      <c r="Y584" s="309">
        <v>4.0000000000000001E-3</v>
      </c>
    </row>
    <row r="585" spans="2:25">
      <c r="B585" s="902"/>
      <c r="C585" s="368" t="s">
        <v>5928</v>
      </c>
      <c r="D585" s="320" t="s">
        <v>5929</v>
      </c>
      <c r="E585" s="10">
        <v>1</v>
      </c>
      <c r="F585" s="363" t="s">
        <v>5833</v>
      </c>
      <c r="G585" s="390">
        <v>3.5478991813503402</v>
      </c>
      <c r="H585" s="10"/>
      <c r="I585" s="307"/>
      <c r="J585" s="363"/>
      <c r="K585" s="390"/>
      <c r="L585" s="10"/>
      <c r="M585" s="307"/>
      <c r="N585" s="363"/>
      <c r="O585" s="390"/>
      <c r="P585" s="10"/>
      <c r="Q585" s="307"/>
      <c r="R585" s="363"/>
      <c r="S585" s="392"/>
      <c r="T585" s="10" t="s">
        <v>7296</v>
      </c>
      <c r="U585" s="10" t="s">
        <v>7296</v>
      </c>
      <c r="V585" s="308">
        <v>4.5999999999999999E-2</v>
      </c>
      <c r="W585" s="307">
        <v>3.1E-2</v>
      </c>
      <c r="X585" s="307">
        <v>4.7E-2</v>
      </c>
      <c r="Y585" s="309">
        <v>-7.6999999999999999E-2</v>
      </c>
    </row>
    <row r="586" spans="2:25">
      <c r="B586" s="902"/>
      <c r="C586" s="368" t="s">
        <v>6139</v>
      </c>
      <c r="D586" s="320" t="s">
        <v>6140</v>
      </c>
      <c r="E586" s="10">
        <v>1</v>
      </c>
      <c r="F586" s="363" t="s">
        <v>5823</v>
      </c>
      <c r="G586" s="390">
        <v>-4.6883409734821297</v>
      </c>
      <c r="H586" s="10"/>
      <c r="I586" s="307"/>
      <c r="J586" s="363"/>
      <c r="K586" s="390"/>
      <c r="L586" s="10"/>
      <c r="M586" s="307"/>
      <c r="N586" s="363"/>
      <c r="O586" s="390"/>
      <c r="P586" s="10"/>
      <c r="Q586" s="307"/>
      <c r="R586" s="363"/>
      <c r="S586" s="392"/>
      <c r="T586" s="10" t="s">
        <v>7296</v>
      </c>
      <c r="U586" s="10" t="s">
        <v>7296</v>
      </c>
      <c r="V586" s="308">
        <v>9.2999999999999999E-2</v>
      </c>
      <c r="W586" s="307">
        <v>9.6000000000000002E-2</v>
      </c>
      <c r="X586" s="307">
        <v>-1.4999999999999999E-2</v>
      </c>
      <c r="Y586" s="309">
        <v>0.06</v>
      </c>
    </row>
    <row r="587" spans="2:25">
      <c r="B587" s="902"/>
      <c r="C587" s="368" t="s">
        <v>6141</v>
      </c>
      <c r="D587" s="320" t="s">
        <v>6142</v>
      </c>
      <c r="E587" s="10">
        <v>2</v>
      </c>
      <c r="F587" s="363" t="s">
        <v>5838</v>
      </c>
      <c r="G587" s="390">
        <v>4.0578398438389396</v>
      </c>
      <c r="H587" s="10" t="s">
        <v>5855</v>
      </c>
      <c r="I587" s="307">
        <v>4.2859384195311803</v>
      </c>
      <c r="J587" s="363"/>
      <c r="K587" s="390"/>
      <c r="L587" s="10"/>
      <c r="M587" s="307"/>
      <c r="N587" s="363"/>
      <c r="O587" s="390"/>
      <c r="P587" s="10"/>
      <c r="Q587" s="307"/>
      <c r="R587" s="363"/>
      <c r="S587" s="392"/>
      <c r="T587" s="10" t="s">
        <v>7296</v>
      </c>
      <c r="U587" s="10" t="s">
        <v>7296</v>
      </c>
      <c r="V587" s="308">
        <v>-2E-3</v>
      </c>
      <c r="W587" s="307">
        <v>1.4999999999999999E-2</v>
      </c>
      <c r="X587" s="307">
        <v>2.1999999999999999E-2</v>
      </c>
      <c r="Y587" s="309">
        <v>-8.2000000000000003E-2</v>
      </c>
    </row>
    <row r="588" spans="2:25">
      <c r="B588" s="902"/>
      <c r="C588" s="368" t="s">
        <v>6502</v>
      </c>
      <c r="D588" s="320" t="s">
        <v>6503</v>
      </c>
      <c r="E588" s="10">
        <v>1</v>
      </c>
      <c r="F588" s="363" t="s">
        <v>5821</v>
      </c>
      <c r="G588" s="390">
        <v>-3.9995443374592998</v>
      </c>
      <c r="H588" s="10"/>
      <c r="I588" s="307"/>
      <c r="J588" s="363"/>
      <c r="K588" s="390"/>
      <c r="L588" s="10"/>
      <c r="M588" s="307"/>
      <c r="N588" s="363"/>
      <c r="O588" s="390"/>
      <c r="P588" s="10"/>
      <c r="Q588" s="307"/>
      <c r="R588" s="363"/>
      <c r="S588" s="392"/>
      <c r="T588" s="10" t="s">
        <v>7296</v>
      </c>
      <c r="U588" s="10" t="s">
        <v>7296</v>
      </c>
      <c r="V588" s="308">
        <v>3.2000000000000001E-2</v>
      </c>
      <c r="W588" s="307">
        <v>-5.8999999999999997E-2</v>
      </c>
      <c r="X588" s="307">
        <v>6.0000000000000001E-3</v>
      </c>
      <c r="Y588" s="309">
        <v>-8.5000000000000006E-2</v>
      </c>
    </row>
    <row r="589" spans="2:25">
      <c r="B589" s="902"/>
      <c r="C589" s="368" t="s">
        <v>6504</v>
      </c>
      <c r="D589" s="320" t="s">
        <v>6505</v>
      </c>
      <c r="E589" s="10">
        <v>2</v>
      </c>
      <c r="F589" s="363" t="s">
        <v>6127</v>
      </c>
      <c r="G589" s="390">
        <v>4.3702715461733703</v>
      </c>
      <c r="H589" s="10" t="s">
        <v>5823</v>
      </c>
      <c r="I589" s="307">
        <v>3.9743524717269598</v>
      </c>
      <c r="J589" s="363"/>
      <c r="K589" s="390"/>
      <c r="L589" s="10"/>
      <c r="M589" s="307"/>
      <c r="N589" s="363"/>
      <c r="O589" s="390"/>
      <c r="P589" s="10"/>
      <c r="Q589" s="307"/>
      <c r="R589" s="363"/>
      <c r="S589" s="392"/>
      <c r="T589" s="10" t="s">
        <v>7296</v>
      </c>
      <c r="U589" s="10" t="s">
        <v>7296</v>
      </c>
      <c r="V589" s="308">
        <v>5.5E-2</v>
      </c>
      <c r="W589" s="307">
        <v>0.21</v>
      </c>
      <c r="X589" s="307">
        <v>-2.8000000000000001E-2</v>
      </c>
      <c r="Y589" s="309">
        <v>-4.0000000000000001E-3</v>
      </c>
    </row>
    <row r="590" spans="2:25">
      <c r="B590" s="902"/>
      <c r="C590" s="368" t="s">
        <v>6506</v>
      </c>
      <c r="D590" s="320" t="s">
        <v>6507</v>
      </c>
      <c r="E590" s="10">
        <v>1</v>
      </c>
      <c r="F590" s="363" t="s">
        <v>5855</v>
      </c>
      <c r="G590" s="390">
        <v>3.5487521126213402</v>
      </c>
      <c r="H590" s="10"/>
      <c r="I590" s="307"/>
      <c r="J590" s="363"/>
      <c r="K590" s="390"/>
      <c r="L590" s="10"/>
      <c r="M590" s="307"/>
      <c r="N590" s="363"/>
      <c r="O590" s="390"/>
      <c r="P590" s="10"/>
      <c r="Q590" s="307"/>
      <c r="R590" s="363"/>
      <c r="S590" s="392"/>
      <c r="T590" s="10" t="s">
        <v>10418</v>
      </c>
      <c r="U590" s="10" t="s">
        <v>7296</v>
      </c>
      <c r="V590" s="308">
        <v>0.16</v>
      </c>
      <c r="W590" s="307">
        <v>6.6000000000000003E-2</v>
      </c>
      <c r="X590" s="307">
        <v>-0.124</v>
      </c>
      <c r="Y590" s="309">
        <v>-3.9E-2</v>
      </c>
    </row>
    <row r="591" spans="2:25">
      <c r="B591" s="902"/>
      <c r="C591" s="368" t="s">
        <v>66</v>
      </c>
      <c r="D591" s="320" t="s">
        <v>4138</v>
      </c>
      <c r="E591" s="10">
        <v>2</v>
      </c>
      <c r="F591" s="363" t="s">
        <v>5833</v>
      </c>
      <c r="G591" s="390">
        <v>3.9489248858210799</v>
      </c>
      <c r="H591" s="10" t="s">
        <v>6123</v>
      </c>
      <c r="I591" s="307">
        <v>3.7281390656329201</v>
      </c>
      <c r="J591" s="363"/>
      <c r="K591" s="390"/>
      <c r="L591" s="10"/>
      <c r="M591" s="307"/>
      <c r="N591" s="363"/>
      <c r="O591" s="390"/>
      <c r="P591" s="10"/>
      <c r="Q591" s="307"/>
      <c r="R591" s="363"/>
      <c r="S591" s="392"/>
      <c r="T591" s="10" t="s">
        <v>7296</v>
      </c>
      <c r="U591" s="10" t="s">
        <v>10418</v>
      </c>
      <c r="V591" s="308">
        <v>0.30399999999999999</v>
      </c>
      <c r="W591" s="307">
        <v>0.28299999999999997</v>
      </c>
      <c r="X591" s="307">
        <v>0.50700000000000001</v>
      </c>
      <c r="Y591" s="309">
        <v>5.3999999999999999E-2</v>
      </c>
    </row>
    <row r="592" spans="2:25">
      <c r="B592" s="902"/>
      <c r="C592" s="368" t="s">
        <v>6508</v>
      </c>
      <c r="D592" s="320" t="s">
        <v>6509</v>
      </c>
      <c r="E592" s="10">
        <v>2</v>
      </c>
      <c r="F592" s="363" t="s">
        <v>5821</v>
      </c>
      <c r="G592" s="390">
        <v>-3.6513468890988201</v>
      </c>
      <c r="H592" s="10" t="s">
        <v>5823</v>
      </c>
      <c r="I592" s="307">
        <v>-4.3572096324879697</v>
      </c>
      <c r="J592" s="363"/>
      <c r="K592" s="390"/>
      <c r="L592" s="10"/>
      <c r="M592" s="307"/>
      <c r="N592" s="363"/>
      <c r="O592" s="390"/>
      <c r="P592" s="10"/>
      <c r="Q592" s="307"/>
      <c r="R592" s="363"/>
      <c r="S592" s="392"/>
      <c r="T592" s="10" t="s">
        <v>10418</v>
      </c>
      <c r="U592" s="10" t="s">
        <v>7296</v>
      </c>
      <c r="V592" s="308">
        <v>7.0999999999999994E-2</v>
      </c>
      <c r="W592" s="307">
        <v>-2.1999999999999999E-2</v>
      </c>
      <c r="X592" s="307">
        <v>4.0000000000000001E-3</v>
      </c>
      <c r="Y592" s="309">
        <v>7.3999999999999996E-2</v>
      </c>
    </row>
    <row r="593" spans="2:25">
      <c r="B593" s="902"/>
      <c r="C593" s="368" t="s">
        <v>6510</v>
      </c>
      <c r="D593" s="320" t="s">
        <v>6511</v>
      </c>
      <c r="E593" s="10">
        <v>2</v>
      </c>
      <c r="F593" s="363" t="s">
        <v>6126</v>
      </c>
      <c r="G593" s="390">
        <v>3.39336629024963</v>
      </c>
      <c r="H593" s="10" t="s">
        <v>5838</v>
      </c>
      <c r="I593" s="307">
        <v>-3.9991429332886899</v>
      </c>
      <c r="J593" s="363"/>
      <c r="K593" s="390"/>
      <c r="L593" s="10"/>
      <c r="M593" s="307"/>
      <c r="N593" s="363"/>
      <c r="O593" s="390"/>
      <c r="P593" s="10"/>
      <c r="Q593" s="307"/>
      <c r="R593" s="363"/>
      <c r="S593" s="392"/>
      <c r="T593" s="10" t="s">
        <v>7296</v>
      </c>
      <c r="U593" s="10" t="s">
        <v>7296</v>
      </c>
      <c r="V593" s="308">
        <v>7.8E-2</v>
      </c>
      <c r="W593" s="307">
        <v>6.6000000000000003E-2</v>
      </c>
      <c r="X593" s="307">
        <v>-9.6000000000000002E-2</v>
      </c>
      <c r="Y593" s="309">
        <v>2.5999999999999999E-2</v>
      </c>
    </row>
    <row r="594" spans="2:25">
      <c r="B594" s="902"/>
      <c r="C594" s="368" t="s">
        <v>6512</v>
      </c>
      <c r="D594" s="320" t="s">
        <v>6513</v>
      </c>
      <c r="E594" s="10">
        <v>1</v>
      </c>
      <c r="F594" s="363" t="s">
        <v>5826</v>
      </c>
      <c r="G594" s="390">
        <v>3.8578352069580899</v>
      </c>
      <c r="H594" s="10"/>
      <c r="I594" s="307"/>
      <c r="J594" s="363"/>
      <c r="K594" s="390"/>
      <c r="L594" s="10"/>
      <c r="M594" s="307"/>
      <c r="N594" s="363"/>
      <c r="O594" s="390"/>
      <c r="P594" s="10"/>
      <c r="Q594" s="307"/>
      <c r="R594" s="363"/>
      <c r="S594" s="392"/>
      <c r="T594" s="10" t="s">
        <v>7296</v>
      </c>
      <c r="U594" s="10" t="s">
        <v>7296</v>
      </c>
      <c r="V594" s="308">
        <v>4.9000000000000002E-2</v>
      </c>
      <c r="W594" s="307">
        <v>1.0999999999999999E-2</v>
      </c>
      <c r="X594" s="307">
        <v>-1.6E-2</v>
      </c>
      <c r="Y594" s="309">
        <v>5.2999999999999999E-2</v>
      </c>
    </row>
    <row r="595" spans="2:25">
      <c r="B595" s="902"/>
      <c r="C595" s="368" t="s">
        <v>6145</v>
      </c>
      <c r="D595" s="320" t="s">
        <v>6146</v>
      </c>
      <c r="E595" s="10">
        <v>2</v>
      </c>
      <c r="F595" s="363" t="s">
        <v>5838</v>
      </c>
      <c r="G595" s="390">
        <v>4.7322638218973099</v>
      </c>
      <c r="H595" s="10" t="s">
        <v>5855</v>
      </c>
      <c r="I595" s="307">
        <v>4.7807152233670402</v>
      </c>
      <c r="J595" s="363"/>
      <c r="K595" s="390"/>
      <c r="L595" s="10"/>
      <c r="M595" s="307"/>
      <c r="N595" s="363"/>
      <c r="O595" s="390"/>
      <c r="P595" s="10"/>
      <c r="Q595" s="307"/>
      <c r="R595" s="363"/>
      <c r="S595" s="392"/>
      <c r="T595" s="10" t="s">
        <v>7296</v>
      </c>
      <c r="U595" s="10" t="s">
        <v>7296</v>
      </c>
      <c r="V595" s="308">
        <v>6.6000000000000003E-2</v>
      </c>
      <c r="W595" s="307">
        <v>0.16900000000000001</v>
      </c>
      <c r="X595" s="307">
        <v>-3.3000000000000002E-2</v>
      </c>
      <c r="Y595" s="309">
        <v>2.5000000000000001E-2</v>
      </c>
    </row>
    <row r="596" spans="2:25">
      <c r="B596" s="902"/>
      <c r="C596" s="368" t="s">
        <v>473</v>
      </c>
      <c r="D596" s="320" t="s">
        <v>4149</v>
      </c>
      <c r="E596" s="10">
        <v>2</v>
      </c>
      <c r="F596" s="363" t="s">
        <v>6132</v>
      </c>
      <c r="G596" s="390">
        <v>3.6947284842111001</v>
      </c>
      <c r="H596" s="10" t="s">
        <v>6127</v>
      </c>
      <c r="I596" s="307">
        <v>3.7447641539721102</v>
      </c>
      <c r="J596" s="363"/>
      <c r="K596" s="390"/>
      <c r="L596" s="10"/>
      <c r="M596" s="307"/>
      <c r="N596" s="363"/>
      <c r="O596" s="390"/>
      <c r="P596" s="10"/>
      <c r="Q596" s="307"/>
      <c r="R596" s="363"/>
      <c r="S596" s="392"/>
      <c r="T596" s="10" t="s">
        <v>7296</v>
      </c>
      <c r="U596" s="10" t="s">
        <v>10418</v>
      </c>
      <c r="V596" s="308">
        <v>0.38800000000000001</v>
      </c>
      <c r="W596" s="307">
        <v>4.3999999999999997E-2</v>
      </c>
      <c r="X596" s="307">
        <v>0.22600000000000001</v>
      </c>
      <c r="Y596" s="309">
        <v>5.0000000000000001E-3</v>
      </c>
    </row>
    <row r="597" spans="2:25">
      <c r="B597" s="902"/>
      <c r="C597" s="368" t="s">
        <v>6514</v>
      </c>
      <c r="D597" s="320" t="s">
        <v>6515</v>
      </c>
      <c r="E597" s="10">
        <v>1</v>
      </c>
      <c r="F597" s="363" t="s">
        <v>6127</v>
      </c>
      <c r="G597" s="390">
        <v>4.2317370239399299</v>
      </c>
      <c r="H597" s="10"/>
      <c r="I597" s="307"/>
      <c r="J597" s="363"/>
      <c r="K597" s="390"/>
      <c r="L597" s="10"/>
      <c r="M597" s="307"/>
      <c r="N597" s="363"/>
      <c r="O597" s="390"/>
      <c r="P597" s="10"/>
      <c r="Q597" s="307"/>
      <c r="R597" s="363"/>
      <c r="S597" s="392"/>
      <c r="T597" s="10" t="s">
        <v>10418</v>
      </c>
      <c r="U597" s="10" t="s">
        <v>7296</v>
      </c>
      <c r="V597" s="308">
        <v>9.1999999999999998E-2</v>
      </c>
      <c r="W597" s="307">
        <v>3.7999999999999999E-2</v>
      </c>
      <c r="X597" s="307">
        <v>-6.9000000000000006E-2</v>
      </c>
      <c r="Y597" s="309">
        <v>1E-3</v>
      </c>
    </row>
    <row r="598" spans="2:25">
      <c r="B598" s="902"/>
      <c r="C598" s="368" t="s">
        <v>6516</v>
      </c>
      <c r="D598" s="320" t="s">
        <v>6517</v>
      </c>
      <c r="E598" s="10">
        <v>3</v>
      </c>
      <c r="F598" s="363" t="s">
        <v>6127</v>
      </c>
      <c r="G598" s="390">
        <v>3.94351133078169</v>
      </c>
      <c r="H598" s="10" t="s">
        <v>5822</v>
      </c>
      <c r="I598" s="307">
        <v>4.3279483585382001</v>
      </c>
      <c r="J598" s="363" t="s">
        <v>5823</v>
      </c>
      <c r="K598" s="390">
        <v>4.3898404966149798</v>
      </c>
      <c r="L598" s="10"/>
      <c r="M598" s="307"/>
      <c r="N598" s="363"/>
      <c r="O598" s="390"/>
      <c r="P598" s="10"/>
      <c r="Q598" s="307"/>
      <c r="R598" s="363"/>
      <c r="S598" s="392"/>
      <c r="T598" s="10" t="s">
        <v>7296</v>
      </c>
      <c r="U598" s="10" t="s">
        <v>7296</v>
      </c>
      <c r="V598" s="308">
        <v>0.05</v>
      </c>
      <c r="W598" s="307">
        <v>2E-3</v>
      </c>
      <c r="X598" s="307">
        <v>0.06</v>
      </c>
      <c r="Y598" s="309">
        <v>-1E-3</v>
      </c>
    </row>
    <row r="599" spans="2:25">
      <c r="B599" s="902"/>
      <c r="C599" s="368" t="s">
        <v>6518</v>
      </c>
      <c r="D599" s="320" t="s">
        <v>6519</v>
      </c>
      <c r="E599" s="10">
        <v>1</v>
      </c>
      <c r="F599" s="363" t="s">
        <v>6126</v>
      </c>
      <c r="G599" s="390">
        <v>3.6517382241646898</v>
      </c>
      <c r="H599" s="10"/>
      <c r="I599" s="307"/>
      <c r="J599" s="363"/>
      <c r="K599" s="390"/>
      <c r="L599" s="10"/>
      <c r="M599" s="307"/>
      <c r="N599" s="363"/>
      <c r="O599" s="390"/>
      <c r="P599" s="10"/>
      <c r="Q599" s="307"/>
      <c r="R599" s="363"/>
      <c r="S599" s="392"/>
      <c r="T599" s="10" t="s">
        <v>7296</v>
      </c>
      <c r="U599" s="10" t="s">
        <v>7296</v>
      </c>
      <c r="V599" s="308">
        <v>0.29399999999999998</v>
      </c>
      <c r="W599" s="307">
        <v>4.5999999999999999E-2</v>
      </c>
      <c r="X599" s="307">
        <v>0.59599999999999997</v>
      </c>
      <c r="Y599" s="309">
        <v>0.21199999999999999</v>
      </c>
    </row>
    <row r="600" spans="2:25">
      <c r="B600" s="902"/>
      <c r="C600" s="368" t="s">
        <v>6520</v>
      </c>
      <c r="D600" s="320" t="s">
        <v>6521</v>
      </c>
      <c r="E600" s="10">
        <v>1</v>
      </c>
      <c r="F600" s="363" t="s">
        <v>6126</v>
      </c>
      <c r="G600" s="390">
        <v>4.4010908248717397</v>
      </c>
      <c r="H600" s="10"/>
      <c r="I600" s="307"/>
      <c r="J600" s="363"/>
      <c r="K600" s="390"/>
      <c r="L600" s="10"/>
      <c r="M600" s="307"/>
      <c r="N600" s="363"/>
      <c r="O600" s="390"/>
      <c r="P600" s="10"/>
      <c r="Q600" s="307"/>
      <c r="R600" s="363"/>
      <c r="S600" s="392"/>
      <c r="T600" s="10" t="s">
        <v>7296</v>
      </c>
      <c r="U600" s="10" t="s">
        <v>7296</v>
      </c>
      <c r="V600" s="308">
        <v>0.16800000000000001</v>
      </c>
      <c r="W600" s="307">
        <v>0.109</v>
      </c>
      <c r="X600" s="307">
        <v>0.28399999999999997</v>
      </c>
      <c r="Y600" s="309">
        <v>3.0000000000000001E-3</v>
      </c>
    </row>
    <row r="601" spans="2:25">
      <c r="B601" s="902"/>
      <c r="C601" s="368" t="s">
        <v>6522</v>
      </c>
      <c r="D601" s="320" t="s">
        <v>6523</v>
      </c>
      <c r="E601" s="10">
        <v>1</v>
      </c>
      <c r="F601" s="363" t="s">
        <v>6126</v>
      </c>
      <c r="G601" s="390">
        <v>3.6986942890207701</v>
      </c>
      <c r="H601" s="10"/>
      <c r="I601" s="307"/>
      <c r="J601" s="363"/>
      <c r="K601" s="390"/>
      <c r="L601" s="10"/>
      <c r="M601" s="307"/>
      <c r="N601" s="363"/>
      <c r="O601" s="390"/>
      <c r="P601" s="10"/>
      <c r="Q601" s="307"/>
      <c r="R601" s="363"/>
      <c r="S601" s="392"/>
      <c r="T601" s="10" t="s">
        <v>7296</v>
      </c>
      <c r="U601" s="10" t="s">
        <v>7296</v>
      </c>
      <c r="V601" s="308">
        <v>4.5999999999999999E-2</v>
      </c>
      <c r="W601" s="307">
        <v>-7.0000000000000001E-3</v>
      </c>
      <c r="X601" s="307">
        <v>1.4E-2</v>
      </c>
      <c r="Y601" s="309">
        <v>8.7999999999999995E-2</v>
      </c>
    </row>
    <row r="602" spans="2:25">
      <c r="B602" s="902"/>
      <c r="C602" s="368" t="s">
        <v>359</v>
      </c>
      <c r="D602" s="320" t="s">
        <v>4266</v>
      </c>
      <c r="E602" s="10">
        <v>2</v>
      </c>
      <c r="F602" s="363" t="s">
        <v>6127</v>
      </c>
      <c r="G602" s="390">
        <v>4.2884845862218599</v>
      </c>
      <c r="H602" s="10" t="s">
        <v>5823</v>
      </c>
      <c r="I602" s="307">
        <v>3.5405593251632199</v>
      </c>
      <c r="J602" s="363"/>
      <c r="K602" s="390"/>
      <c r="L602" s="10"/>
      <c r="M602" s="307"/>
      <c r="N602" s="363"/>
      <c r="O602" s="390"/>
      <c r="P602" s="10"/>
      <c r="Q602" s="307"/>
      <c r="R602" s="363"/>
      <c r="S602" s="392"/>
      <c r="T602" s="10" t="s">
        <v>7296</v>
      </c>
      <c r="U602" s="10" t="s">
        <v>10418</v>
      </c>
      <c r="V602" s="308">
        <v>0.105</v>
      </c>
      <c r="W602" s="307">
        <v>6.5000000000000002E-2</v>
      </c>
      <c r="X602" s="307">
        <v>0.1</v>
      </c>
      <c r="Y602" s="309">
        <v>-1.6E-2</v>
      </c>
    </row>
    <row r="603" spans="2:25">
      <c r="B603" s="902"/>
      <c r="C603" s="368" t="s">
        <v>484</v>
      </c>
      <c r="D603" s="320" t="s">
        <v>4403</v>
      </c>
      <c r="E603" s="10">
        <v>1</v>
      </c>
      <c r="F603" s="363" t="s">
        <v>6127</v>
      </c>
      <c r="G603" s="390">
        <v>4.0751712462694103</v>
      </c>
      <c r="H603" s="10"/>
      <c r="I603" s="307"/>
      <c r="J603" s="363"/>
      <c r="K603" s="390"/>
      <c r="L603" s="10"/>
      <c r="M603" s="307"/>
      <c r="N603" s="363"/>
      <c r="O603" s="390"/>
      <c r="P603" s="10"/>
      <c r="Q603" s="307"/>
      <c r="R603" s="363"/>
      <c r="S603" s="392"/>
      <c r="T603" s="10" t="s">
        <v>7296</v>
      </c>
      <c r="U603" s="10" t="s">
        <v>10418</v>
      </c>
      <c r="V603" s="308">
        <v>0.182</v>
      </c>
      <c r="W603" s="307">
        <v>0.214</v>
      </c>
      <c r="X603" s="307">
        <v>0.218</v>
      </c>
      <c r="Y603" s="309">
        <v>6.6000000000000003E-2</v>
      </c>
    </row>
    <row r="604" spans="2:25">
      <c r="B604" s="902"/>
      <c r="C604" s="368" t="s">
        <v>6524</v>
      </c>
      <c r="D604" s="320" t="s">
        <v>6525</v>
      </c>
      <c r="E604" s="10">
        <v>1</v>
      </c>
      <c r="F604" s="363" t="s">
        <v>5822</v>
      </c>
      <c r="G604" s="390">
        <v>-3.8117375061862799</v>
      </c>
      <c r="H604" s="10"/>
      <c r="I604" s="307"/>
      <c r="J604" s="363"/>
      <c r="K604" s="390"/>
      <c r="L604" s="10"/>
      <c r="M604" s="307"/>
      <c r="N604" s="363"/>
      <c r="O604" s="390"/>
      <c r="P604" s="10"/>
      <c r="Q604" s="307"/>
      <c r="R604" s="363"/>
      <c r="S604" s="392"/>
      <c r="T604" s="10" t="s">
        <v>7296</v>
      </c>
      <c r="U604" s="10" t="s">
        <v>7296</v>
      </c>
      <c r="V604" s="308">
        <v>-1.2E-2</v>
      </c>
      <c r="W604" s="307">
        <v>4.0000000000000001E-3</v>
      </c>
      <c r="X604" s="307">
        <v>-9.5000000000000001E-2</v>
      </c>
      <c r="Y604" s="309">
        <v>-4.1000000000000002E-2</v>
      </c>
    </row>
    <row r="605" spans="2:25">
      <c r="B605" s="902"/>
      <c r="C605" s="368" t="s">
        <v>489</v>
      </c>
      <c r="D605" s="320" t="s">
        <v>4234</v>
      </c>
      <c r="E605" s="10">
        <v>1</v>
      </c>
      <c r="F605" s="363" t="s">
        <v>6127</v>
      </c>
      <c r="G605" s="390">
        <v>4.0150125369960996</v>
      </c>
      <c r="H605" s="10"/>
      <c r="I605" s="307"/>
      <c r="J605" s="363"/>
      <c r="K605" s="390"/>
      <c r="L605" s="10"/>
      <c r="M605" s="307"/>
      <c r="N605" s="363"/>
      <c r="O605" s="390"/>
      <c r="P605" s="10"/>
      <c r="Q605" s="307"/>
      <c r="R605" s="363"/>
      <c r="S605" s="392"/>
      <c r="T605" s="10" t="s">
        <v>7296</v>
      </c>
      <c r="U605" s="10" t="s">
        <v>10418</v>
      </c>
      <c r="V605" s="308">
        <v>0.39</v>
      </c>
      <c r="W605" s="307">
        <v>8.1000000000000003E-2</v>
      </c>
      <c r="X605" s="307">
        <v>0.53600000000000003</v>
      </c>
      <c r="Y605" s="309">
        <v>0.45500000000000002</v>
      </c>
    </row>
    <row r="606" spans="2:25">
      <c r="B606" s="902"/>
      <c r="C606" s="368" t="s">
        <v>6311</v>
      </c>
      <c r="D606" s="320" t="s">
        <v>6312</v>
      </c>
      <c r="E606" s="10">
        <v>1</v>
      </c>
      <c r="F606" s="363" t="s">
        <v>5817</v>
      </c>
      <c r="G606" s="390">
        <v>3.9326475487374601</v>
      </c>
      <c r="H606" s="10"/>
      <c r="I606" s="307"/>
      <c r="J606" s="363"/>
      <c r="K606" s="390"/>
      <c r="L606" s="10"/>
      <c r="M606" s="307"/>
      <c r="N606" s="363"/>
      <c r="O606" s="390"/>
      <c r="P606" s="10"/>
      <c r="Q606" s="307"/>
      <c r="R606" s="363"/>
      <c r="S606" s="392"/>
      <c r="T606" s="10" t="s">
        <v>10418</v>
      </c>
      <c r="U606" s="10" t="s">
        <v>7296</v>
      </c>
      <c r="V606" s="308">
        <v>4.0000000000000001E-3</v>
      </c>
      <c r="W606" s="307">
        <v>1.2E-2</v>
      </c>
      <c r="X606" s="307">
        <v>2.1000000000000001E-2</v>
      </c>
      <c r="Y606" s="309">
        <v>-3.1E-2</v>
      </c>
    </row>
    <row r="607" spans="2:25">
      <c r="B607" s="902"/>
      <c r="C607" s="368" t="s">
        <v>6526</v>
      </c>
      <c r="D607" s="320" t="s">
        <v>6527</v>
      </c>
      <c r="E607" s="10">
        <v>1</v>
      </c>
      <c r="F607" s="363" t="s">
        <v>5823</v>
      </c>
      <c r="G607" s="390">
        <v>-4.0814830987665101</v>
      </c>
      <c r="H607" s="10"/>
      <c r="I607" s="307"/>
      <c r="J607" s="363"/>
      <c r="K607" s="390"/>
      <c r="L607" s="10"/>
      <c r="M607" s="307"/>
      <c r="N607" s="363"/>
      <c r="O607" s="390"/>
      <c r="P607" s="10"/>
      <c r="Q607" s="307"/>
      <c r="R607" s="363"/>
      <c r="S607" s="392"/>
      <c r="T607" s="10" t="s">
        <v>7296</v>
      </c>
      <c r="U607" s="10" t="s">
        <v>7296</v>
      </c>
      <c r="V607" s="308">
        <v>8.1000000000000003E-2</v>
      </c>
      <c r="W607" s="307">
        <v>-4.2999999999999997E-2</v>
      </c>
      <c r="X607" s="307">
        <v>3.0000000000000001E-3</v>
      </c>
      <c r="Y607" s="309">
        <v>8.6999999999999994E-2</v>
      </c>
    </row>
    <row r="608" spans="2:25">
      <c r="B608" s="902"/>
      <c r="C608" s="368" t="s">
        <v>6528</v>
      </c>
      <c r="D608" s="320" t="s">
        <v>6529</v>
      </c>
      <c r="E608" s="10">
        <v>2</v>
      </c>
      <c r="F608" s="363" t="s">
        <v>5821</v>
      </c>
      <c r="G608" s="390">
        <v>-3.5118423236643399</v>
      </c>
      <c r="H608" s="10" t="s">
        <v>5822</v>
      </c>
      <c r="I608" s="307">
        <v>-3.3240210552735201</v>
      </c>
      <c r="J608" s="363"/>
      <c r="K608" s="390"/>
      <c r="L608" s="10"/>
      <c r="M608" s="307"/>
      <c r="N608" s="363"/>
      <c r="O608" s="390"/>
      <c r="P608" s="10"/>
      <c r="Q608" s="307"/>
      <c r="R608" s="363"/>
      <c r="S608" s="392"/>
      <c r="T608" s="10" t="s">
        <v>7296</v>
      </c>
      <c r="U608" s="10" t="s">
        <v>7296</v>
      </c>
      <c r="V608" s="308">
        <v>0.113</v>
      </c>
      <c r="W608" s="307">
        <v>0.111</v>
      </c>
      <c r="X608" s="307">
        <v>0.14599999999999999</v>
      </c>
      <c r="Y608" s="309">
        <v>0.14399999999999999</v>
      </c>
    </row>
    <row r="609" spans="2:25">
      <c r="B609" s="902"/>
      <c r="C609" s="368" t="s">
        <v>6530</v>
      </c>
      <c r="D609" s="320" t="s">
        <v>6531</v>
      </c>
      <c r="E609" s="10">
        <v>2</v>
      </c>
      <c r="F609" s="363" t="s">
        <v>5821</v>
      </c>
      <c r="G609" s="390">
        <v>3.79991116712349</v>
      </c>
      <c r="H609" s="10" t="s">
        <v>6127</v>
      </c>
      <c r="I609" s="307">
        <v>3.5814538927666302</v>
      </c>
      <c r="J609" s="363"/>
      <c r="K609" s="390"/>
      <c r="L609" s="10"/>
      <c r="M609" s="307"/>
      <c r="N609" s="363"/>
      <c r="O609" s="390"/>
      <c r="P609" s="10"/>
      <c r="Q609" s="307"/>
      <c r="R609" s="363"/>
      <c r="S609" s="392"/>
      <c r="T609" s="10" t="s">
        <v>7296</v>
      </c>
      <c r="U609" s="10" t="s">
        <v>7296</v>
      </c>
      <c r="V609" s="308"/>
      <c r="W609" s="307"/>
      <c r="X609" s="307"/>
      <c r="Y609" s="309"/>
    </row>
    <row r="610" spans="2:25">
      <c r="B610" s="902"/>
      <c r="C610" s="368" t="s">
        <v>6532</v>
      </c>
      <c r="D610" s="320" t="s">
        <v>6533</v>
      </c>
      <c r="E610" s="10">
        <v>1</v>
      </c>
      <c r="F610" s="363" t="s">
        <v>5826</v>
      </c>
      <c r="G610" s="390">
        <v>3.8478676833759198</v>
      </c>
      <c r="H610" s="10"/>
      <c r="I610" s="307"/>
      <c r="J610" s="363"/>
      <c r="K610" s="390"/>
      <c r="L610" s="10"/>
      <c r="M610" s="307"/>
      <c r="N610" s="363"/>
      <c r="O610" s="390"/>
      <c r="P610" s="10"/>
      <c r="Q610" s="307"/>
      <c r="R610" s="363"/>
      <c r="S610" s="392"/>
      <c r="T610" s="10" t="s">
        <v>7296</v>
      </c>
      <c r="U610" s="10" t="s">
        <v>7296</v>
      </c>
      <c r="V610" s="308"/>
      <c r="W610" s="307"/>
      <c r="X610" s="307"/>
      <c r="Y610" s="309"/>
    </row>
    <row r="611" spans="2:25">
      <c r="B611" s="902"/>
      <c r="C611" s="368" t="s">
        <v>6534</v>
      </c>
      <c r="D611" s="320" t="s">
        <v>6535</v>
      </c>
      <c r="E611" s="10">
        <v>1</v>
      </c>
      <c r="F611" s="363" t="s">
        <v>5854</v>
      </c>
      <c r="G611" s="390">
        <v>-3.3842534174555401</v>
      </c>
      <c r="H611" s="10"/>
      <c r="I611" s="307"/>
      <c r="J611" s="363"/>
      <c r="K611" s="390"/>
      <c r="L611" s="10"/>
      <c r="M611" s="307"/>
      <c r="N611" s="363"/>
      <c r="O611" s="390"/>
      <c r="P611" s="10"/>
      <c r="Q611" s="307"/>
      <c r="R611" s="363"/>
      <c r="S611" s="392"/>
      <c r="T611" s="10" t="s">
        <v>7296</v>
      </c>
      <c r="U611" s="10" t="s">
        <v>7296</v>
      </c>
      <c r="V611" s="308">
        <v>9.9000000000000005E-2</v>
      </c>
      <c r="W611" s="307">
        <v>3.4000000000000002E-2</v>
      </c>
      <c r="X611" s="307">
        <v>0.129</v>
      </c>
      <c r="Y611" s="309">
        <v>1.7999999999999999E-2</v>
      </c>
    </row>
    <row r="612" spans="2:25">
      <c r="B612" s="902"/>
      <c r="C612" s="368" t="s">
        <v>6536</v>
      </c>
      <c r="D612" s="320" t="s">
        <v>6537</v>
      </c>
      <c r="E612" s="10">
        <v>1</v>
      </c>
      <c r="F612" s="363" t="s">
        <v>5838</v>
      </c>
      <c r="G612" s="390">
        <v>4.0569486495818303</v>
      </c>
      <c r="H612" s="10"/>
      <c r="I612" s="307"/>
      <c r="J612" s="363"/>
      <c r="K612" s="390"/>
      <c r="L612" s="10"/>
      <c r="M612" s="307"/>
      <c r="N612" s="363"/>
      <c r="O612" s="390"/>
      <c r="P612" s="10"/>
      <c r="Q612" s="307"/>
      <c r="R612" s="363"/>
      <c r="S612" s="392"/>
      <c r="T612" s="10" t="s">
        <v>7296</v>
      </c>
      <c r="U612" s="10" t="s">
        <v>7296</v>
      </c>
      <c r="V612" s="308">
        <v>7.2999999999999995E-2</v>
      </c>
      <c r="W612" s="307">
        <v>-3.3000000000000002E-2</v>
      </c>
      <c r="X612" s="307">
        <v>4.9000000000000002E-2</v>
      </c>
      <c r="Y612" s="309">
        <v>-8.2000000000000003E-2</v>
      </c>
    </row>
    <row r="613" spans="2:25">
      <c r="B613" s="902"/>
      <c r="C613" s="368" t="s">
        <v>6538</v>
      </c>
      <c r="D613" s="320" t="s">
        <v>6539</v>
      </c>
      <c r="E613" s="10">
        <v>1</v>
      </c>
      <c r="F613" s="363" t="s">
        <v>5854</v>
      </c>
      <c r="G613" s="390">
        <v>3.88548374623478</v>
      </c>
      <c r="H613" s="10"/>
      <c r="I613" s="307"/>
      <c r="J613" s="363"/>
      <c r="K613" s="390"/>
      <c r="L613" s="10"/>
      <c r="M613" s="307"/>
      <c r="N613" s="363"/>
      <c r="O613" s="390"/>
      <c r="P613" s="10"/>
      <c r="Q613" s="307"/>
      <c r="R613" s="363"/>
      <c r="S613" s="392"/>
      <c r="T613" s="10" t="s">
        <v>7296</v>
      </c>
      <c r="U613" s="10" t="s">
        <v>7296</v>
      </c>
      <c r="V613" s="308"/>
      <c r="W613" s="307"/>
      <c r="X613" s="307"/>
      <c r="Y613" s="309"/>
    </row>
    <row r="614" spans="2:25">
      <c r="B614" s="902"/>
      <c r="C614" s="368" t="s">
        <v>6099</v>
      </c>
      <c r="D614" s="320" t="s">
        <v>6100</v>
      </c>
      <c r="E614" s="10">
        <v>1</v>
      </c>
      <c r="F614" s="363" t="s">
        <v>6126</v>
      </c>
      <c r="G614" s="390">
        <v>3.6883116552421802</v>
      </c>
      <c r="H614" s="10"/>
      <c r="I614" s="307"/>
      <c r="J614" s="363"/>
      <c r="K614" s="390"/>
      <c r="L614" s="10"/>
      <c r="M614" s="307"/>
      <c r="N614" s="363"/>
      <c r="O614" s="390"/>
      <c r="P614" s="10"/>
      <c r="Q614" s="307"/>
      <c r="R614" s="363"/>
      <c r="S614" s="392"/>
      <c r="T614" s="10" t="s">
        <v>10418</v>
      </c>
      <c r="U614" s="10" t="s">
        <v>7296</v>
      </c>
      <c r="V614" s="308">
        <v>0.59899999999999998</v>
      </c>
      <c r="W614" s="307">
        <v>0.47099999999999997</v>
      </c>
      <c r="X614" s="307">
        <v>0.45900000000000002</v>
      </c>
      <c r="Y614" s="309">
        <v>0.49</v>
      </c>
    </row>
    <row r="615" spans="2:25">
      <c r="B615" s="902"/>
      <c r="C615" s="368" t="s">
        <v>5827</v>
      </c>
      <c r="D615" s="320" t="s">
        <v>5828</v>
      </c>
      <c r="E615" s="10">
        <v>2</v>
      </c>
      <c r="F615" s="363" t="s">
        <v>6135</v>
      </c>
      <c r="G615" s="390">
        <v>-4.2109219940573199</v>
      </c>
      <c r="H615" s="10" t="s">
        <v>6127</v>
      </c>
      <c r="I615" s="307">
        <v>3.7230041079486198</v>
      </c>
      <c r="J615" s="363"/>
      <c r="K615" s="390"/>
      <c r="L615" s="10"/>
      <c r="M615" s="307"/>
      <c r="N615" s="363"/>
      <c r="O615" s="390"/>
      <c r="P615" s="10"/>
      <c r="Q615" s="307"/>
      <c r="R615" s="363"/>
      <c r="S615" s="392"/>
      <c r="T615" s="10" t="s">
        <v>7296</v>
      </c>
      <c r="U615" s="10" t="s">
        <v>7296</v>
      </c>
      <c r="V615" s="308">
        <v>0.33100000000000002</v>
      </c>
      <c r="W615" s="307">
        <v>-1.2999999999999999E-2</v>
      </c>
      <c r="X615" s="307">
        <v>0.74299999999999999</v>
      </c>
      <c r="Y615" s="309">
        <v>-2.4E-2</v>
      </c>
    </row>
    <row r="616" spans="2:25">
      <c r="B616" s="902"/>
      <c r="C616" s="368" t="s">
        <v>517</v>
      </c>
      <c r="D616" s="320" t="s">
        <v>4166</v>
      </c>
      <c r="E616" s="10">
        <v>2</v>
      </c>
      <c r="F616" s="363" t="s">
        <v>6127</v>
      </c>
      <c r="G616" s="390">
        <v>3.7349370750740598</v>
      </c>
      <c r="H616" s="10" t="s">
        <v>5822</v>
      </c>
      <c r="I616" s="307">
        <v>4.4830757247648902</v>
      </c>
      <c r="J616" s="363"/>
      <c r="K616" s="390"/>
      <c r="L616" s="10"/>
      <c r="M616" s="307"/>
      <c r="N616" s="363"/>
      <c r="O616" s="390"/>
      <c r="P616" s="10"/>
      <c r="Q616" s="307"/>
      <c r="R616" s="363"/>
      <c r="S616" s="392"/>
      <c r="T616" s="10" t="s">
        <v>7296</v>
      </c>
      <c r="U616" s="10" t="s">
        <v>10418</v>
      </c>
      <c r="V616" s="308">
        <v>0.251</v>
      </c>
      <c r="W616" s="307">
        <v>1.0999999999999999E-2</v>
      </c>
      <c r="X616" s="307">
        <v>0.58499999999999996</v>
      </c>
      <c r="Y616" s="309">
        <v>0.14000000000000001</v>
      </c>
    </row>
    <row r="617" spans="2:25">
      <c r="B617" s="902"/>
      <c r="C617" s="368" t="s">
        <v>98</v>
      </c>
      <c r="D617" s="320" t="s">
        <v>3938</v>
      </c>
      <c r="E617" s="10">
        <v>4</v>
      </c>
      <c r="F617" s="363" t="s">
        <v>6135</v>
      </c>
      <c r="G617" s="390">
        <v>4.4345050868581604</v>
      </c>
      <c r="H617" s="10" t="s">
        <v>6126</v>
      </c>
      <c r="I617" s="307">
        <v>-6.1928186494066599</v>
      </c>
      <c r="J617" s="363" t="s">
        <v>6123</v>
      </c>
      <c r="K617" s="390">
        <v>-3.7380636751076</v>
      </c>
      <c r="L617" s="10" t="s">
        <v>6127</v>
      </c>
      <c r="M617" s="307">
        <v>-4.2553302760688503</v>
      </c>
      <c r="N617" s="363"/>
      <c r="O617" s="390"/>
      <c r="P617" s="10"/>
      <c r="Q617" s="307"/>
      <c r="R617" s="363"/>
      <c r="S617" s="392"/>
      <c r="T617" s="10" t="s">
        <v>7296</v>
      </c>
      <c r="U617" s="10" t="s">
        <v>10418</v>
      </c>
      <c r="V617" s="308">
        <v>0.75700000000000001</v>
      </c>
      <c r="W617" s="307">
        <v>0.371</v>
      </c>
      <c r="X617" s="307">
        <v>0.88400000000000001</v>
      </c>
      <c r="Y617" s="309">
        <v>0.60599999999999998</v>
      </c>
    </row>
    <row r="618" spans="2:25">
      <c r="B618" s="902"/>
      <c r="C618" s="368" t="s">
        <v>6540</v>
      </c>
      <c r="D618" s="320" t="s">
        <v>6541</v>
      </c>
      <c r="E618" s="10">
        <v>1</v>
      </c>
      <c r="F618" s="363" t="s">
        <v>6127</v>
      </c>
      <c r="G618" s="390">
        <v>3.9604669622836699</v>
      </c>
      <c r="H618" s="10"/>
      <c r="I618" s="307"/>
      <c r="J618" s="363"/>
      <c r="K618" s="390"/>
      <c r="L618" s="10"/>
      <c r="M618" s="307"/>
      <c r="N618" s="363"/>
      <c r="O618" s="390"/>
      <c r="P618" s="10"/>
      <c r="Q618" s="307"/>
      <c r="R618" s="363"/>
      <c r="S618" s="392"/>
      <c r="T618" s="10" t="s">
        <v>7296</v>
      </c>
      <c r="U618" s="10" t="s">
        <v>7296</v>
      </c>
      <c r="V618" s="308">
        <v>0.13300000000000001</v>
      </c>
      <c r="W618" s="307">
        <v>0.19800000000000001</v>
      </c>
      <c r="X618" s="307">
        <v>7.9000000000000001E-2</v>
      </c>
      <c r="Y618" s="309">
        <v>0.11700000000000001</v>
      </c>
    </row>
    <row r="619" spans="2:25">
      <c r="B619" s="902"/>
      <c r="C619" s="368" t="s">
        <v>102</v>
      </c>
      <c r="D619" s="320" t="s">
        <v>3927</v>
      </c>
      <c r="E619" s="10">
        <v>3</v>
      </c>
      <c r="F619" s="363" t="s">
        <v>6127</v>
      </c>
      <c r="G619" s="390">
        <v>3.7084268459646799</v>
      </c>
      <c r="H619" s="10" t="s">
        <v>5822</v>
      </c>
      <c r="I619" s="307">
        <v>3.4931220608620901</v>
      </c>
      <c r="J619" s="363" t="s">
        <v>5823</v>
      </c>
      <c r="K619" s="390">
        <v>3.3888133910163698</v>
      </c>
      <c r="L619" s="10"/>
      <c r="M619" s="307"/>
      <c r="N619" s="363"/>
      <c r="O619" s="390"/>
      <c r="P619" s="10"/>
      <c r="Q619" s="307"/>
      <c r="R619" s="363"/>
      <c r="S619" s="392"/>
      <c r="T619" s="10" t="s">
        <v>7296</v>
      </c>
      <c r="U619" s="10" t="s">
        <v>10418</v>
      </c>
      <c r="V619" s="308">
        <v>0.245</v>
      </c>
      <c r="W619" s="307">
        <v>-1.7999999999999999E-2</v>
      </c>
      <c r="X619" s="307">
        <v>0.14199999999999999</v>
      </c>
      <c r="Y619" s="309">
        <v>5.1999999999999998E-2</v>
      </c>
    </row>
    <row r="620" spans="2:25">
      <c r="B620" s="902"/>
      <c r="C620" s="368" t="s">
        <v>103</v>
      </c>
      <c r="D620" s="320" t="s">
        <v>4565</v>
      </c>
      <c r="E620" s="10">
        <v>1</v>
      </c>
      <c r="F620" s="363" t="s">
        <v>5823</v>
      </c>
      <c r="G620" s="390">
        <v>4.1606034111864396</v>
      </c>
      <c r="H620" s="10"/>
      <c r="I620" s="307"/>
      <c r="J620" s="363"/>
      <c r="K620" s="390"/>
      <c r="L620" s="10"/>
      <c r="M620" s="307"/>
      <c r="N620" s="363"/>
      <c r="O620" s="390"/>
      <c r="P620" s="10"/>
      <c r="Q620" s="307"/>
      <c r="R620" s="363"/>
      <c r="S620" s="392"/>
      <c r="T620" s="10" t="s">
        <v>7296</v>
      </c>
      <c r="U620" s="10" t="s">
        <v>10418</v>
      </c>
      <c r="V620" s="308">
        <v>0.42399999999999999</v>
      </c>
      <c r="W620" s="307">
        <v>0.26300000000000001</v>
      </c>
      <c r="X620" s="307">
        <v>3.5000000000000003E-2</v>
      </c>
      <c r="Y620" s="309">
        <v>0.34799999999999998</v>
      </c>
    </row>
    <row r="621" spans="2:25">
      <c r="B621" s="902"/>
      <c r="C621" s="368" t="s">
        <v>525</v>
      </c>
      <c r="D621" s="320" t="s">
        <v>4184</v>
      </c>
      <c r="E621" s="10">
        <v>2</v>
      </c>
      <c r="F621" s="363" t="s">
        <v>6126</v>
      </c>
      <c r="G621" s="390">
        <v>4.2045065786381697</v>
      </c>
      <c r="H621" s="10" t="s">
        <v>5855</v>
      </c>
      <c r="I621" s="307">
        <v>-3.4059582643478001</v>
      </c>
      <c r="J621" s="363"/>
      <c r="K621" s="390"/>
      <c r="L621" s="10"/>
      <c r="M621" s="307"/>
      <c r="N621" s="363"/>
      <c r="O621" s="390"/>
      <c r="P621" s="10"/>
      <c r="Q621" s="307"/>
      <c r="R621" s="363"/>
      <c r="S621" s="392"/>
      <c r="T621" s="10" t="s">
        <v>7296</v>
      </c>
      <c r="U621" s="10" t="s">
        <v>10418</v>
      </c>
      <c r="V621" s="308">
        <v>0.40500000000000003</v>
      </c>
      <c r="W621" s="307">
        <v>0.371</v>
      </c>
      <c r="X621" s="307">
        <v>0.624</v>
      </c>
      <c r="Y621" s="309">
        <v>0.222</v>
      </c>
    </row>
    <row r="622" spans="2:25">
      <c r="B622" s="902"/>
      <c r="C622" s="368">
        <v>42064</v>
      </c>
      <c r="D622" s="320" t="s">
        <v>6315</v>
      </c>
      <c r="E622" s="10">
        <v>1</v>
      </c>
      <c r="F622" s="363" t="s">
        <v>6127</v>
      </c>
      <c r="G622" s="390">
        <v>4.2725284889507504</v>
      </c>
      <c r="H622" s="10"/>
      <c r="I622" s="307"/>
      <c r="J622" s="363"/>
      <c r="K622" s="390"/>
      <c r="L622" s="10"/>
      <c r="M622" s="307"/>
      <c r="N622" s="363"/>
      <c r="O622" s="390"/>
      <c r="P622" s="10"/>
      <c r="Q622" s="307"/>
      <c r="R622" s="363"/>
      <c r="S622" s="392"/>
      <c r="T622" s="10" t="s">
        <v>7296</v>
      </c>
      <c r="U622" s="10" t="s">
        <v>7296</v>
      </c>
      <c r="V622" s="308"/>
      <c r="W622" s="307"/>
      <c r="X622" s="307"/>
      <c r="Y622" s="309"/>
    </row>
    <row r="623" spans="2:25">
      <c r="B623" s="902"/>
      <c r="C623" s="368" t="s">
        <v>6542</v>
      </c>
      <c r="D623" s="320" t="s">
        <v>6543</v>
      </c>
      <c r="E623" s="10">
        <v>1</v>
      </c>
      <c r="F623" s="363" t="s">
        <v>5826</v>
      </c>
      <c r="G623" s="390">
        <v>-3.8091986706623602</v>
      </c>
      <c r="H623" s="10"/>
      <c r="I623" s="307"/>
      <c r="J623" s="363"/>
      <c r="K623" s="390"/>
      <c r="L623" s="10"/>
      <c r="M623" s="307"/>
      <c r="N623" s="363"/>
      <c r="O623" s="390"/>
      <c r="P623" s="10"/>
      <c r="Q623" s="307"/>
      <c r="R623" s="363"/>
      <c r="S623" s="392"/>
      <c r="T623" s="10" t="s">
        <v>7296</v>
      </c>
      <c r="U623" s="10" t="s">
        <v>7296</v>
      </c>
      <c r="V623" s="308">
        <v>0.126</v>
      </c>
      <c r="W623" s="307">
        <v>6.0999999999999999E-2</v>
      </c>
      <c r="X623" s="307">
        <v>-0.17</v>
      </c>
      <c r="Y623" s="309">
        <v>0.17399999999999999</v>
      </c>
    </row>
    <row r="624" spans="2:25">
      <c r="B624" s="902"/>
      <c r="C624" s="368" t="s">
        <v>6544</v>
      </c>
      <c r="D624" s="320" t="s">
        <v>6545</v>
      </c>
      <c r="E624" s="10">
        <v>1</v>
      </c>
      <c r="F624" s="363" t="s">
        <v>5855</v>
      </c>
      <c r="G624" s="390">
        <v>3.6389840780157399</v>
      </c>
      <c r="H624" s="10"/>
      <c r="I624" s="307"/>
      <c r="J624" s="363"/>
      <c r="K624" s="390"/>
      <c r="L624" s="10"/>
      <c r="M624" s="307"/>
      <c r="N624" s="363"/>
      <c r="O624" s="390"/>
      <c r="P624" s="10"/>
      <c r="Q624" s="307"/>
      <c r="R624" s="363"/>
      <c r="S624" s="392"/>
      <c r="T624" s="10" t="s">
        <v>10418</v>
      </c>
      <c r="U624" s="10" t="s">
        <v>7296</v>
      </c>
      <c r="V624" s="308">
        <v>4.0000000000000001E-3</v>
      </c>
      <c r="W624" s="307">
        <v>0.05</v>
      </c>
      <c r="X624" s="307">
        <v>-3.2000000000000001E-2</v>
      </c>
      <c r="Y624" s="309">
        <v>-6.9000000000000006E-2</v>
      </c>
    </row>
    <row r="625" spans="2:25">
      <c r="B625" s="902"/>
      <c r="C625" s="368" t="s">
        <v>6546</v>
      </c>
      <c r="D625" s="320" t="s">
        <v>6547</v>
      </c>
      <c r="E625" s="10">
        <v>2</v>
      </c>
      <c r="F625" s="363" t="s">
        <v>5821</v>
      </c>
      <c r="G625" s="390">
        <v>3.3744340875999899</v>
      </c>
      <c r="H625" s="10" t="s">
        <v>5826</v>
      </c>
      <c r="I625" s="307">
        <v>3.5806772342683799</v>
      </c>
      <c r="J625" s="363"/>
      <c r="K625" s="390"/>
      <c r="L625" s="10"/>
      <c r="M625" s="307"/>
      <c r="N625" s="363"/>
      <c r="O625" s="390"/>
      <c r="P625" s="10"/>
      <c r="Q625" s="307"/>
      <c r="R625" s="363"/>
      <c r="S625" s="392"/>
      <c r="T625" s="10" t="s">
        <v>7296</v>
      </c>
      <c r="U625" s="10" t="s">
        <v>7296</v>
      </c>
      <c r="V625" s="308">
        <v>0.52900000000000003</v>
      </c>
      <c r="W625" s="307">
        <v>0.36099999999999999</v>
      </c>
      <c r="X625" s="307">
        <v>0.36099999999999999</v>
      </c>
      <c r="Y625" s="309">
        <v>0.38800000000000001</v>
      </c>
    </row>
    <row r="626" spans="2:25">
      <c r="B626" s="902"/>
      <c r="C626" s="368" t="s">
        <v>6548</v>
      </c>
      <c r="D626" s="320" t="s">
        <v>6549</v>
      </c>
      <c r="E626" s="10">
        <v>3</v>
      </c>
      <c r="F626" s="363" t="s">
        <v>6127</v>
      </c>
      <c r="G626" s="390">
        <v>4.25343533423887</v>
      </c>
      <c r="H626" s="10" t="s">
        <v>5826</v>
      </c>
      <c r="I626" s="307">
        <v>5.6035304550067497</v>
      </c>
      <c r="J626" s="363" t="s">
        <v>5823</v>
      </c>
      <c r="K626" s="390">
        <v>4.4240420458127003</v>
      </c>
      <c r="L626" s="10"/>
      <c r="M626" s="307"/>
      <c r="N626" s="363"/>
      <c r="O626" s="390"/>
      <c r="P626" s="10"/>
      <c r="Q626" s="307"/>
      <c r="R626" s="363"/>
      <c r="S626" s="392"/>
      <c r="T626" s="10" t="s">
        <v>7296</v>
      </c>
      <c r="U626" s="10" t="s">
        <v>7296</v>
      </c>
      <c r="V626" s="308">
        <v>2E-3</v>
      </c>
      <c r="W626" s="307">
        <v>-7.3999999999999996E-2</v>
      </c>
      <c r="X626" s="307">
        <v>-1.2999999999999999E-2</v>
      </c>
      <c r="Y626" s="309">
        <v>0.11700000000000001</v>
      </c>
    </row>
    <row r="627" spans="2:25">
      <c r="B627" s="902"/>
      <c r="C627" s="368" t="s">
        <v>109</v>
      </c>
      <c r="D627" s="320" t="s">
        <v>4034</v>
      </c>
      <c r="E627" s="10">
        <v>2</v>
      </c>
      <c r="F627" s="363" t="s">
        <v>6126</v>
      </c>
      <c r="G627" s="390">
        <v>4.1955161549732702</v>
      </c>
      <c r="H627" s="10" t="s">
        <v>6132</v>
      </c>
      <c r="I627" s="307">
        <v>3.4695130960692402</v>
      </c>
      <c r="J627" s="363"/>
      <c r="K627" s="390"/>
      <c r="L627" s="10"/>
      <c r="M627" s="307"/>
      <c r="N627" s="363"/>
      <c r="O627" s="390"/>
      <c r="P627" s="10"/>
      <c r="Q627" s="307"/>
      <c r="R627" s="363"/>
      <c r="S627" s="392"/>
      <c r="T627" s="10" t="s">
        <v>7296</v>
      </c>
      <c r="U627" s="10" t="s">
        <v>10418</v>
      </c>
      <c r="V627" s="308">
        <v>0.51200000000000001</v>
      </c>
      <c r="W627" s="307">
        <v>0.22700000000000001</v>
      </c>
      <c r="X627" s="307">
        <v>0.78700000000000003</v>
      </c>
      <c r="Y627" s="309">
        <v>0.20499999999999999</v>
      </c>
    </row>
    <row r="628" spans="2:25">
      <c r="B628" s="902"/>
      <c r="C628" s="368" t="s">
        <v>6550</v>
      </c>
      <c r="D628" s="320" t="s">
        <v>6551</v>
      </c>
      <c r="E628" s="10">
        <v>1</v>
      </c>
      <c r="F628" s="363" t="s">
        <v>6127</v>
      </c>
      <c r="G628" s="390">
        <v>3.6687136978754298</v>
      </c>
      <c r="H628" s="10"/>
      <c r="I628" s="307"/>
      <c r="J628" s="363"/>
      <c r="K628" s="390"/>
      <c r="L628" s="10"/>
      <c r="M628" s="307"/>
      <c r="N628" s="363"/>
      <c r="O628" s="390"/>
      <c r="P628" s="10"/>
      <c r="Q628" s="307"/>
      <c r="R628" s="363"/>
      <c r="S628" s="392"/>
      <c r="T628" s="10" t="s">
        <v>7296</v>
      </c>
      <c r="U628" s="10" t="s">
        <v>7296</v>
      </c>
      <c r="V628" s="308"/>
      <c r="W628" s="307"/>
      <c r="X628" s="307"/>
      <c r="Y628" s="309"/>
    </row>
    <row r="629" spans="2:25">
      <c r="B629" s="902"/>
      <c r="C629" s="368" t="s">
        <v>6552</v>
      </c>
      <c r="D629" s="320" t="s">
        <v>6553</v>
      </c>
      <c r="E629" s="10">
        <v>2</v>
      </c>
      <c r="F629" s="363" t="s">
        <v>6127</v>
      </c>
      <c r="G629" s="390">
        <v>3.55367008394267</v>
      </c>
      <c r="H629" s="10" t="s">
        <v>5823</v>
      </c>
      <c r="I629" s="307">
        <v>3.60982414307025</v>
      </c>
      <c r="J629" s="363"/>
      <c r="K629" s="390"/>
      <c r="L629" s="10"/>
      <c r="M629" s="307"/>
      <c r="N629" s="363"/>
      <c r="O629" s="390"/>
      <c r="P629" s="10"/>
      <c r="Q629" s="307"/>
      <c r="R629" s="363"/>
      <c r="S629" s="392"/>
      <c r="T629" s="10" t="s">
        <v>7296</v>
      </c>
      <c r="U629" s="10" t="s">
        <v>7296</v>
      </c>
      <c r="V629" s="308">
        <v>4.2999999999999997E-2</v>
      </c>
      <c r="W629" s="307">
        <v>-6.0000000000000001E-3</v>
      </c>
      <c r="X629" s="307">
        <v>7.3999999999999996E-2</v>
      </c>
      <c r="Y629" s="309">
        <v>4.8000000000000001E-2</v>
      </c>
    </row>
    <row r="630" spans="2:25">
      <c r="B630" s="902"/>
      <c r="C630" s="368" t="s">
        <v>6554</v>
      </c>
      <c r="D630" s="320" t="s">
        <v>6555</v>
      </c>
      <c r="E630" s="10">
        <v>1</v>
      </c>
      <c r="F630" s="363" t="s">
        <v>5826</v>
      </c>
      <c r="G630" s="390">
        <v>4.3284466581502503</v>
      </c>
      <c r="H630" s="10"/>
      <c r="I630" s="307"/>
      <c r="J630" s="363"/>
      <c r="K630" s="390"/>
      <c r="L630" s="10"/>
      <c r="M630" s="307"/>
      <c r="N630" s="363"/>
      <c r="O630" s="390"/>
      <c r="P630" s="10"/>
      <c r="Q630" s="307"/>
      <c r="R630" s="363"/>
      <c r="S630" s="392"/>
      <c r="T630" s="10" t="s">
        <v>7296</v>
      </c>
      <c r="U630" s="10" t="s">
        <v>7296</v>
      </c>
      <c r="V630" s="308">
        <v>-2.3E-2</v>
      </c>
      <c r="W630" s="307">
        <v>3.0000000000000001E-3</v>
      </c>
      <c r="X630" s="307">
        <v>-7.4999999999999997E-2</v>
      </c>
      <c r="Y630" s="309">
        <v>4.2000000000000003E-2</v>
      </c>
    </row>
    <row r="631" spans="2:25">
      <c r="B631" s="902"/>
      <c r="C631" s="368" t="s">
        <v>113</v>
      </c>
      <c r="D631" s="320" t="s">
        <v>3900</v>
      </c>
      <c r="E631" s="10">
        <v>1</v>
      </c>
      <c r="F631" s="363" t="s">
        <v>6132</v>
      </c>
      <c r="G631" s="390">
        <v>3.68794334284408</v>
      </c>
      <c r="H631" s="10"/>
      <c r="I631" s="307"/>
      <c r="J631" s="363"/>
      <c r="K631" s="390"/>
      <c r="L631" s="10"/>
      <c r="M631" s="307"/>
      <c r="N631" s="363"/>
      <c r="O631" s="390"/>
      <c r="P631" s="10"/>
      <c r="Q631" s="307"/>
      <c r="R631" s="363"/>
      <c r="S631" s="392"/>
      <c r="T631" s="10" t="s">
        <v>7296</v>
      </c>
      <c r="U631" s="10" t="s">
        <v>10418</v>
      </c>
      <c r="V631" s="308">
        <v>0.39300000000000002</v>
      </c>
      <c r="W631" s="307">
        <v>0.246</v>
      </c>
      <c r="X631" s="307">
        <v>0.629</v>
      </c>
      <c r="Y631" s="309">
        <v>0.27500000000000002</v>
      </c>
    </row>
    <row r="632" spans="2:25">
      <c r="B632" s="902"/>
      <c r="C632" s="368" t="s">
        <v>6556</v>
      </c>
      <c r="D632" s="320" t="s">
        <v>6557</v>
      </c>
      <c r="E632" s="10">
        <v>1</v>
      </c>
      <c r="F632" s="363" t="s">
        <v>5823</v>
      </c>
      <c r="G632" s="390">
        <v>-3.9461128843913298</v>
      </c>
      <c r="H632" s="10"/>
      <c r="I632" s="307"/>
      <c r="J632" s="363"/>
      <c r="K632" s="390"/>
      <c r="L632" s="10"/>
      <c r="M632" s="307"/>
      <c r="N632" s="363"/>
      <c r="O632" s="390"/>
      <c r="P632" s="10"/>
      <c r="Q632" s="307"/>
      <c r="R632" s="363"/>
      <c r="S632" s="392"/>
      <c r="T632" s="10" t="s">
        <v>7296</v>
      </c>
      <c r="U632" s="10" t="s">
        <v>7296</v>
      </c>
      <c r="V632" s="308">
        <v>3.3000000000000002E-2</v>
      </c>
      <c r="W632" s="307">
        <v>0.13600000000000001</v>
      </c>
      <c r="X632" s="307">
        <v>0.14099999999999999</v>
      </c>
      <c r="Y632" s="309">
        <v>-4.1000000000000002E-2</v>
      </c>
    </row>
    <row r="633" spans="2:25">
      <c r="B633" s="902"/>
      <c r="C633" s="368" t="s">
        <v>6408</v>
      </c>
      <c r="D633" s="320" t="s">
        <v>6409</v>
      </c>
      <c r="E633" s="10">
        <v>1</v>
      </c>
      <c r="F633" s="363" t="s">
        <v>6126</v>
      </c>
      <c r="G633" s="390">
        <v>3.4009353897222101</v>
      </c>
      <c r="H633" s="10"/>
      <c r="I633" s="307"/>
      <c r="J633" s="363"/>
      <c r="K633" s="390"/>
      <c r="L633" s="10"/>
      <c r="M633" s="307"/>
      <c r="N633" s="363"/>
      <c r="O633" s="390"/>
      <c r="P633" s="10"/>
      <c r="Q633" s="307"/>
      <c r="R633" s="363"/>
      <c r="S633" s="392"/>
      <c r="T633" s="10" t="s">
        <v>7296</v>
      </c>
      <c r="U633" s="10" t="s">
        <v>7296</v>
      </c>
      <c r="V633" s="308">
        <v>0.26800000000000002</v>
      </c>
      <c r="W633" s="307">
        <v>3.9E-2</v>
      </c>
      <c r="X633" s="307">
        <v>0.35599999999999998</v>
      </c>
      <c r="Y633" s="309">
        <v>8.1000000000000003E-2</v>
      </c>
    </row>
    <row r="634" spans="2:25">
      <c r="B634" s="902"/>
      <c r="C634" s="368" t="s">
        <v>5053</v>
      </c>
      <c r="D634" s="320" t="s">
        <v>6410</v>
      </c>
      <c r="E634" s="10">
        <v>2</v>
      </c>
      <c r="F634" s="363" t="s">
        <v>6126</v>
      </c>
      <c r="G634" s="390">
        <v>3.8950435700272998</v>
      </c>
      <c r="H634" s="10" t="s">
        <v>6127</v>
      </c>
      <c r="I634" s="307">
        <v>4.6104761761735897</v>
      </c>
      <c r="J634" s="363"/>
      <c r="K634" s="390"/>
      <c r="L634" s="10"/>
      <c r="M634" s="307"/>
      <c r="N634" s="363"/>
      <c r="O634" s="390"/>
      <c r="P634" s="10"/>
      <c r="Q634" s="307"/>
      <c r="R634" s="363"/>
      <c r="S634" s="392"/>
      <c r="T634" s="10" t="s">
        <v>7296</v>
      </c>
      <c r="U634" s="10" t="s">
        <v>7296</v>
      </c>
      <c r="V634" s="308">
        <v>0.113</v>
      </c>
      <c r="W634" s="307">
        <v>0.11700000000000001</v>
      </c>
      <c r="X634" s="307">
        <v>-0.113</v>
      </c>
      <c r="Y634" s="309">
        <v>0.19800000000000001</v>
      </c>
    </row>
    <row r="635" spans="2:25">
      <c r="B635" s="902"/>
      <c r="C635" s="368" t="s">
        <v>6558</v>
      </c>
      <c r="D635" s="320" t="s">
        <v>6559</v>
      </c>
      <c r="E635" s="10">
        <v>1</v>
      </c>
      <c r="F635" s="363" t="s">
        <v>5822</v>
      </c>
      <c r="G635" s="390">
        <v>-4.2887963081234499</v>
      </c>
      <c r="H635" s="10"/>
      <c r="I635" s="307"/>
      <c r="J635" s="363"/>
      <c r="K635" s="390"/>
      <c r="L635" s="10"/>
      <c r="M635" s="307"/>
      <c r="N635" s="363"/>
      <c r="O635" s="390"/>
      <c r="P635" s="10"/>
      <c r="Q635" s="307"/>
      <c r="R635" s="363"/>
      <c r="S635" s="392"/>
      <c r="T635" s="10" t="s">
        <v>7296</v>
      </c>
      <c r="U635" s="10" t="s">
        <v>7296</v>
      </c>
      <c r="V635" s="308">
        <v>0.14199999999999999</v>
      </c>
      <c r="W635" s="307">
        <v>-8.5999999999999993E-2</v>
      </c>
      <c r="X635" s="307">
        <v>0.28199999999999997</v>
      </c>
      <c r="Y635" s="309">
        <v>7.0000000000000001E-3</v>
      </c>
    </row>
    <row r="636" spans="2:25">
      <c r="B636" s="902"/>
      <c r="C636" s="368" t="s">
        <v>549</v>
      </c>
      <c r="D636" s="320" t="s">
        <v>4636</v>
      </c>
      <c r="E636" s="10">
        <v>1</v>
      </c>
      <c r="F636" s="363" t="s">
        <v>6127</v>
      </c>
      <c r="G636" s="390">
        <v>4.3721489835857801</v>
      </c>
      <c r="H636" s="10"/>
      <c r="I636" s="307"/>
      <c r="J636" s="363"/>
      <c r="K636" s="390"/>
      <c r="L636" s="10"/>
      <c r="M636" s="307"/>
      <c r="N636" s="363"/>
      <c r="O636" s="390"/>
      <c r="P636" s="10"/>
      <c r="Q636" s="307"/>
      <c r="R636" s="363"/>
      <c r="S636" s="392"/>
      <c r="T636" s="10" t="s">
        <v>7296</v>
      </c>
      <c r="U636" s="10" t="s">
        <v>10418</v>
      </c>
      <c r="V636" s="308">
        <v>0.156</v>
      </c>
      <c r="W636" s="307">
        <v>8.2000000000000003E-2</v>
      </c>
      <c r="X636" s="307">
        <v>0.25800000000000001</v>
      </c>
      <c r="Y636" s="309">
        <v>0.152</v>
      </c>
    </row>
    <row r="637" spans="2:25">
      <c r="B637" s="902"/>
      <c r="C637" s="368" t="s">
        <v>5944</v>
      </c>
      <c r="D637" s="320" t="s">
        <v>5945</v>
      </c>
      <c r="E637" s="10">
        <v>1</v>
      </c>
      <c r="F637" s="363" t="s">
        <v>5823</v>
      </c>
      <c r="G637" s="390">
        <v>-4.3760868226741403</v>
      </c>
      <c r="H637" s="10"/>
      <c r="I637" s="307"/>
      <c r="J637" s="363"/>
      <c r="K637" s="390"/>
      <c r="L637" s="10"/>
      <c r="M637" s="307"/>
      <c r="N637" s="363"/>
      <c r="O637" s="390"/>
      <c r="P637" s="10"/>
      <c r="Q637" s="307"/>
      <c r="R637" s="363"/>
      <c r="S637" s="392"/>
      <c r="T637" s="10" t="s">
        <v>7296</v>
      </c>
      <c r="U637" s="10" t="s">
        <v>7296</v>
      </c>
      <c r="V637" s="308">
        <v>3.5000000000000003E-2</v>
      </c>
      <c r="W637" s="307">
        <v>-2E-3</v>
      </c>
      <c r="X637" s="307">
        <v>-6.9000000000000006E-2</v>
      </c>
      <c r="Y637" s="309">
        <v>-6.2E-2</v>
      </c>
    </row>
    <row r="638" spans="2:25">
      <c r="B638" s="902"/>
      <c r="C638" s="368" t="s">
        <v>6560</v>
      </c>
      <c r="D638" s="320" t="s">
        <v>6561</v>
      </c>
      <c r="E638" s="10">
        <v>3</v>
      </c>
      <c r="F638" s="363" t="s">
        <v>5826</v>
      </c>
      <c r="G638" s="390">
        <v>-4.1282952537551303</v>
      </c>
      <c r="H638" s="10" t="s">
        <v>5822</v>
      </c>
      <c r="I638" s="307">
        <v>-3.6636190761836001</v>
      </c>
      <c r="J638" s="363" t="s">
        <v>5823</v>
      </c>
      <c r="K638" s="390">
        <v>-4.3998647170270404</v>
      </c>
      <c r="L638" s="10"/>
      <c r="M638" s="307"/>
      <c r="N638" s="363"/>
      <c r="O638" s="390"/>
      <c r="P638" s="10"/>
      <c r="Q638" s="307"/>
      <c r="R638" s="363"/>
      <c r="S638" s="392"/>
      <c r="T638" s="10" t="s">
        <v>7296</v>
      </c>
      <c r="U638" s="10" t="s">
        <v>7296</v>
      </c>
      <c r="V638" s="308">
        <v>9.8000000000000004E-2</v>
      </c>
      <c r="W638" s="307">
        <v>0.06</v>
      </c>
      <c r="X638" s="307">
        <v>-9.5000000000000001E-2</v>
      </c>
      <c r="Y638" s="309">
        <v>5.0000000000000001E-3</v>
      </c>
    </row>
    <row r="639" spans="2:25">
      <c r="B639" s="902"/>
      <c r="C639" s="368" t="s">
        <v>6562</v>
      </c>
      <c r="D639" s="320" t="s">
        <v>6563</v>
      </c>
      <c r="E639" s="10">
        <v>1</v>
      </c>
      <c r="F639" s="363" t="s">
        <v>5817</v>
      </c>
      <c r="G639" s="390">
        <v>3.3383921473206302</v>
      </c>
      <c r="H639" s="10"/>
      <c r="I639" s="307"/>
      <c r="J639" s="363"/>
      <c r="K639" s="390"/>
      <c r="L639" s="10"/>
      <c r="M639" s="307"/>
      <c r="N639" s="363"/>
      <c r="O639" s="390"/>
      <c r="P639" s="10"/>
      <c r="Q639" s="307"/>
      <c r="R639" s="363"/>
      <c r="S639" s="392"/>
      <c r="T639" s="10" t="s">
        <v>10418</v>
      </c>
      <c r="U639" s="10" t="s">
        <v>7296</v>
      </c>
      <c r="V639" s="308">
        <v>6.2E-2</v>
      </c>
      <c r="W639" s="307">
        <v>-7.5999999999999998E-2</v>
      </c>
      <c r="X639" s="307">
        <v>8.2000000000000003E-2</v>
      </c>
      <c r="Y639" s="309">
        <v>0.13400000000000001</v>
      </c>
    </row>
    <row r="640" spans="2:25">
      <c r="B640" s="902"/>
      <c r="C640" s="368" t="s">
        <v>557</v>
      </c>
      <c r="D640" s="320" t="s">
        <v>4288</v>
      </c>
      <c r="E640" s="10">
        <v>1</v>
      </c>
      <c r="F640" s="363" t="s">
        <v>6127</v>
      </c>
      <c r="G640" s="390">
        <v>4.0012221499718503</v>
      </c>
      <c r="H640" s="10"/>
      <c r="I640" s="307"/>
      <c r="J640" s="363"/>
      <c r="K640" s="390"/>
      <c r="L640" s="10"/>
      <c r="M640" s="307"/>
      <c r="N640" s="363"/>
      <c r="O640" s="390"/>
      <c r="P640" s="10"/>
      <c r="Q640" s="307"/>
      <c r="R640" s="363"/>
      <c r="S640" s="392"/>
      <c r="T640" s="10" t="s">
        <v>7296</v>
      </c>
      <c r="U640" s="10" t="s">
        <v>10418</v>
      </c>
      <c r="V640" s="308">
        <v>2.5999999999999999E-2</v>
      </c>
      <c r="W640" s="307">
        <v>9.0999999999999998E-2</v>
      </c>
      <c r="X640" s="307">
        <v>0.151</v>
      </c>
      <c r="Y640" s="309">
        <v>1.2999999999999999E-2</v>
      </c>
    </row>
    <row r="641" spans="2:25">
      <c r="B641" s="902"/>
      <c r="C641" s="368" t="s">
        <v>6564</v>
      </c>
      <c r="D641" s="320" t="s">
        <v>6565</v>
      </c>
      <c r="E641" s="10">
        <v>2</v>
      </c>
      <c r="F641" s="363" t="s">
        <v>5854</v>
      </c>
      <c r="G641" s="390">
        <v>4.1768877885734099</v>
      </c>
      <c r="H641" s="10" t="s">
        <v>6126</v>
      </c>
      <c r="I641" s="307">
        <v>3.6671565422155901</v>
      </c>
      <c r="J641" s="363"/>
      <c r="K641" s="390"/>
      <c r="L641" s="10"/>
      <c r="M641" s="307"/>
      <c r="N641" s="363"/>
      <c r="O641" s="390"/>
      <c r="P641" s="10"/>
      <c r="Q641" s="307"/>
      <c r="R641" s="363"/>
      <c r="S641" s="392"/>
      <c r="T641" s="10" t="s">
        <v>7296</v>
      </c>
      <c r="U641" s="10" t="s">
        <v>7296</v>
      </c>
      <c r="V641" s="308">
        <v>-2.4E-2</v>
      </c>
      <c r="W641" s="307">
        <v>-7.3999999999999996E-2</v>
      </c>
      <c r="X641" s="307">
        <v>-0.129</v>
      </c>
      <c r="Y641" s="309">
        <v>-9.9000000000000005E-2</v>
      </c>
    </row>
    <row r="642" spans="2:25">
      <c r="B642" s="902"/>
      <c r="C642" s="368" t="s">
        <v>6566</v>
      </c>
      <c r="D642" s="320" t="s">
        <v>6567</v>
      </c>
      <c r="E642" s="10">
        <v>1</v>
      </c>
      <c r="F642" s="363" t="s">
        <v>5821</v>
      </c>
      <c r="G642" s="390">
        <v>-3.6953575213396901</v>
      </c>
      <c r="H642" s="10"/>
      <c r="I642" s="307"/>
      <c r="J642" s="363"/>
      <c r="K642" s="390"/>
      <c r="L642" s="10"/>
      <c r="M642" s="307"/>
      <c r="N642" s="363"/>
      <c r="O642" s="390"/>
      <c r="P642" s="10"/>
      <c r="Q642" s="307"/>
      <c r="R642" s="363"/>
      <c r="S642" s="392"/>
      <c r="T642" s="10" t="s">
        <v>7296</v>
      </c>
      <c r="U642" s="10" t="s">
        <v>7296</v>
      </c>
      <c r="V642" s="308">
        <v>7.0000000000000001E-3</v>
      </c>
      <c r="W642" s="307">
        <v>3.7999999999999999E-2</v>
      </c>
      <c r="X642" s="307">
        <v>-1.0999999999999999E-2</v>
      </c>
      <c r="Y642" s="309">
        <v>2.3E-2</v>
      </c>
    </row>
    <row r="643" spans="2:25">
      <c r="B643" s="902"/>
      <c r="C643" s="368" t="s">
        <v>6568</v>
      </c>
      <c r="D643" s="320" t="s">
        <v>6569</v>
      </c>
      <c r="E643" s="10">
        <v>3</v>
      </c>
      <c r="F643" s="363" t="s">
        <v>5821</v>
      </c>
      <c r="G643" s="390">
        <v>3.4036553660691702</v>
      </c>
      <c r="H643" s="10" t="s">
        <v>6127</v>
      </c>
      <c r="I643" s="307">
        <v>3.3968062519348399</v>
      </c>
      <c r="J643" s="363" t="s">
        <v>5826</v>
      </c>
      <c r="K643" s="390">
        <v>3.5069938801780598</v>
      </c>
      <c r="L643" s="10"/>
      <c r="M643" s="307"/>
      <c r="N643" s="363"/>
      <c r="O643" s="390"/>
      <c r="P643" s="10"/>
      <c r="Q643" s="307"/>
      <c r="R643" s="363"/>
      <c r="S643" s="392"/>
      <c r="T643" s="10" t="s">
        <v>7296</v>
      </c>
      <c r="U643" s="10" t="s">
        <v>7296</v>
      </c>
      <c r="V643" s="308"/>
      <c r="W643" s="307"/>
      <c r="X643" s="307"/>
      <c r="Y643" s="309"/>
    </row>
    <row r="644" spans="2:25">
      <c r="B644" s="902"/>
      <c r="C644" s="368" t="s">
        <v>5831</v>
      </c>
      <c r="D644" s="320" t="s">
        <v>5832</v>
      </c>
      <c r="E644" s="10">
        <v>2</v>
      </c>
      <c r="F644" s="363" t="s">
        <v>6123</v>
      </c>
      <c r="G644" s="390">
        <v>3.9432097944219402</v>
      </c>
      <c r="H644" s="10" t="s">
        <v>5823</v>
      </c>
      <c r="I644" s="307">
        <v>-5.1315244087736396</v>
      </c>
      <c r="J644" s="363"/>
      <c r="K644" s="390"/>
      <c r="L644" s="10"/>
      <c r="M644" s="307"/>
      <c r="N644" s="363"/>
      <c r="O644" s="390"/>
      <c r="P644" s="10"/>
      <c r="Q644" s="307"/>
      <c r="R644" s="363"/>
      <c r="S644" s="392"/>
      <c r="T644" s="10" t="s">
        <v>10418</v>
      </c>
      <c r="U644" s="10" t="s">
        <v>7296</v>
      </c>
      <c r="V644" s="308">
        <v>0.495</v>
      </c>
      <c r="W644" s="307">
        <v>0.17</v>
      </c>
      <c r="X644" s="307">
        <v>0.628</v>
      </c>
      <c r="Y644" s="309">
        <v>0.39700000000000002</v>
      </c>
    </row>
    <row r="645" spans="2:25">
      <c r="B645" s="902"/>
      <c r="C645" s="368" t="s">
        <v>4286</v>
      </c>
      <c r="D645" s="320" t="s">
        <v>4285</v>
      </c>
      <c r="E645" s="10">
        <v>3</v>
      </c>
      <c r="F645" s="363" t="s">
        <v>5821</v>
      </c>
      <c r="G645" s="390">
        <v>3.6631118310674302</v>
      </c>
      <c r="H645" s="10" t="s">
        <v>6127</v>
      </c>
      <c r="I645" s="307">
        <v>3.4085879434464998</v>
      </c>
      <c r="J645" s="363" t="s">
        <v>5823</v>
      </c>
      <c r="K645" s="390">
        <v>3.4232335047342501</v>
      </c>
      <c r="L645" s="10"/>
      <c r="M645" s="307"/>
      <c r="N645" s="363"/>
      <c r="O645" s="390"/>
      <c r="P645" s="10"/>
      <c r="Q645" s="307"/>
      <c r="R645" s="363"/>
      <c r="S645" s="392"/>
      <c r="T645" s="10" t="s">
        <v>7296</v>
      </c>
      <c r="U645" s="10" t="s">
        <v>10418</v>
      </c>
      <c r="V645" s="308"/>
      <c r="W645" s="307"/>
      <c r="X645" s="307"/>
      <c r="Y645" s="309"/>
    </row>
    <row r="646" spans="2:25">
      <c r="B646" s="902"/>
      <c r="C646" s="368" t="s">
        <v>6570</v>
      </c>
      <c r="D646" s="320" t="s">
        <v>6571</v>
      </c>
      <c r="E646" s="10">
        <v>1</v>
      </c>
      <c r="F646" s="363" t="s">
        <v>6126</v>
      </c>
      <c r="G646" s="390">
        <v>3.5695877768348598</v>
      </c>
      <c r="H646" s="10"/>
      <c r="I646" s="307"/>
      <c r="J646" s="363"/>
      <c r="K646" s="390"/>
      <c r="L646" s="10"/>
      <c r="M646" s="307"/>
      <c r="N646" s="363"/>
      <c r="O646" s="390"/>
      <c r="P646" s="10"/>
      <c r="Q646" s="307"/>
      <c r="R646" s="363"/>
      <c r="S646" s="392"/>
      <c r="T646" s="10" t="s">
        <v>7296</v>
      </c>
      <c r="U646" s="10" t="s">
        <v>7296</v>
      </c>
      <c r="V646" s="308">
        <v>0.223</v>
      </c>
      <c r="W646" s="307">
        <v>5.8000000000000003E-2</v>
      </c>
      <c r="X646" s="307">
        <v>0.36699999999999999</v>
      </c>
      <c r="Y646" s="309">
        <v>6.7000000000000004E-2</v>
      </c>
    </row>
    <row r="647" spans="2:25">
      <c r="B647" s="902"/>
      <c r="C647" s="368" t="s">
        <v>565</v>
      </c>
      <c r="D647" s="320" t="s">
        <v>4135</v>
      </c>
      <c r="E647" s="10">
        <v>3</v>
      </c>
      <c r="F647" s="363" t="s">
        <v>5817</v>
      </c>
      <c r="G647" s="390">
        <v>3.3360246763458301</v>
      </c>
      <c r="H647" s="10" t="s">
        <v>5838</v>
      </c>
      <c r="I647" s="307">
        <v>4.4449800608142596</v>
      </c>
      <c r="J647" s="363" t="s">
        <v>5822</v>
      </c>
      <c r="K647" s="390">
        <v>-4.3190156776698698</v>
      </c>
      <c r="L647" s="10"/>
      <c r="M647" s="307"/>
      <c r="N647" s="363"/>
      <c r="O647" s="390"/>
      <c r="P647" s="10"/>
      <c r="Q647" s="307"/>
      <c r="R647" s="363"/>
      <c r="S647" s="392"/>
      <c r="T647" s="10" t="s">
        <v>10418</v>
      </c>
      <c r="U647" s="10" t="s">
        <v>10418</v>
      </c>
      <c r="V647" s="308"/>
      <c r="W647" s="307"/>
      <c r="X647" s="307"/>
      <c r="Y647" s="309"/>
    </row>
    <row r="648" spans="2:25">
      <c r="B648" s="902"/>
      <c r="C648" s="368" t="s">
        <v>6572</v>
      </c>
      <c r="D648" s="320" t="s">
        <v>6573</v>
      </c>
      <c r="E648" s="10">
        <v>1</v>
      </c>
      <c r="F648" s="363" t="s">
        <v>5823</v>
      </c>
      <c r="G648" s="390">
        <v>-3.9853254432623202</v>
      </c>
      <c r="H648" s="10"/>
      <c r="I648" s="307"/>
      <c r="J648" s="363"/>
      <c r="K648" s="390"/>
      <c r="L648" s="10"/>
      <c r="M648" s="307"/>
      <c r="N648" s="363"/>
      <c r="O648" s="390"/>
      <c r="P648" s="10"/>
      <c r="Q648" s="307"/>
      <c r="R648" s="363"/>
      <c r="S648" s="392"/>
      <c r="T648" s="10" t="s">
        <v>10418</v>
      </c>
      <c r="U648" s="10" t="s">
        <v>7296</v>
      </c>
      <c r="V648" s="308">
        <v>2.9000000000000001E-2</v>
      </c>
      <c r="W648" s="307">
        <v>5.2999999999999999E-2</v>
      </c>
      <c r="X648" s="307">
        <v>0.127</v>
      </c>
      <c r="Y648" s="309">
        <v>7.0000000000000007E-2</v>
      </c>
    </row>
    <row r="649" spans="2:25">
      <c r="B649" s="902"/>
      <c r="C649" s="368" t="s">
        <v>5064</v>
      </c>
      <c r="D649" s="320" t="s">
        <v>6169</v>
      </c>
      <c r="E649" s="10">
        <v>1</v>
      </c>
      <c r="F649" s="363" t="s">
        <v>6123</v>
      </c>
      <c r="G649" s="390">
        <v>3.6353841446005402</v>
      </c>
      <c r="H649" s="10"/>
      <c r="I649" s="307"/>
      <c r="J649" s="363"/>
      <c r="K649" s="390"/>
      <c r="L649" s="10"/>
      <c r="M649" s="307"/>
      <c r="N649" s="363"/>
      <c r="O649" s="390"/>
      <c r="P649" s="10"/>
      <c r="Q649" s="307"/>
      <c r="R649" s="363"/>
      <c r="S649" s="392"/>
      <c r="T649" s="10" t="s">
        <v>10418</v>
      </c>
      <c r="U649" s="10" t="s">
        <v>7296</v>
      </c>
      <c r="V649" s="308">
        <v>0.34100000000000003</v>
      </c>
      <c r="W649" s="307">
        <v>0.158</v>
      </c>
      <c r="X649" s="307">
        <v>0.24099999999999999</v>
      </c>
      <c r="Y649" s="309">
        <v>0.19800000000000001</v>
      </c>
    </row>
    <row r="650" spans="2:25">
      <c r="B650" s="902"/>
      <c r="C650" s="368" t="s">
        <v>6574</v>
      </c>
      <c r="D650" s="320" t="s">
        <v>6575</v>
      </c>
      <c r="E650" s="10">
        <v>3</v>
      </c>
      <c r="F650" s="363" t="s">
        <v>5821</v>
      </c>
      <c r="G650" s="390">
        <v>4.1716387558760504</v>
      </c>
      <c r="H650" s="10" t="s">
        <v>6127</v>
      </c>
      <c r="I650" s="307">
        <v>3.95702380739491</v>
      </c>
      <c r="J650" s="363" t="s">
        <v>5823</v>
      </c>
      <c r="K650" s="390">
        <v>3.4322744274534802</v>
      </c>
      <c r="L650" s="10"/>
      <c r="M650" s="307"/>
      <c r="N650" s="363"/>
      <c r="O650" s="390"/>
      <c r="P650" s="10"/>
      <c r="Q650" s="307"/>
      <c r="R650" s="363"/>
      <c r="S650" s="392"/>
      <c r="T650" s="10" t="s">
        <v>7296</v>
      </c>
      <c r="U650" s="10" t="s">
        <v>7296</v>
      </c>
      <c r="V650" s="308">
        <v>3.1E-2</v>
      </c>
      <c r="W650" s="307">
        <v>-4.2999999999999997E-2</v>
      </c>
      <c r="X650" s="307">
        <v>-6.7000000000000004E-2</v>
      </c>
      <c r="Y650" s="309">
        <v>3.1E-2</v>
      </c>
    </row>
    <row r="651" spans="2:25">
      <c r="B651" s="902"/>
      <c r="C651" s="368" t="s">
        <v>6576</v>
      </c>
      <c r="D651" s="320" t="s">
        <v>6577</v>
      </c>
      <c r="E651" s="10">
        <v>2</v>
      </c>
      <c r="F651" s="363" t="s">
        <v>5854</v>
      </c>
      <c r="G651" s="390">
        <v>3.79270051069446</v>
      </c>
      <c r="H651" s="10" t="s">
        <v>6126</v>
      </c>
      <c r="I651" s="307">
        <v>3.6012998385578499</v>
      </c>
      <c r="J651" s="363"/>
      <c r="K651" s="390"/>
      <c r="L651" s="10"/>
      <c r="M651" s="307"/>
      <c r="N651" s="363"/>
      <c r="O651" s="390"/>
      <c r="P651" s="10"/>
      <c r="Q651" s="307"/>
      <c r="R651" s="363"/>
      <c r="S651" s="392"/>
      <c r="T651" s="10" t="s">
        <v>10418</v>
      </c>
      <c r="U651" s="10" t="s">
        <v>7296</v>
      </c>
      <c r="V651" s="308">
        <v>0.13700000000000001</v>
      </c>
      <c r="W651" s="307">
        <v>0.04</v>
      </c>
      <c r="X651" s="307">
        <v>0.219</v>
      </c>
      <c r="Y651" s="309">
        <v>-0.02</v>
      </c>
    </row>
    <row r="652" spans="2:25">
      <c r="B652" s="902"/>
      <c r="C652" s="368" t="s">
        <v>130</v>
      </c>
      <c r="D652" s="320" t="s">
        <v>3990</v>
      </c>
      <c r="E652" s="10">
        <v>1</v>
      </c>
      <c r="F652" s="363" t="s">
        <v>6126</v>
      </c>
      <c r="G652" s="390">
        <v>-4.3040178661490502</v>
      </c>
      <c r="H652" s="10"/>
      <c r="I652" s="307"/>
      <c r="J652" s="363"/>
      <c r="K652" s="390"/>
      <c r="L652" s="10"/>
      <c r="M652" s="307"/>
      <c r="N652" s="363"/>
      <c r="O652" s="390"/>
      <c r="P652" s="10"/>
      <c r="Q652" s="307"/>
      <c r="R652" s="363"/>
      <c r="S652" s="392"/>
      <c r="T652" s="10" t="s">
        <v>7296</v>
      </c>
      <c r="U652" s="10" t="s">
        <v>10418</v>
      </c>
      <c r="V652" s="308"/>
      <c r="W652" s="307"/>
      <c r="X652" s="307"/>
      <c r="Y652" s="309"/>
    </row>
    <row r="653" spans="2:25">
      <c r="B653" s="902"/>
      <c r="C653" s="368" t="s">
        <v>6578</v>
      </c>
      <c r="D653" s="320" t="s">
        <v>6579</v>
      </c>
      <c r="E653" s="10">
        <v>2</v>
      </c>
      <c r="F653" s="363" t="s">
        <v>6126</v>
      </c>
      <c r="G653" s="390">
        <v>4.4439300864348699</v>
      </c>
      <c r="H653" s="10" t="s">
        <v>5855</v>
      </c>
      <c r="I653" s="307">
        <v>-4.4953520628772203</v>
      </c>
      <c r="J653" s="363"/>
      <c r="K653" s="390"/>
      <c r="L653" s="10"/>
      <c r="M653" s="307"/>
      <c r="N653" s="363"/>
      <c r="O653" s="390"/>
      <c r="P653" s="10"/>
      <c r="Q653" s="307"/>
      <c r="R653" s="363"/>
      <c r="S653" s="392"/>
      <c r="T653" s="10" t="s">
        <v>7296</v>
      </c>
      <c r="U653" s="10" t="s">
        <v>7296</v>
      </c>
      <c r="V653" s="308">
        <v>0.113</v>
      </c>
      <c r="W653" s="307">
        <v>-2.1000000000000001E-2</v>
      </c>
      <c r="X653" s="307">
        <v>-2.8000000000000001E-2</v>
      </c>
      <c r="Y653" s="309">
        <v>7.9000000000000001E-2</v>
      </c>
    </row>
    <row r="654" spans="2:25">
      <c r="B654" s="902"/>
      <c r="C654" s="368" t="s">
        <v>6580</v>
      </c>
      <c r="D654" s="320" t="s">
        <v>6581</v>
      </c>
      <c r="E654" s="10">
        <v>1</v>
      </c>
      <c r="F654" s="363" t="s">
        <v>6126</v>
      </c>
      <c r="G654" s="390">
        <v>3.5276180468348599</v>
      </c>
      <c r="H654" s="10"/>
      <c r="I654" s="307"/>
      <c r="J654" s="363"/>
      <c r="K654" s="390"/>
      <c r="L654" s="10"/>
      <c r="M654" s="307"/>
      <c r="N654" s="363"/>
      <c r="O654" s="390"/>
      <c r="P654" s="10"/>
      <c r="Q654" s="307"/>
      <c r="R654" s="363"/>
      <c r="S654" s="392"/>
      <c r="T654" s="10" t="s">
        <v>7296</v>
      </c>
      <c r="U654" s="10" t="s">
        <v>7296</v>
      </c>
      <c r="V654" s="308">
        <v>5.6000000000000001E-2</v>
      </c>
      <c r="W654" s="307">
        <v>0.183</v>
      </c>
      <c r="X654" s="307">
        <v>-0.09</v>
      </c>
      <c r="Y654" s="309">
        <v>-9.6000000000000002E-2</v>
      </c>
    </row>
    <row r="655" spans="2:25">
      <c r="B655" s="902"/>
      <c r="C655" s="368" t="s">
        <v>132</v>
      </c>
      <c r="D655" s="320" t="s">
        <v>3945</v>
      </c>
      <c r="E655" s="10">
        <v>1</v>
      </c>
      <c r="F655" s="363" t="s">
        <v>6126</v>
      </c>
      <c r="G655" s="390">
        <v>3.69841064878486</v>
      </c>
      <c r="H655" s="10"/>
      <c r="I655" s="307"/>
      <c r="J655" s="363"/>
      <c r="K655" s="390"/>
      <c r="L655" s="10"/>
      <c r="M655" s="307"/>
      <c r="N655" s="363"/>
      <c r="O655" s="390"/>
      <c r="P655" s="10"/>
      <c r="Q655" s="307"/>
      <c r="R655" s="363"/>
      <c r="S655" s="392"/>
      <c r="T655" s="10" t="s">
        <v>7296</v>
      </c>
      <c r="U655" s="10" t="s">
        <v>10418</v>
      </c>
      <c r="V655" s="308">
        <v>8.4000000000000005E-2</v>
      </c>
      <c r="W655" s="307">
        <v>-3.0000000000000001E-3</v>
      </c>
      <c r="X655" s="307">
        <v>0.28100000000000003</v>
      </c>
      <c r="Y655" s="309">
        <v>-1E-3</v>
      </c>
    </row>
    <row r="656" spans="2:25">
      <c r="B656" s="902"/>
      <c r="C656" s="368" t="s">
        <v>6582</v>
      </c>
      <c r="D656" s="320" t="s">
        <v>6583</v>
      </c>
      <c r="E656" s="10">
        <v>1</v>
      </c>
      <c r="F656" s="363" t="s">
        <v>5855</v>
      </c>
      <c r="G656" s="390">
        <v>-3.32721807243479</v>
      </c>
      <c r="H656" s="10"/>
      <c r="I656" s="307"/>
      <c r="J656" s="363"/>
      <c r="K656" s="390"/>
      <c r="L656" s="10"/>
      <c r="M656" s="307"/>
      <c r="N656" s="363"/>
      <c r="O656" s="390"/>
      <c r="P656" s="10"/>
      <c r="Q656" s="307"/>
      <c r="R656" s="363"/>
      <c r="S656" s="392"/>
      <c r="T656" s="10" t="s">
        <v>7296</v>
      </c>
      <c r="U656" s="10" t="s">
        <v>7296</v>
      </c>
      <c r="V656" s="308">
        <v>6.9000000000000006E-2</v>
      </c>
      <c r="W656" s="307">
        <v>-1.0999999999999999E-2</v>
      </c>
      <c r="X656" s="307">
        <v>0.114</v>
      </c>
      <c r="Y656" s="309">
        <v>4.1000000000000002E-2</v>
      </c>
    </row>
    <row r="657" spans="2:25">
      <c r="B657" s="902"/>
      <c r="C657" s="368" t="s">
        <v>6584</v>
      </c>
      <c r="D657" s="320" t="s">
        <v>6585</v>
      </c>
      <c r="E657" s="10">
        <v>1</v>
      </c>
      <c r="F657" s="363" t="s">
        <v>6126</v>
      </c>
      <c r="G657" s="390">
        <v>3.6567516327560301</v>
      </c>
      <c r="H657" s="10"/>
      <c r="I657" s="307"/>
      <c r="J657" s="363"/>
      <c r="K657" s="390"/>
      <c r="L657" s="10"/>
      <c r="M657" s="307"/>
      <c r="N657" s="363"/>
      <c r="O657" s="390"/>
      <c r="P657" s="10"/>
      <c r="Q657" s="307"/>
      <c r="R657" s="363"/>
      <c r="S657" s="392"/>
      <c r="T657" s="10" t="s">
        <v>7296</v>
      </c>
      <c r="U657" s="10" t="s">
        <v>7296</v>
      </c>
      <c r="V657" s="308">
        <v>0.376</v>
      </c>
      <c r="W657" s="307">
        <v>0.29199999999999998</v>
      </c>
      <c r="X657" s="307">
        <v>0.4</v>
      </c>
      <c r="Y657" s="309">
        <v>0.13800000000000001</v>
      </c>
    </row>
    <row r="658" spans="2:25">
      <c r="B658" s="902"/>
      <c r="C658" s="368" t="s">
        <v>6586</v>
      </c>
      <c r="D658" s="320" t="s">
        <v>6587</v>
      </c>
      <c r="E658" s="10">
        <v>2</v>
      </c>
      <c r="F658" s="363" t="s">
        <v>6126</v>
      </c>
      <c r="G658" s="390">
        <v>4.4568467380944199</v>
      </c>
      <c r="H658" s="10" t="s">
        <v>5855</v>
      </c>
      <c r="I658" s="307">
        <v>-3.9220836404660799</v>
      </c>
      <c r="J658" s="363"/>
      <c r="K658" s="390"/>
      <c r="L658" s="10"/>
      <c r="M658" s="307"/>
      <c r="N658" s="363"/>
      <c r="O658" s="390"/>
      <c r="P658" s="10"/>
      <c r="Q658" s="307"/>
      <c r="R658" s="363"/>
      <c r="S658" s="392"/>
      <c r="T658" s="10" t="s">
        <v>7296</v>
      </c>
      <c r="U658" s="10" t="s">
        <v>7296</v>
      </c>
      <c r="V658" s="308">
        <v>5.0000000000000001E-3</v>
      </c>
      <c r="W658" s="307">
        <v>6.4000000000000001E-2</v>
      </c>
      <c r="X658" s="307">
        <v>0</v>
      </c>
      <c r="Y658" s="309">
        <v>-6.7000000000000004E-2</v>
      </c>
    </row>
    <row r="659" spans="2:25">
      <c r="B659" s="902"/>
      <c r="C659" s="368" t="s">
        <v>575</v>
      </c>
      <c r="D659" s="320" t="s">
        <v>4165</v>
      </c>
      <c r="E659" s="10">
        <v>2</v>
      </c>
      <c r="F659" s="363" t="s">
        <v>6127</v>
      </c>
      <c r="G659" s="390">
        <v>4.6762555031716797</v>
      </c>
      <c r="H659" s="10" t="s">
        <v>5823</v>
      </c>
      <c r="I659" s="307">
        <v>3.9155249642133101</v>
      </c>
      <c r="J659" s="363"/>
      <c r="K659" s="390"/>
      <c r="L659" s="10"/>
      <c r="M659" s="307"/>
      <c r="N659" s="363"/>
      <c r="O659" s="390"/>
      <c r="P659" s="10"/>
      <c r="Q659" s="307"/>
      <c r="R659" s="363"/>
      <c r="S659" s="392"/>
      <c r="T659" s="10" t="s">
        <v>7296</v>
      </c>
      <c r="U659" s="10" t="s">
        <v>10418</v>
      </c>
      <c r="V659" s="308">
        <v>0.378</v>
      </c>
      <c r="W659" s="307">
        <v>0.24299999999999999</v>
      </c>
      <c r="X659" s="307">
        <v>0.628</v>
      </c>
      <c r="Y659" s="309">
        <v>0.39500000000000002</v>
      </c>
    </row>
    <row r="660" spans="2:25">
      <c r="B660" s="902"/>
      <c r="C660" s="368" t="s">
        <v>6588</v>
      </c>
      <c r="D660" s="320" t="s">
        <v>6589</v>
      </c>
      <c r="E660" s="10">
        <v>1</v>
      </c>
      <c r="F660" s="363" t="s">
        <v>5822</v>
      </c>
      <c r="G660" s="390">
        <v>4.0210291803090499</v>
      </c>
      <c r="H660" s="10"/>
      <c r="I660" s="307"/>
      <c r="J660" s="363"/>
      <c r="K660" s="390"/>
      <c r="L660" s="10"/>
      <c r="M660" s="307"/>
      <c r="N660" s="363"/>
      <c r="O660" s="390"/>
      <c r="P660" s="10"/>
      <c r="Q660" s="307"/>
      <c r="R660" s="363"/>
      <c r="S660" s="392"/>
      <c r="T660" s="10" t="s">
        <v>7296</v>
      </c>
      <c r="U660" s="10" t="s">
        <v>7296</v>
      </c>
      <c r="V660" s="308">
        <v>0.38600000000000001</v>
      </c>
      <c r="W660" s="307">
        <v>0.439</v>
      </c>
      <c r="X660" s="307">
        <v>0.47</v>
      </c>
      <c r="Y660" s="309">
        <v>0.19700000000000001</v>
      </c>
    </row>
    <row r="661" spans="2:25">
      <c r="B661" s="902"/>
      <c r="C661" s="368" t="s">
        <v>584</v>
      </c>
      <c r="D661" s="320" t="s">
        <v>4510</v>
      </c>
      <c r="E661" s="10">
        <v>1</v>
      </c>
      <c r="F661" s="363" t="s">
        <v>6126</v>
      </c>
      <c r="G661" s="390">
        <v>3.8212750260805399</v>
      </c>
      <c r="H661" s="10"/>
      <c r="I661" s="307"/>
      <c r="J661" s="363"/>
      <c r="K661" s="390"/>
      <c r="L661" s="10"/>
      <c r="M661" s="307"/>
      <c r="N661" s="363"/>
      <c r="O661" s="390"/>
      <c r="P661" s="10"/>
      <c r="Q661" s="307"/>
      <c r="R661" s="363"/>
      <c r="S661" s="392"/>
      <c r="T661" s="10" t="s">
        <v>7296</v>
      </c>
      <c r="U661" s="10" t="s">
        <v>10418</v>
      </c>
      <c r="V661" s="308">
        <v>0.27300000000000002</v>
      </c>
      <c r="W661" s="307">
        <v>7.0999999999999994E-2</v>
      </c>
      <c r="X661" s="307">
        <v>0.224</v>
      </c>
      <c r="Y661" s="309">
        <v>0.17</v>
      </c>
    </row>
    <row r="662" spans="2:25">
      <c r="B662" s="902"/>
      <c r="C662" s="368" t="s">
        <v>6174</v>
      </c>
      <c r="D662" s="320" t="s">
        <v>6175</v>
      </c>
      <c r="E662" s="10">
        <v>2</v>
      </c>
      <c r="F662" s="363" t="s">
        <v>6132</v>
      </c>
      <c r="G662" s="390">
        <v>3.8954509331478202</v>
      </c>
      <c r="H662" s="10" t="s">
        <v>6123</v>
      </c>
      <c r="I662" s="307">
        <v>3.4503532295402</v>
      </c>
      <c r="J662" s="363"/>
      <c r="K662" s="390"/>
      <c r="L662" s="10"/>
      <c r="M662" s="307"/>
      <c r="N662" s="363"/>
      <c r="O662" s="390"/>
      <c r="P662" s="10"/>
      <c r="Q662" s="307"/>
      <c r="R662" s="363"/>
      <c r="S662" s="392"/>
      <c r="T662" s="10" t="s">
        <v>7296</v>
      </c>
      <c r="U662" s="10" t="s">
        <v>7296</v>
      </c>
      <c r="V662" s="308">
        <v>5.8000000000000003E-2</v>
      </c>
      <c r="W662" s="307">
        <v>0.107</v>
      </c>
      <c r="X662" s="307">
        <v>-0.04</v>
      </c>
      <c r="Y662" s="309">
        <v>-2.5000000000000001E-2</v>
      </c>
    </row>
    <row r="663" spans="2:25">
      <c r="B663" s="902"/>
      <c r="C663" s="368" t="s">
        <v>585</v>
      </c>
      <c r="D663" s="320" t="s">
        <v>4405</v>
      </c>
      <c r="E663" s="10">
        <v>4</v>
      </c>
      <c r="F663" s="363" t="s">
        <v>6135</v>
      </c>
      <c r="G663" s="390">
        <v>-4.0505939216755698</v>
      </c>
      <c r="H663" s="10" t="s">
        <v>6126</v>
      </c>
      <c r="I663" s="307">
        <v>5.1344254029084402</v>
      </c>
      <c r="J663" s="363" t="s">
        <v>6132</v>
      </c>
      <c r="K663" s="390">
        <v>3.7227398566896701</v>
      </c>
      <c r="L663" s="10" t="s">
        <v>6127</v>
      </c>
      <c r="M663" s="307">
        <v>4.7587476983791897</v>
      </c>
      <c r="N663" s="363"/>
      <c r="O663" s="390"/>
      <c r="P663" s="10"/>
      <c r="Q663" s="307"/>
      <c r="R663" s="363"/>
      <c r="S663" s="392"/>
      <c r="T663" s="10" t="s">
        <v>7296</v>
      </c>
      <c r="U663" s="10" t="s">
        <v>10418</v>
      </c>
      <c r="V663" s="308">
        <v>0.33100000000000002</v>
      </c>
      <c r="W663" s="307">
        <v>0.191</v>
      </c>
      <c r="X663" s="307">
        <v>0.192</v>
      </c>
      <c r="Y663" s="309">
        <v>7.0000000000000007E-2</v>
      </c>
    </row>
    <row r="664" spans="2:25">
      <c r="B664" s="902"/>
      <c r="C664" s="368" t="s">
        <v>137</v>
      </c>
      <c r="D664" s="320" t="s">
        <v>6590</v>
      </c>
      <c r="E664" s="10">
        <v>6</v>
      </c>
      <c r="F664" s="363" t="s">
        <v>5817</v>
      </c>
      <c r="G664" s="390">
        <v>-3.66442892270494</v>
      </c>
      <c r="H664" s="10" t="s">
        <v>6126</v>
      </c>
      <c r="I664" s="307">
        <v>3.5105714181016601</v>
      </c>
      <c r="J664" s="363" t="s">
        <v>6127</v>
      </c>
      <c r="K664" s="390">
        <v>5.1936660333351901</v>
      </c>
      <c r="L664" s="10" t="s">
        <v>5838</v>
      </c>
      <c r="M664" s="307">
        <v>-4.0085622325208297</v>
      </c>
      <c r="N664" s="363" t="s">
        <v>5822</v>
      </c>
      <c r="O664" s="390">
        <v>5.6916568477543601</v>
      </c>
      <c r="P664" s="10" t="s">
        <v>5823</v>
      </c>
      <c r="Q664" s="307">
        <v>4.3497001695510598</v>
      </c>
      <c r="R664" s="363"/>
      <c r="S664" s="392"/>
      <c r="T664" s="10" t="s">
        <v>7296</v>
      </c>
      <c r="U664" s="10" t="s">
        <v>7296</v>
      </c>
      <c r="V664" s="308">
        <v>0.32100000000000001</v>
      </c>
      <c r="W664" s="307">
        <v>0.27600000000000002</v>
      </c>
      <c r="X664" s="307">
        <v>-0.02</v>
      </c>
      <c r="Y664" s="309">
        <v>7.4999999999999997E-2</v>
      </c>
    </row>
    <row r="665" spans="2:25">
      <c r="B665" s="902"/>
      <c r="C665" s="368" t="s">
        <v>6591</v>
      </c>
      <c r="D665" s="320" t="s">
        <v>6592</v>
      </c>
      <c r="E665" s="10">
        <v>1</v>
      </c>
      <c r="F665" s="363" t="s">
        <v>6126</v>
      </c>
      <c r="G665" s="390">
        <v>3.9148842529366199</v>
      </c>
      <c r="H665" s="10"/>
      <c r="I665" s="307"/>
      <c r="J665" s="363"/>
      <c r="K665" s="390"/>
      <c r="L665" s="10"/>
      <c r="M665" s="307"/>
      <c r="N665" s="363"/>
      <c r="O665" s="390"/>
      <c r="P665" s="10"/>
      <c r="Q665" s="307"/>
      <c r="R665" s="363"/>
      <c r="S665" s="392"/>
      <c r="T665" s="10" t="s">
        <v>10418</v>
      </c>
      <c r="U665" s="10" t="s">
        <v>7296</v>
      </c>
      <c r="V665" s="308">
        <v>0.157</v>
      </c>
      <c r="W665" s="307">
        <v>5.3999999999999999E-2</v>
      </c>
      <c r="X665" s="307">
        <v>2.7E-2</v>
      </c>
      <c r="Y665" s="309">
        <v>8.5999999999999993E-2</v>
      </c>
    </row>
    <row r="666" spans="2:25">
      <c r="B666" s="902"/>
      <c r="C666" s="368" t="s">
        <v>6593</v>
      </c>
      <c r="D666" s="320" t="s">
        <v>6594</v>
      </c>
      <c r="E666" s="10">
        <v>1</v>
      </c>
      <c r="F666" s="363" t="s">
        <v>6132</v>
      </c>
      <c r="G666" s="390">
        <v>-3.46293095722337</v>
      </c>
      <c r="H666" s="10"/>
      <c r="I666" s="307"/>
      <c r="J666" s="363"/>
      <c r="K666" s="390"/>
      <c r="L666" s="10"/>
      <c r="M666" s="307"/>
      <c r="N666" s="363"/>
      <c r="O666" s="390"/>
      <c r="P666" s="10"/>
      <c r="Q666" s="307"/>
      <c r="R666" s="363"/>
      <c r="S666" s="392"/>
      <c r="T666" s="10" t="s">
        <v>7296</v>
      </c>
      <c r="U666" s="10" t="s">
        <v>7296</v>
      </c>
      <c r="V666" s="308">
        <v>0.39900000000000002</v>
      </c>
      <c r="W666" s="307">
        <v>9.0999999999999998E-2</v>
      </c>
      <c r="X666" s="307">
        <v>0.51900000000000002</v>
      </c>
      <c r="Y666" s="309">
        <v>-5.0000000000000001E-3</v>
      </c>
    </row>
    <row r="667" spans="2:25">
      <c r="B667" s="902"/>
      <c r="C667" s="368" t="s">
        <v>589</v>
      </c>
      <c r="D667" s="320" t="s">
        <v>4007</v>
      </c>
      <c r="E667" s="10">
        <v>1</v>
      </c>
      <c r="F667" s="363" t="s">
        <v>6126</v>
      </c>
      <c r="G667" s="390">
        <v>-4.4050497913321998</v>
      </c>
      <c r="H667" s="10"/>
      <c r="I667" s="307"/>
      <c r="J667" s="363"/>
      <c r="K667" s="390"/>
      <c r="L667" s="10"/>
      <c r="M667" s="307"/>
      <c r="N667" s="363"/>
      <c r="O667" s="390"/>
      <c r="P667" s="10"/>
      <c r="Q667" s="307"/>
      <c r="R667" s="363"/>
      <c r="S667" s="392"/>
      <c r="T667" s="10" t="s">
        <v>7296</v>
      </c>
      <c r="U667" s="10" t="s">
        <v>10418</v>
      </c>
      <c r="V667" s="308">
        <v>0.58399999999999996</v>
      </c>
      <c r="W667" s="307">
        <v>0.316</v>
      </c>
      <c r="X667" s="307">
        <v>0.73499999999999999</v>
      </c>
      <c r="Y667" s="309">
        <v>0.41799999999999998</v>
      </c>
    </row>
    <row r="668" spans="2:25">
      <c r="B668" s="902"/>
      <c r="C668" s="368" t="s">
        <v>6595</v>
      </c>
      <c r="D668" s="320" t="s">
        <v>6596</v>
      </c>
      <c r="E668" s="10">
        <v>1</v>
      </c>
      <c r="F668" s="363" t="s">
        <v>6126</v>
      </c>
      <c r="G668" s="390">
        <v>3.64939724045656</v>
      </c>
      <c r="H668" s="10"/>
      <c r="I668" s="307"/>
      <c r="J668" s="363"/>
      <c r="K668" s="390"/>
      <c r="L668" s="10"/>
      <c r="M668" s="307"/>
      <c r="N668" s="363"/>
      <c r="O668" s="390"/>
      <c r="P668" s="10"/>
      <c r="Q668" s="307"/>
      <c r="R668" s="363"/>
      <c r="S668" s="392"/>
      <c r="T668" s="10" t="s">
        <v>7296</v>
      </c>
      <c r="U668" s="10" t="s">
        <v>7296</v>
      </c>
      <c r="V668" s="308">
        <v>0.44400000000000001</v>
      </c>
      <c r="W668" s="307">
        <v>0.17599999999999999</v>
      </c>
      <c r="X668" s="307">
        <v>0.45600000000000002</v>
      </c>
      <c r="Y668" s="309">
        <v>0.34599999999999997</v>
      </c>
    </row>
    <row r="669" spans="2:25">
      <c r="B669" s="902"/>
      <c r="C669" s="368" t="s">
        <v>6597</v>
      </c>
      <c r="D669" s="320" t="s">
        <v>6598</v>
      </c>
      <c r="E669" s="10">
        <v>2</v>
      </c>
      <c r="F669" s="363" t="s">
        <v>6126</v>
      </c>
      <c r="G669" s="390">
        <v>-3.3505816834739601</v>
      </c>
      <c r="H669" s="10" t="s">
        <v>5838</v>
      </c>
      <c r="I669" s="307">
        <v>4.0892182097371101</v>
      </c>
      <c r="J669" s="363"/>
      <c r="K669" s="390"/>
      <c r="L669" s="10"/>
      <c r="M669" s="307"/>
      <c r="N669" s="363"/>
      <c r="O669" s="390"/>
      <c r="P669" s="10"/>
      <c r="Q669" s="307"/>
      <c r="R669" s="363"/>
      <c r="S669" s="392"/>
      <c r="T669" s="10" t="s">
        <v>7296</v>
      </c>
      <c r="U669" s="10" t="s">
        <v>7296</v>
      </c>
      <c r="V669" s="308">
        <v>0.32100000000000001</v>
      </c>
      <c r="W669" s="307">
        <v>0.25900000000000001</v>
      </c>
      <c r="X669" s="307">
        <v>1.2E-2</v>
      </c>
      <c r="Y669" s="309">
        <v>0.3</v>
      </c>
    </row>
    <row r="670" spans="2:25">
      <c r="B670" s="902"/>
      <c r="C670" s="368" t="s">
        <v>6599</v>
      </c>
      <c r="D670" s="320" t="s">
        <v>6600</v>
      </c>
      <c r="E670" s="10">
        <v>2</v>
      </c>
      <c r="F670" s="363" t="s">
        <v>5822</v>
      </c>
      <c r="G670" s="390">
        <v>-4.6916363007292397</v>
      </c>
      <c r="H670" s="10" t="s">
        <v>5823</v>
      </c>
      <c r="I670" s="307">
        <v>-3.7708713935015501</v>
      </c>
      <c r="J670" s="363"/>
      <c r="K670" s="390"/>
      <c r="L670" s="10"/>
      <c r="M670" s="307"/>
      <c r="N670" s="363"/>
      <c r="O670" s="390"/>
      <c r="P670" s="10"/>
      <c r="Q670" s="307"/>
      <c r="R670" s="363"/>
      <c r="S670" s="392"/>
      <c r="T670" s="10" t="s">
        <v>7296</v>
      </c>
      <c r="U670" s="10" t="s">
        <v>7296</v>
      </c>
      <c r="V670" s="308">
        <v>4.4999999999999998E-2</v>
      </c>
      <c r="W670" s="307">
        <v>8.5000000000000006E-2</v>
      </c>
      <c r="X670" s="307">
        <v>3.3000000000000002E-2</v>
      </c>
      <c r="Y670" s="309">
        <v>3.2000000000000001E-2</v>
      </c>
    </row>
    <row r="671" spans="2:25">
      <c r="B671" s="902"/>
      <c r="C671" s="368" t="s">
        <v>146</v>
      </c>
      <c r="D671" s="320" t="s">
        <v>3911</v>
      </c>
      <c r="E671" s="10">
        <v>2</v>
      </c>
      <c r="F671" s="363" t="s">
        <v>6126</v>
      </c>
      <c r="G671" s="390">
        <v>4.1884913158443897</v>
      </c>
      <c r="H671" s="10" t="s">
        <v>5855</v>
      </c>
      <c r="I671" s="307">
        <v>-4.0363036581437202</v>
      </c>
      <c r="J671" s="363"/>
      <c r="K671" s="390"/>
      <c r="L671" s="10"/>
      <c r="M671" s="307"/>
      <c r="N671" s="363"/>
      <c r="O671" s="390"/>
      <c r="P671" s="10"/>
      <c r="Q671" s="307"/>
      <c r="R671" s="363"/>
      <c r="S671" s="392"/>
      <c r="T671" s="10" t="s">
        <v>7296</v>
      </c>
      <c r="U671" s="10" t="s">
        <v>10418</v>
      </c>
      <c r="V671" s="308">
        <v>3.5999999999999997E-2</v>
      </c>
      <c r="W671" s="307">
        <v>0.14399999999999999</v>
      </c>
      <c r="X671" s="307">
        <v>-3.6999999999999998E-2</v>
      </c>
      <c r="Y671" s="309">
        <v>4.5999999999999999E-2</v>
      </c>
    </row>
    <row r="672" spans="2:25">
      <c r="B672" s="902"/>
      <c r="C672" s="368" t="s">
        <v>5874</v>
      </c>
      <c r="D672" s="320" t="s">
        <v>5875</v>
      </c>
      <c r="E672" s="10">
        <v>1</v>
      </c>
      <c r="F672" s="363" t="s">
        <v>5855</v>
      </c>
      <c r="G672" s="390">
        <v>3.5054577930330999</v>
      </c>
      <c r="H672" s="10"/>
      <c r="I672" s="307"/>
      <c r="J672" s="363"/>
      <c r="K672" s="390"/>
      <c r="L672" s="10"/>
      <c r="M672" s="307"/>
      <c r="N672" s="363"/>
      <c r="O672" s="390"/>
      <c r="P672" s="10"/>
      <c r="Q672" s="307"/>
      <c r="R672" s="363"/>
      <c r="S672" s="392"/>
      <c r="T672" s="10" t="s">
        <v>10418</v>
      </c>
      <c r="U672" s="10" t="s">
        <v>7296</v>
      </c>
      <c r="V672" s="308">
        <v>0.09</v>
      </c>
      <c r="W672" s="307">
        <v>0.13500000000000001</v>
      </c>
      <c r="X672" s="307">
        <v>-5.6000000000000001E-2</v>
      </c>
      <c r="Y672" s="309">
        <v>3.1E-2</v>
      </c>
    </row>
    <row r="673" spans="2:25">
      <c r="B673" s="902"/>
      <c r="C673" s="368" t="s">
        <v>148</v>
      </c>
      <c r="D673" s="320" t="s">
        <v>4052</v>
      </c>
      <c r="E673" s="10">
        <v>1</v>
      </c>
      <c r="F673" s="363" t="s">
        <v>6126</v>
      </c>
      <c r="G673" s="390">
        <v>-4.1733517850839696</v>
      </c>
      <c r="H673" s="10"/>
      <c r="I673" s="307"/>
      <c r="J673" s="363"/>
      <c r="K673" s="390"/>
      <c r="L673" s="10"/>
      <c r="M673" s="307"/>
      <c r="N673" s="363"/>
      <c r="O673" s="390"/>
      <c r="P673" s="10"/>
      <c r="Q673" s="307"/>
      <c r="R673" s="363"/>
      <c r="S673" s="392"/>
      <c r="T673" s="10" t="s">
        <v>7296</v>
      </c>
      <c r="U673" s="10" t="s">
        <v>10418</v>
      </c>
      <c r="V673" s="308">
        <v>0.29599999999999999</v>
      </c>
      <c r="W673" s="307">
        <v>0.124</v>
      </c>
      <c r="X673" s="307">
        <v>0.45300000000000001</v>
      </c>
      <c r="Y673" s="309">
        <v>5.3999999999999999E-2</v>
      </c>
    </row>
    <row r="674" spans="2:25">
      <c r="B674" s="902"/>
      <c r="C674" s="368" t="s">
        <v>6326</v>
      </c>
      <c r="D674" s="320" t="s">
        <v>6327</v>
      </c>
      <c r="E674" s="10">
        <v>1</v>
      </c>
      <c r="F674" s="363" t="s">
        <v>5838</v>
      </c>
      <c r="G674" s="390">
        <v>3.5170603967829899</v>
      </c>
      <c r="H674" s="10"/>
      <c r="I674" s="307"/>
      <c r="J674" s="363"/>
      <c r="K674" s="390"/>
      <c r="L674" s="10"/>
      <c r="M674" s="307"/>
      <c r="N674" s="363"/>
      <c r="O674" s="390"/>
      <c r="P674" s="10"/>
      <c r="Q674" s="307"/>
      <c r="R674" s="363"/>
      <c r="S674" s="392"/>
      <c r="T674" s="10" t="s">
        <v>7296</v>
      </c>
      <c r="U674" s="10" t="s">
        <v>7296</v>
      </c>
      <c r="V674" s="308"/>
      <c r="W674" s="307"/>
      <c r="X674" s="307"/>
      <c r="Y674" s="309"/>
    </row>
    <row r="675" spans="2:25">
      <c r="B675" s="902"/>
      <c r="C675" s="368" t="s">
        <v>6601</v>
      </c>
      <c r="D675" s="320" t="s">
        <v>6602</v>
      </c>
      <c r="E675" s="10">
        <v>2</v>
      </c>
      <c r="F675" s="363" t="s">
        <v>6132</v>
      </c>
      <c r="G675" s="390">
        <v>3.5048828604550399</v>
      </c>
      <c r="H675" s="10" t="s">
        <v>5822</v>
      </c>
      <c r="I675" s="307">
        <v>-4.03205682479269</v>
      </c>
      <c r="J675" s="363"/>
      <c r="K675" s="390"/>
      <c r="L675" s="10"/>
      <c r="M675" s="307"/>
      <c r="N675" s="363"/>
      <c r="O675" s="390"/>
      <c r="P675" s="10"/>
      <c r="Q675" s="307"/>
      <c r="R675" s="363"/>
      <c r="S675" s="392"/>
      <c r="T675" s="10" t="s">
        <v>7296</v>
      </c>
      <c r="U675" s="10" t="s">
        <v>7296</v>
      </c>
      <c r="V675" s="308">
        <v>0.41899999999999998</v>
      </c>
      <c r="W675" s="307">
        <v>8.7999999999999995E-2</v>
      </c>
      <c r="X675" s="307">
        <v>0.46500000000000002</v>
      </c>
      <c r="Y675" s="309">
        <v>8.5000000000000006E-2</v>
      </c>
    </row>
    <row r="676" spans="2:25">
      <c r="B676" s="902"/>
      <c r="C676" s="368" t="s">
        <v>602</v>
      </c>
      <c r="D676" s="320" t="s">
        <v>3958</v>
      </c>
      <c r="E676" s="10">
        <v>1</v>
      </c>
      <c r="F676" s="363" t="s">
        <v>6127</v>
      </c>
      <c r="G676" s="390">
        <v>3.9638268993766199</v>
      </c>
      <c r="H676" s="10"/>
      <c r="I676" s="307"/>
      <c r="J676" s="363"/>
      <c r="K676" s="390"/>
      <c r="L676" s="10"/>
      <c r="M676" s="307"/>
      <c r="N676" s="363"/>
      <c r="O676" s="390"/>
      <c r="P676" s="10"/>
      <c r="Q676" s="307"/>
      <c r="R676" s="363"/>
      <c r="S676" s="392"/>
      <c r="T676" s="10" t="s">
        <v>7296</v>
      </c>
      <c r="U676" s="10" t="s">
        <v>10418</v>
      </c>
      <c r="V676" s="308">
        <v>0.42099999999999999</v>
      </c>
      <c r="W676" s="307">
        <v>0.35399999999999998</v>
      </c>
      <c r="X676" s="307">
        <v>0.34499999999999997</v>
      </c>
      <c r="Y676" s="309">
        <v>0.19500000000000001</v>
      </c>
    </row>
    <row r="677" spans="2:25">
      <c r="B677" s="902"/>
      <c r="C677" s="368" t="s">
        <v>151</v>
      </c>
      <c r="D677" s="320" t="s">
        <v>4157</v>
      </c>
      <c r="E677" s="10">
        <v>2</v>
      </c>
      <c r="F677" s="363" t="s">
        <v>6126</v>
      </c>
      <c r="G677" s="390">
        <v>4.3913602451220202</v>
      </c>
      <c r="H677" s="10" t="s">
        <v>5855</v>
      </c>
      <c r="I677" s="307">
        <v>-3.56559618102427</v>
      </c>
      <c r="J677" s="363"/>
      <c r="K677" s="390"/>
      <c r="L677" s="10"/>
      <c r="M677" s="307"/>
      <c r="N677" s="363"/>
      <c r="O677" s="390"/>
      <c r="P677" s="10"/>
      <c r="Q677" s="307"/>
      <c r="R677" s="363"/>
      <c r="S677" s="392"/>
      <c r="T677" s="10" t="s">
        <v>7296</v>
      </c>
      <c r="U677" s="10" t="s">
        <v>10418</v>
      </c>
      <c r="V677" s="308">
        <v>2.1000000000000001E-2</v>
      </c>
      <c r="W677" s="307">
        <v>-2.4E-2</v>
      </c>
      <c r="X677" s="307">
        <v>0.13200000000000001</v>
      </c>
      <c r="Y677" s="309">
        <v>6.4000000000000001E-2</v>
      </c>
    </row>
    <row r="678" spans="2:25">
      <c r="B678" s="902"/>
      <c r="C678" s="368" t="s">
        <v>154</v>
      </c>
      <c r="D678" s="320" t="s">
        <v>4523</v>
      </c>
      <c r="E678" s="10">
        <v>1</v>
      </c>
      <c r="F678" s="363" t="s">
        <v>5822</v>
      </c>
      <c r="G678" s="390">
        <v>-3.8335003586758098</v>
      </c>
      <c r="H678" s="10"/>
      <c r="I678" s="307"/>
      <c r="J678" s="363"/>
      <c r="K678" s="390"/>
      <c r="L678" s="10"/>
      <c r="M678" s="307"/>
      <c r="N678" s="363"/>
      <c r="O678" s="390"/>
      <c r="P678" s="10"/>
      <c r="Q678" s="307"/>
      <c r="R678" s="363"/>
      <c r="S678" s="392"/>
      <c r="T678" s="10" t="s">
        <v>7296</v>
      </c>
      <c r="U678" s="10" t="s">
        <v>10418</v>
      </c>
      <c r="V678" s="308">
        <v>3.1E-2</v>
      </c>
      <c r="W678" s="307">
        <v>0.106</v>
      </c>
      <c r="X678" s="307">
        <v>4.0000000000000001E-3</v>
      </c>
      <c r="Y678" s="309">
        <v>2.5000000000000001E-2</v>
      </c>
    </row>
    <row r="679" spans="2:25">
      <c r="B679" s="902"/>
      <c r="C679" s="368" t="s">
        <v>6603</v>
      </c>
      <c r="D679" s="320" t="s">
        <v>6604</v>
      </c>
      <c r="E679" s="10">
        <v>1</v>
      </c>
      <c r="F679" s="363" t="s">
        <v>5826</v>
      </c>
      <c r="G679" s="390">
        <v>-3.6928137858780601</v>
      </c>
      <c r="H679" s="10"/>
      <c r="I679" s="307"/>
      <c r="J679" s="363"/>
      <c r="K679" s="390"/>
      <c r="L679" s="10"/>
      <c r="M679" s="307"/>
      <c r="N679" s="363"/>
      <c r="O679" s="390"/>
      <c r="P679" s="10"/>
      <c r="Q679" s="307"/>
      <c r="R679" s="363"/>
      <c r="S679" s="392"/>
      <c r="T679" s="10" t="s">
        <v>7296</v>
      </c>
      <c r="U679" s="10" t="s">
        <v>7296</v>
      </c>
      <c r="V679" s="308">
        <v>0.06</v>
      </c>
      <c r="W679" s="307">
        <v>7.2999999999999995E-2</v>
      </c>
      <c r="X679" s="307">
        <v>-3.3000000000000002E-2</v>
      </c>
      <c r="Y679" s="309">
        <v>4.1000000000000002E-2</v>
      </c>
    </row>
    <row r="680" spans="2:25">
      <c r="B680" s="902"/>
      <c r="C680" s="368" t="s">
        <v>6605</v>
      </c>
      <c r="D680" s="320" t="s">
        <v>6606</v>
      </c>
      <c r="E680" s="10">
        <v>1</v>
      </c>
      <c r="F680" s="363" t="s">
        <v>6126</v>
      </c>
      <c r="G680" s="390">
        <v>3.6204090139351299</v>
      </c>
      <c r="H680" s="10"/>
      <c r="I680" s="307"/>
      <c r="J680" s="363"/>
      <c r="K680" s="390"/>
      <c r="L680" s="10"/>
      <c r="M680" s="307"/>
      <c r="N680" s="363"/>
      <c r="O680" s="390"/>
      <c r="P680" s="10"/>
      <c r="Q680" s="307"/>
      <c r="R680" s="363"/>
      <c r="S680" s="392"/>
      <c r="T680" s="10" t="s">
        <v>10418</v>
      </c>
      <c r="U680" s="10" t="s">
        <v>7296</v>
      </c>
      <c r="V680" s="308">
        <v>5.2999999999999999E-2</v>
      </c>
      <c r="W680" s="307">
        <v>2.1000000000000001E-2</v>
      </c>
      <c r="X680" s="307">
        <v>-0.11899999999999999</v>
      </c>
      <c r="Y680" s="309">
        <v>0.20699999999999999</v>
      </c>
    </row>
    <row r="681" spans="2:25">
      <c r="B681" s="902"/>
      <c r="C681" s="368" t="s">
        <v>611</v>
      </c>
      <c r="D681" s="320" t="s">
        <v>4055</v>
      </c>
      <c r="E681" s="10">
        <v>4</v>
      </c>
      <c r="F681" s="363" t="s">
        <v>5854</v>
      </c>
      <c r="G681" s="390">
        <v>3.69110741745805</v>
      </c>
      <c r="H681" s="10" t="s">
        <v>6126</v>
      </c>
      <c r="I681" s="307">
        <v>4.3760699422720899</v>
      </c>
      <c r="J681" s="363" t="s">
        <v>5838</v>
      </c>
      <c r="K681" s="390">
        <v>-4.1781540980548302</v>
      </c>
      <c r="L681" s="10" t="s">
        <v>5855</v>
      </c>
      <c r="M681" s="307">
        <v>-3.9265446657777598</v>
      </c>
      <c r="N681" s="363"/>
      <c r="O681" s="390"/>
      <c r="P681" s="10"/>
      <c r="Q681" s="307"/>
      <c r="R681" s="363"/>
      <c r="S681" s="392"/>
      <c r="T681" s="10" t="s">
        <v>7296</v>
      </c>
      <c r="U681" s="10" t="s">
        <v>10418</v>
      </c>
      <c r="V681" s="308">
        <v>0.47899999999999998</v>
      </c>
      <c r="W681" s="307">
        <v>0.108</v>
      </c>
      <c r="X681" s="307">
        <v>0.64900000000000002</v>
      </c>
      <c r="Y681" s="309">
        <v>0.48099999999999998</v>
      </c>
    </row>
    <row r="682" spans="2:25">
      <c r="B682" s="902"/>
      <c r="C682" s="368" t="s">
        <v>613</v>
      </c>
      <c r="D682" s="320" t="s">
        <v>4196</v>
      </c>
      <c r="E682" s="10">
        <v>1</v>
      </c>
      <c r="F682" s="363" t="s">
        <v>6126</v>
      </c>
      <c r="G682" s="390">
        <v>3.3663029974440799</v>
      </c>
      <c r="H682" s="10"/>
      <c r="I682" s="307"/>
      <c r="J682" s="363"/>
      <c r="K682" s="390"/>
      <c r="L682" s="10"/>
      <c r="M682" s="307"/>
      <c r="N682" s="363"/>
      <c r="O682" s="390"/>
      <c r="P682" s="10"/>
      <c r="Q682" s="307"/>
      <c r="R682" s="363"/>
      <c r="S682" s="392"/>
      <c r="T682" s="10" t="s">
        <v>10418</v>
      </c>
      <c r="U682" s="10" t="s">
        <v>10418</v>
      </c>
      <c r="V682" s="308">
        <v>-3.1E-2</v>
      </c>
      <c r="W682" s="307">
        <v>-5.6000000000000001E-2</v>
      </c>
      <c r="X682" s="307">
        <v>1.7000000000000001E-2</v>
      </c>
      <c r="Y682" s="309">
        <v>4.4999999999999998E-2</v>
      </c>
    </row>
    <row r="683" spans="2:25">
      <c r="B683" s="902"/>
      <c r="C683" s="368" t="s">
        <v>6607</v>
      </c>
      <c r="D683" s="320" t="s">
        <v>6608</v>
      </c>
      <c r="E683" s="10">
        <v>1</v>
      </c>
      <c r="F683" s="363" t="s">
        <v>5855</v>
      </c>
      <c r="G683" s="390">
        <v>3.62317209749351</v>
      </c>
      <c r="H683" s="10"/>
      <c r="I683" s="307"/>
      <c r="J683" s="363"/>
      <c r="K683" s="390"/>
      <c r="L683" s="10"/>
      <c r="M683" s="307"/>
      <c r="N683" s="363"/>
      <c r="O683" s="390"/>
      <c r="P683" s="10"/>
      <c r="Q683" s="307"/>
      <c r="R683" s="363"/>
      <c r="S683" s="392"/>
      <c r="T683" s="10" t="s">
        <v>7296</v>
      </c>
      <c r="U683" s="10" t="s">
        <v>7296</v>
      </c>
      <c r="V683" s="308">
        <v>0.114</v>
      </c>
      <c r="W683" s="307">
        <v>7.8E-2</v>
      </c>
      <c r="X683" s="307">
        <v>0</v>
      </c>
      <c r="Y683" s="309">
        <v>3.6999999999999998E-2</v>
      </c>
    </row>
    <row r="684" spans="2:25">
      <c r="B684" s="902"/>
      <c r="C684" s="368" t="s">
        <v>616</v>
      </c>
      <c r="D684" s="320" t="s">
        <v>4224</v>
      </c>
      <c r="E684" s="10">
        <v>5</v>
      </c>
      <c r="F684" s="363" t="s">
        <v>5854</v>
      </c>
      <c r="G684" s="390">
        <v>3.82738473325999</v>
      </c>
      <c r="H684" s="10" t="s">
        <v>6126</v>
      </c>
      <c r="I684" s="307">
        <v>5.3469239143391096</v>
      </c>
      <c r="J684" s="363" t="s">
        <v>5838</v>
      </c>
      <c r="K684" s="390">
        <v>-4.5694858369532296</v>
      </c>
      <c r="L684" s="10" t="s">
        <v>5855</v>
      </c>
      <c r="M684" s="307">
        <v>-4.7661887287108602</v>
      </c>
      <c r="N684" s="363" t="s">
        <v>5826</v>
      </c>
      <c r="O684" s="390">
        <v>-3.37205864782839</v>
      </c>
      <c r="P684" s="10"/>
      <c r="Q684" s="307"/>
      <c r="R684" s="363"/>
      <c r="S684" s="392"/>
      <c r="T684" s="10" t="s">
        <v>7296</v>
      </c>
      <c r="U684" s="10" t="s">
        <v>10418</v>
      </c>
      <c r="V684" s="308">
        <v>0.44400000000000001</v>
      </c>
      <c r="W684" s="307">
        <v>0.217</v>
      </c>
      <c r="X684" s="307">
        <v>0.54600000000000004</v>
      </c>
      <c r="Y684" s="309">
        <v>2.1999999999999999E-2</v>
      </c>
    </row>
    <row r="685" spans="2:25">
      <c r="B685" s="902"/>
      <c r="C685" s="368" t="s">
        <v>192</v>
      </c>
      <c r="D685" s="320" t="s">
        <v>4114</v>
      </c>
      <c r="E685" s="10">
        <v>1</v>
      </c>
      <c r="F685" s="363" t="s">
        <v>5817</v>
      </c>
      <c r="G685" s="390">
        <v>3.6500936339943499</v>
      </c>
      <c r="H685" s="10"/>
      <c r="I685" s="307"/>
      <c r="J685" s="363"/>
      <c r="K685" s="390"/>
      <c r="L685" s="10"/>
      <c r="M685" s="307"/>
      <c r="N685" s="363"/>
      <c r="O685" s="390"/>
      <c r="P685" s="10"/>
      <c r="Q685" s="307"/>
      <c r="R685" s="363"/>
      <c r="S685" s="392"/>
      <c r="T685" s="10" t="s">
        <v>7296</v>
      </c>
      <c r="U685" s="10" t="s">
        <v>10418</v>
      </c>
      <c r="V685" s="308">
        <v>0.76100000000000001</v>
      </c>
      <c r="W685" s="307">
        <v>0.432</v>
      </c>
      <c r="X685" s="307">
        <v>3.1E-2</v>
      </c>
      <c r="Y685" s="309">
        <v>0.33800000000000002</v>
      </c>
    </row>
    <row r="686" spans="2:25">
      <c r="B686" s="902"/>
      <c r="C686" s="368" t="s">
        <v>6609</v>
      </c>
      <c r="D686" s="320" t="s">
        <v>6610</v>
      </c>
      <c r="E686" s="10">
        <v>1</v>
      </c>
      <c r="F686" s="363" t="s">
        <v>6126</v>
      </c>
      <c r="G686" s="390">
        <v>-3.5381998864766002</v>
      </c>
      <c r="H686" s="10"/>
      <c r="I686" s="307"/>
      <c r="J686" s="363"/>
      <c r="K686" s="390"/>
      <c r="L686" s="10"/>
      <c r="M686" s="307"/>
      <c r="N686" s="363"/>
      <c r="O686" s="390"/>
      <c r="P686" s="10"/>
      <c r="Q686" s="307"/>
      <c r="R686" s="363"/>
      <c r="S686" s="392"/>
      <c r="T686" s="10" t="s">
        <v>10418</v>
      </c>
      <c r="U686" s="10" t="s">
        <v>7296</v>
      </c>
      <c r="V686" s="308">
        <v>0.14499999999999999</v>
      </c>
      <c r="W686" s="307">
        <v>0.20599999999999999</v>
      </c>
      <c r="X686" s="307">
        <v>-0.17299999999999999</v>
      </c>
      <c r="Y686" s="309">
        <v>0.17199999999999999</v>
      </c>
    </row>
    <row r="687" spans="2:25">
      <c r="B687" s="902"/>
      <c r="C687" s="368" t="s">
        <v>6060</v>
      </c>
      <c r="D687" s="320" t="s">
        <v>6061</v>
      </c>
      <c r="E687" s="10">
        <v>1</v>
      </c>
      <c r="F687" s="363" t="s">
        <v>6126</v>
      </c>
      <c r="G687" s="390">
        <v>3.65766490530204</v>
      </c>
      <c r="H687" s="10"/>
      <c r="I687" s="307"/>
      <c r="J687" s="363"/>
      <c r="K687" s="390"/>
      <c r="L687" s="10"/>
      <c r="M687" s="307"/>
      <c r="N687" s="363"/>
      <c r="O687" s="390"/>
      <c r="P687" s="10"/>
      <c r="Q687" s="307"/>
      <c r="R687" s="363"/>
      <c r="S687" s="392"/>
      <c r="T687" s="10" t="s">
        <v>7296</v>
      </c>
      <c r="U687" s="10" t="s">
        <v>7296</v>
      </c>
      <c r="V687" s="308">
        <v>0.26300000000000001</v>
      </c>
      <c r="W687" s="307">
        <v>9.9000000000000005E-2</v>
      </c>
      <c r="X687" s="307">
        <v>0.36099999999999999</v>
      </c>
      <c r="Y687" s="309">
        <v>0.23400000000000001</v>
      </c>
    </row>
    <row r="688" spans="2:25">
      <c r="B688" s="902"/>
      <c r="C688" s="368" t="s">
        <v>6611</v>
      </c>
      <c r="D688" s="320" t="s">
        <v>6612</v>
      </c>
      <c r="E688" s="10">
        <v>1</v>
      </c>
      <c r="F688" s="363" t="s">
        <v>6127</v>
      </c>
      <c r="G688" s="390">
        <v>3.44126268143859</v>
      </c>
      <c r="H688" s="10"/>
      <c r="I688" s="307"/>
      <c r="J688" s="363"/>
      <c r="K688" s="390"/>
      <c r="L688" s="10"/>
      <c r="M688" s="307"/>
      <c r="N688" s="363"/>
      <c r="O688" s="390"/>
      <c r="P688" s="10"/>
      <c r="Q688" s="307"/>
      <c r="R688" s="363"/>
      <c r="S688" s="392"/>
      <c r="T688" s="10" t="s">
        <v>7296</v>
      </c>
      <c r="U688" s="10" t="s">
        <v>7296</v>
      </c>
      <c r="V688" s="308"/>
      <c r="W688" s="307"/>
      <c r="X688" s="307"/>
      <c r="Y688" s="309"/>
    </row>
    <row r="689" spans="2:25">
      <c r="B689" s="902"/>
      <c r="C689" s="368" t="s">
        <v>6613</v>
      </c>
      <c r="D689" s="320" t="s">
        <v>6614</v>
      </c>
      <c r="E689" s="10">
        <v>1</v>
      </c>
      <c r="F689" s="363" t="s">
        <v>5822</v>
      </c>
      <c r="G689" s="390">
        <v>-3.3372803102622299</v>
      </c>
      <c r="H689" s="10"/>
      <c r="I689" s="307"/>
      <c r="J689" s="363"/>
      <c r="K689" s="390"/>
      <c r="L689" s="10"/>
      <c r="M689" s="307"/>
      <c r="N689" s="363"/>
      <c r="O689" s="390"/>
      <c r="P689" s="10"/>
      <c r="Q689" s="307"/>
      <c r="R689" s="363"/>
      <c r="S689" s="392"/>
      <c r="T689" s="10" t="s">
        <v>7296</v>
      </c>
      <c r="U689" s="10" t="s">
        <v>7296</v>
      </c>
      <c r="V689" s="308">
        <v>1.2999999999999999E-2</v>
      </c>
      <c r="W689" s="307">
        <v>2E-3</v>
      </c>
      <c r="X689" s="307">
        <v>-4.1000000000000002E-2</v>
      </c>
      <c r="Y689" s="309">
        <v>-7.0000000000000007E-2</v>
      </c>
    </row>
    <row r="690" spans="2:25">
      <c r="B690" s="902"/>
      <c r="C690" s="368" t="s">
        <v>6615</v>
      </c>
      <c r="D690" s="320" t="s">
        <v>6616</v>
      </c>
      <c r="E690" s="10">
        <v>2</v>
      </c>
      <c r="F690" s="363" t="s">
        <v>5833</v>
      </c>
      <c r="G690" s="390">
        <v>3.3915112421658602</v>
      </c>
      <c r="H690" s="10" t="s">
        <v>5823</v>
      </c>
      <c r="I690" s="307">
        <v>-3.7654234810327099</v>
      </c>
      <c r="J690" s="363"/>
      <c r="K690" s="390"/>
      <c r="L690" s="10"/>
      <c r="M690" s="307"/>
      <c r="N690" s="363"/>
      <c r="O690" s="390"/>
      <c r="P690" s="10"/>
      <c r="Q690" s="307"/>
      <c r="R690" s="363"/>
      <c r="S690" s="392"/>
      <c r="T690" s="10" t="s">
        <v>7296</v>
      </c>
      <c r="U690" s="10" t="s">
        <v>7296</v>
      </c>
      <c r="V690" s="308">
        <v>2.4E-2</v>
      </c>
      <c r="W690" s="307">
        <v>-1.2999999999999999E-2</v>
      </c>
      <c r="X690" s="307">
        <v>4.8000000000000001E-2</v>
      </c>
      <c r="Y690" s="309">
        <v>-0.05</v>
      </c>
    </row>
    <row r="691" spans="2:25">
      <c r="B691" s="902"/>
      <c r="C691" s="368" t="s">
        <v>5880</v>
      </c>
      <c r="D691" s="320" t="s">
        <v>5881</v>
      </c>
      <c r="E691" s="10">
        <v>1</v>
      </c>
      <c r="F691" s="363" t="s">
        <v>6127</v>
      </c>
      <c r="G691" s="390">
        <v>3.9980544748270499</v>
      </c>
      <c r="H691" s="10"/>
      <c r="I691" s="307"/>
      <c r="J691" s="363"/>
      <c r="K691" s="390"/>
      <c r="L691" s="10"/>
      <c r="M691" s="307"/>
      <c r="N691" s="363"/>
      <c r="O691" s="390"/>
      <c r="P691" s="10"/>
      <c r="Q691" s="307"/>
      <c r="R691" s="363"/>
      <c r="S691" s="392"/>
      <c r="T691" s="10" t="s">
        <v>7296</v>
      </c>
      <c r="U691" s="10" t="s">
        <v>7296</v>
      </c>
      <c r="V691" s="308">
        <v>1.4E-2</v>
      </c>
      <c r="W691" s="307">
        <v>-1.4E-2</v>
      </c>
      <c r="X691" s="307">
        <v>8.1000000000000003E-2</v>
      </c>
      <c r="Y691" s="309">
        <v>8.9999999999999993E-3</v>
      </c>
    </row>
    <row r="692" spans="2:25">
      <c r="B692" s="902"/>
      <c r="C692" s="368" t="s">
        <v>6617</v>
      </c>
      <c r="D692" s="320" t="s">
        <v>6618</v>
      </c>
      <c r="E692" s="10">
        <v>1</v>
      </c>
      <c r="F692" s="363" t="s">
        <v>5823</v>
      </c>
      <c r="G692" s="390">
        <v>-3.5194634810081098</v>
      </c>
      <c r="H692" s="10"/>
      <c r="I692" s="307"/>
      <c r="J692" s="363"/>
      <c r="K692" s="390"/>
      <c r="L692" s="10"/>
      <c r="M692" s="307"/>
      <c r="N692" s="363"/>
      <c r="O692" s="390"/>
      <c r="P692" s="10"/>
      <c r="Q692" s="307"/>
      <c r="R692" s="363"/>
      <c r="S692" s="392"/>
      <c r="T692" s="10" t="s">
        <v>7296</v>
      </c>
      <c r="U692" s="10" t="s">
        <v>7296</v>
      </c>
      <c r="V692" s="308"/>
      <c r="W692" s="307"/>
      <c r="X692" s="307"/>
      <c r="Y692" s="309"/>
    </row>
    <row r="693" spans="2:25">
      <c r="B693" s="902"/>
      <c r="C693" s="368" t="s">
        <v>6619</v>
      </c>
      <c r="D693" s="320" t="s">
        <v>6620</v>
      </c>
      <c r="E693" s="10">
        <v>1</v>
      </c>
      <c r="F693" s="363" t="s">
        <v>5817</v>
      </c>
      <c r="G693" s="390">
        <v>3.45177605954057</v>
      </c>
      <c r="H693" s="10"/>
      <c r="I693" s="307"/>
      <c r="J693" s="363"/>
      <c r="K693" s="390"/>
      <c r="L693" s="10"/>
      <c r="M693" s="307"/>
      <c r="N693" s="363"/>
      <c r="O693" s="390"/>
      <c r="P693" s="10"/>
      <c r="Q693" s="307"/>
      <c r="R693" s="363"/>
      <c r="S693" s="392"/>
      <c r="T693" s="10" t="s">
        <v>7296</v>
      </c>
      <c r="U693" s="10" t="s">
        <v>7296</v>
      </c>
      <c r="V693" s="308">
        <v>0.376</v>
      </c>
      <c r="W693" s="307">
        <v>0.35499999999999998</v>
      </c>
      <c r="X693" s="307">
        <v>5.8000000000000003E-2</v>
      </c>
      <c r="Y693" s="309">
        <v>0.30599999999999999</v>
      </c>
    </row>
    <row r="694" spans="2:25">
      <c r="B694" s="902"/>
      <c r="C694" s="368" t="s">
        <v>6621</v>
      </c>
      <c r="D694" s="320" t="s">
        <v>6622</v>
      </c>
      <c r="E694" s="10">
        <v>4</v>
      </c>
      <c r="F694" s="363" t="s">
        <v>6127</v>
      </c>
      <c r="G694" s="390">
        <v>-3.5225755633498199</v>
      </c>
      <c r="H694" s="10" t="s">
        <v>5855</v>
      </c>
      <c r="I694" s="307">
        <v>3.3587030652422198</v>
      </c>
      <c r="J694" s="363" t="s">
        <v>5822</v>
      </c>
      <c r="K694" s="390">
        <v>-4.5654913034687699</v>
      </c>
      <c r="L694" s="10" t="s">
        <v>5823</v>
      </c>
      <c r="M694" s="307">
        <v>-4.8242903024914998</v>
      </c>
      <c r="N694" s="363"/>
      <c r="O694" s="390"/>
      <c r="P694" s="10"/>
      <c r="Q694" s="307"/>
      <c r="R694" s="363"/>
      <c r="S694" s="392"/>
      <c r="T694" s="10" t="s">
        <v>10418</v>
      </c>
      <c r="U694" s="10" t="s">
        <v>7296</v>
      </c>
      <c r="V694" s="308">
        <v>7.0000000000000007E-2</v>
      </c>
      <c r="W694" s="307">
        <v>8.1000000000000003E-2</v>
      </c>
      <c r="X694" s="307">
        <v>-0.109</v>
      </c>
      <c r="Y694" s="309">
        <v>9.6000000000000002E-2</v>
      </c>
    </row>
    <row r="695" spans="2:25">
      <c r="B695" s="902"/>
      <c r="C695" s="368" t="s">
        <v>627</v>
      </c>
      <c r="D695" s="320" t="s">
        <v>4133</v>
      </c>
      <c r="E695" s="10">
        <v>1</v>
      </c>
      <c r="F695" s="363" t="s">
        <v>5855</v>
      </c>
      <c r="G695" s="390">
        <v>3.6457730936830099</v>
      </c>
      <c r="H695" s="10"/>
      <c r="I695" s="307"/>
      <c r="J695" s="363"/>
      <c r="K695" s="390"/>
      <c r="L695" s="10"/>
      <c r="M695" s="307"/>
      <c r="N695" s="363"/>
      <c r="O695" s="390"/>
      <c r="P695" s="10"/>
      <c r="Q695" s="307"/>
      <c r="R695" s="363"/>
      <c r="S695" s="392"/>
      <c r="T695" s="10" t="s">
        <v>10418</v>
      </c>
      <c r="U695" s="10" t="s">
        <v>10418</v>
      </c>
      <c r="V695" s="308">
        <v>0.47099999999999997</v>
      </c>
      <c r="W695" s="307">
        <v>0.66700000000000004</v>
      </c>
      <c r="X695" s="307">
        <v>6.7000000000000004E-2</v>
      </c>
      <c r="Y695" s="309">
        <v>0.22900000000000001</v>
      </c>
    </row>
    <row r="696" spans="2:25">
      <c r="B696" s="902"/>
      <c r="C696" s="368" t="s">
        <v>5962</v>
      </c>
      <c r="D696" s="320" t="s">
        <v>5963</v>
      </c>
      <c r="E696" s="10">
        <v>2</v>
      </c>
      <c r="F696" s="363" t="s">
        <v>5838</v>
      </c>
      <c r="G696" s="390">
        <v>4.2022268670174698</v>
      </c>
      <c r="H696" s="10" t="s">
        <v>5855</v>
      </c>
      <c r="I696" s="307">
        <v>4.4117003507697996</v>
      </c>
      <c r="J696" s="363"/>
      <c r="K696" s="390"/>
      <c r="L696" s="10"/>
      <c r="M696" s="307"/>
      <c r="N696" s="363"/>
      <c r="O696" s="390"/>
      <c r="P696" s="10"/>
      <c r="Q696" s="307"/>
      <c r="R696" s="363"/>
      <c r="S696" s="392"/>
      <c r="T696" s="10" t="s">
        <v>10418</v>
      </c>
      <c r="U696" s="10" t="s">
        <v>7296</v>
      </c>
      <c r="V696" s="308">
        <v>0.28699999999999998</v>
      </c>
      <c r="W696" s="307">
        <v>0.44400000000000001</v>
      </c>
      <c r="X696" s="307">
        <v>0.15</v>
      </c>
      <c r="Y696" s="309">
        <v>0.221</v>
      </c>
    </row>
    <row r="697" spans="2:25">
      <c r="B697" s="902"/>
      <c r="C697" s="368" t="s">
        <v>6623</v>
      </c>
      <c r="D697" s="320" t="s">
        <v>6624</v>
      </c>
      <c r="E697" s="10">
        <v>1</v>
      </c>
      <c r="F697" s="363" t="s">
        <v>6126</v>
      </c>
      <c r="G697" s="390">
        <v>3.5659861412986298</v>
      </c>
      <c r="H697" s="10"/>
      <c r="I697" s="307"/>
      <c r="J697" s="363"/>
      <c r="K697" s="390"/>
      <c r="L697" s="10"/>
      <c r="M697" s="307"/>
      <c r="N697" s="363"/>
      <c r="O697" s="390"/>
      <c r="P697" s="10"/>
      <c r="Q697" s="307"/>
      <c r="R697" s="363"/>
      <c r="S697" s="392"/>
      <c r="T697" s="10" t="s">
        <v>7296</v>
      </c>
      <c r="U697" s="10" t="s">
        <v>7296</v>
      </c>
      <c r="V697" s="308">
        <v>0.10199999999999999</v>
      </c>
      <c r="W697" s="307">
        <v>-2.1999999999999999E-2</v>
      </c>
      <c r="X697" s="307">
        <v>4.1000000000000002E-2</v>
      </c>
      <c r="Y697" s="309">
        <v>2.5999999999999999E-2</v>
      </c>
    </row>
    <row r="698" spans="2:25">
      <c r="B698" s="902"/>
      <c r="C698" s="368" t="s">
        <v>6625</v>
      </c>
      <c r="D698" s="320" t="s">
        <v>6626</v>
      </c>
      <c r="E698" s="10">
        <v>1</v>
      </c>
      <c r="F698" s="363" t="s">
        <v>5823</v>
      </c>
      <c r="G698" s="390">
        <v>-5.1837828341897003</v>
      </c>
      <c r="H698" s="10"/>
      <c r="I698" s="307"/>
      <c r="J698" s="363"/>
      <c r="K698" s="390"/>
      <c r="L698" s="10"/>
      <c r="M698" s="307"/>
      <c r="N698" s="363"/>
      <c r="O698" s="390"/>
      <c r="P698" s="10"/>
      <c r="Q698" s="307"/>
      <c r="R698" s="363"/>
      <c r="S698" s="392"/>
      <c r="T698" s="10" t="s">
        <v>7296</v>
      </c>
      <c r="U698" s="10" t="s">
        <v>7296</v>
      </c>
      <c r="V698" s="308">
        <v>0.06</v>
      </c>
      <c r="W698" s="307">
        <v>0.104</v>
      </c>
      <c r="X698" s="307">
        <v>0.1</v>
      </c>
      <c r="Y698" s="309">
        <v>-0.1</v>
      </c>
    </row>
    <row r="699" spans="2:25">
      <c r="B699" s="902"/>
      <c r="C699" s="368" t="s">
        <v>628</v>
      </c>
      <c r="D699" s="320" t="s">
        <v>4573</v>
      </c>
      <c r="E699" s="10">
        <v>4</v>
      </c>
      <c r="F699" s="363" t="s">
        <v>6132</v>
      </c>
      <c r="G699" s="390">
        <v>3.4543633996302701</v>
      </c>
      <c r="H699" s="10" t="s">
        <v>6123</v>
      </c>
      <c r="I699" s="307">
        <v>3.77566452187253</v>
      </c>
      <c r="J699" s="363" t="s">
        <v>5822</v>
      </c>
      <c r="K699" s="390">
        <v>-5.2710089120070798</v>
      </c>
      <c r="L699" s="10" t="s">
        <v>5823</v>
      </c>
      <c r="M699" s="307">
        <v>-5.5923100342493397</v>
      </c>
      <c r="N699" s="363"/>
      <c r="O699" s="390"/>
      <c r="P699" s="10"/>
      <c r="Q699" s="307"/>
      <c r="R699" s="363"/>
      <c r="S699" s="392"/>
      <c r="T699" s="10" t="s">
        <v>10418</v>
      </c>
      <c r="U699" s="10" t="s">
        <v>10418</v>
      </c>
      <c r="V699" s="308">
        <v>0.161</v>
      </c>
      <c r="W699" s="307">
        <v>4.0000000000000001E-3</v>
      </c>
      <c r="X699" s="307">
        <v>0.22</v>
      </c>
      <c r="Y699" s="309">
        <v>0.248</v>
      </c>
    </row>
    <row r="700" spans="2:25">
      <c r="B700" s="902"/>
      <c r="C700" s="368" t="s">
        <v>6627</v>
      </c>
      <c r="D700" s="320" t="s">
        <v>6628</v>
      </c>
      <c r="E700" s="10">
        <v>3</v>
      </c>
      <c r="F700" s="363" t="s">
        <v>5854</v>
      </c>
      <c r="G700" s="390">
        <v>-3.9524207092550401</v>
      </c>
      <c r="H700" s="10" t="s">
        <v>6126</v>
      </c>
      <c r="I700" s="307">
        <v>-3.4900453557534101</v>
      </c>
      <c r="J700" s="363" t="s">
        <v>5838</v>
      </c>
      <c r="K700" s="390">
        <v>3.6345160081904901</v>
      </c>
      <c r="L700" s="10"/>
      <c r="M700" s="307"/>
      <c r="N700" s="363"/>
      <c r="O700" s="390"/>
      <c r="P700" s="10"/>
      <c r="Q700" s="307"/>
      <c r="R700" s="363"/>
      <c r="S700" s="392"/>
      <c r="T700" s="10" t="s">
        <v>7296</v>
      </c>
      <c r="U700" s="10" t="s">
        <v>7296</v>
      </c>
      <c r="V700" s="308">
        <v>0.29199999999999998</v>
      </c>
      <c r="W700" s="307">
        <v>0.24199999999999999</v>
      </c>
      <c r="X700" s="307">
        <v>0.35799999999999998</v>
      </c>
      <c r="Y700" s="309">
        <v>0.129</v>
      </c>
    </row>
    <row r="701" spans="2:25">
      <c r="B701" s="902"/>
      <c r="C701" s="368" t="s">
        <v>5062</v>
      </c>
      <c r="D701" s="320" t="s">
        <v>6415</v>
      </c>
      <c r="E701" s="10">
        <v>3</v>
      </c>
      <c r="F701" s="363" t="s">
        <v>5821</v>
      </c>
      <c r="G701" s="390">
        <v>-4.5054538759386</v>
      </c>
      <c r="H701" s="10" t="s">
        <v>6127</v>
      </c>
      <c r="I701" s="307">
        <v>-5.1840240071857497</v>
      </c>
      <c r="J701" s="363" t="s">
        <v>5822</v>
      </c>
      <c r="K701" s="390">
        <v>-4.1165802316193902</v>
      </c>
      <c r="L701" s="10"/>
      <c r="M701" s="307"/>
      <c r="N701" s="363"/>
      <c r="O701" s="390"/>
      <c r="P701" s="10"/>
      <c r="Q701" s="307"/>
      <c r="R701" s="363"/>
      <c r="S701" s="392"/>
      <c r="T701" s="10" t="s">
        <v>7296</v>
      </c>
      <c r="U701" s="10" t="s">
        <v>7296</v>
      </c>
      <c r="V701" s="308">
        <v>4.8000000000000001E-2</v>
      </c>
      <c r="W701" s="307">
        <v>0.111</v>
      </c>
      <c r="X701" s="307">
        <v>-0.04</v>
      </c>
      <c r="Y701" s="309">
        <v>6.9000000000000006E-2</v>
      </c>
    </row>
    <row r="702" spans="2:25">
      <c r="B702" s="902"/>
      <c r="C702" s="368" t="s">
        <v>171</v>
      </c>
      <c r="D702" s="320" t="s">
        <v>3995</v>
      </c>
      <c r="E702" s="10">
        <v>7</v>
      </c>
      <c r="F702" s="363" t="s">
        <v>6135</v>
      </c>
      <c r="G702" s="390">
        <v>-3.81743479628989</v>
      </c>
      <c r="H702" s="10" t="s">
        <v>5817</v>
      </c>
      <c r="I702" s="307">
        <v>-4.5783766794701499</v>
      </c>
      <c r="J702" s="363" t="s">
        <v>6126</v>
      </c>
      <c r="K702" s="390">
        <v>4.03601909145251</v>
      </c>
      <c r="L702" s="10" t="s">
        <v>6127</v>
      </c>
      <c r="M702" s="307">
        <v>5.7524704914097402</v>
      </c>
      <c r="N702" s="363" t="s">
        <v>5838</v>
      </c>
      <c r="O702" s="390">
        <v>-4.7969609746327704</v>
      </c>
      <c r="P702" s="10" t="s">
        <v>5822</v>
      </c>
      <c r="Q702" s="307">
        <v>6.5134123745899997</v>
      </c>
      <c r="R702" s="363" t="s">
        <v>5823</v>
      </c>
      <c r="S702" s="392">
        <v>5.03548671744809</v>
      </c>
      <c r="T702" s="10" t="s">
        <v>7296</v>
      </c>
      <c r="U702" s="10" t="s">
        <v>10418</v>
      </c>
      <c r="V702" s="308"/>
      <c r="W702" s="307"/>
      <c r="X702" s="307"/>
      <c r="Y702" s="309"/>
    </row>
    <row r="703" spans="2:25">
      <c r="B703" s="902"/>
      <c r="C703" s="368" t="s">
        <v>6629</v>
      </c>
      <c r="D703" s="320" t="s">
        <v>6630</v>
      </c>
      <c r="E703" s="10">
        <v>4</v>
      </c>
      <c r="F703" s="363" t="s">
        <v>5821</v>
      </c>
      <c r="G703" s="390">
        <v>3.5752440454226599</v>
      </c>
      <c r="H703" s="10" t="s">
        <v>6127</v>
      </c>
      <c r="I703" s="307">
        <v>3.4187210310627298</v>
      </c>
      <c r="J703" s="363" t="s">
        <v>5826</v>
      </c>
      <c r="K703" s="390">
        <v>3.5752440454226502</v>
      </c>
      <c r="L703" s="10" t="s">
        <v>5822</v>
      </c>
      <c r="M703" s="307">
        <v>3.5752440454226502</v>
      </c>
      <c r="N703" s="363"/>
      <c r="O703" s="390"/>
      <c r="P703" s="10"/>
      <c r="Q703" s="307"/>
      <c r="R703" s="363"/>
      <c r="S703" s="392"/>
      <c r="T703" s="10" t="s">
        <v>7296</v>
      </c>
      <c r="U703" s="10" t="s">
        <v>7296</v>
      </c>
      <c r="V703" s="308"/>
      <c r="W703" s="307"/>
      <c r="X703" s="307"/>
      <c r="Y703" s="309"/>
    </row>
    <row r="704" spans="2:25">
      <c r="B704" s="902"/>
      <c r="C704" s="368" t="s">
        <v>6631</v>
      </c>
      <c r="D704" s="320" t="s">
        <v>6632</v>
      </c>
      <c r="E704" s="10">
        <v>2</v>
      </c>
      <c r="F704" s="363" t="s">
        <v>6127</v>
      </c>
      <c r="G704" s="390">
        <v>3.7999072846506801</v>
      </c>
      <c r="H704" s="10" t="s">
        <v>5823</v>
      </c>
      <c r="I704" s="307">
        <v>3.4408043565066899</v>
      </c>
      <c r="J704" s="363"/>
      <c r="K704" s="390"/>
      <c r="L704" s="10"/>
      <c r="M704" s="307"/>
      <c r="N704" s="363"/>
      <c r="O704" s="390"/>
      <c r="P704" s="10"/>
      <c r="Q704" s="307"/>
      <c r="R704" s="363"/>
      <c r="S704" s="392"/>
      <c r="T704" s="10" t="s">
        <v>7296</v>
      </c>
      <c r="U704" s="10" t="s">
        <v>7296</v>
      </c>
      <c r="V704" s="308">
        <v>0.14399999999999999</v>
      </c>
      <c r="W704" s="307">
        <v>8.3000000000000004E-2</v>
      </c>
      <c r="X704" s="307">
        <v>0.17399999999999999</v>
      </c>
      <c r="Y704" s="309">
        <v>-7.6999999999999999E-2</v>
      </c>
    </row>
    <row r="705" spans="2:25">
      <c r="B705" s="902"/>
      <c r="C705" s="368" t="s">
        <v>6633</v>
      </c>
      <c r="D705" s="320" t="s">
        <v>6634</v>
      </c>
      <c r="E705" s="10">
        <v>1</v>
      </c>
      <c r="F705" s="363" t="s">
        <v>5826</v>
      </c>
      <c r="G705" s="390">
        <v>-3.9492638585625701</v>
      </c>
      <c r="H705" s="10"/>
      <c r="I705" s="307"/>
      <c r="J705" s="363"/>
      <c r="K705" s="390"/>
      <c r="L705" s="10"/>
      <c r="M705" s="307"/>
      <c r="N705" s="363"/>
      <c r="O705" s="390"/>
      <c r="P705" s="10"/>
      <c r="Q705" s="307"/>
      <c r="R705" s="363"/>
      <c r="S705" s="392"/>
      <c r="T705" s="10" t="s">
        <v>7296</v>
      </c>
      <c r="U705" s="10" t="s">
        <v>7296</v>
      </c>
      <c r="V705" s="308"/>
      <c r="W705" s="307"/>
      <c r="X705" s="307"/>
      <c r="Y705" s="309"/>
    </row>
    <row r="706" spans="2:25">
      <c r="B706" s="902"/>
      <c r="C706" s="368" t="s">
        <v>6635</v>
      </c>
      <c r="D706" s="320" t="s">
        <v>6636</v>
      </c>
      <c r="E706" s="10">
        <v>1</v>
      </c>
      <c r="F706" s="363" t="s">
        <v>6126</v>
      </c>
      <c r="G706" s="390">
        <v>3.6813334473320798</v>
      </c>
      <c r="H706" s="10"/>
      <c r="I706" s="307"/>
      <c r="J706" s="363"/>
      <c r="K706" s="390"/>
      <c r="L706" s="10"/>
      <c r="M706" s="307"/>
      <c r="N706" s="363"/>
      <c r="O706" s="390"/>
      <c r="P706" s="10"/>
      <c r="Q706" s="307"/>
      <c r="R706" s="363"/>
      <c r="S706" s="392"/>
      <c r="T706" s="10" t="s">
        <v>7296</v>
      </c>
      <c r="U706" s="10" t="s">
        <v>7296</v>
      </c>
      <c r="V706" s="308">
        <v>0.215</v>
      </c>
      <c r="W706" s="307">
        <v>0.19600000000000001</v>
      </c>
      <c r="X706" s="307">
        <v>5.7000000000000002E-2</v>
      </c>
      <c r="Y706" s="309">
        <v>6.4000000000000001E-2</v>
      </c>
    </row>
    <row r="707" spans="2:25">
      <c r="B707" s="902"/>
      <c r="C707" s="368" t="s">
        <v>6637</v>
      </c>
      <c r="D707" s="320" t="s">
        <v>6638</v>
      </c>
      <c r="E707" s="10">
        <v>3</v>
      </c>
      <c r="F707" s="363" t="s">
        <v>6127</v>
      </c>
      <c r="G707" s="390">
        <v>3.96705826202954</v>
      </c>
      <c r="H707" s="10" t="s">
        <v>5822</v>
      </c>
      <c r="I707" s="307">
        <v>4.2657447383768297</v>
      </c>
      <c r="J707" s="363" t="s">
        <v>5823</v>
      </c>
      <c r="K707" s="390">
        <v>3.5471969981050799</v>
      </c>
      <c r="L707" s="10"/>
      <c r="M707" s="307"/>
      <c r="N707" s="363"/>
      <c r="O707" s="390"/>
      <c r="P707" s="10"/>
      <c r="Q707" s="307"/>
      <c r="R707" s="363"/>
      <c r="S707" s="392"/>
      <c r="T707" s="10" t="s">
        <v>7296</v>
      </c>
      <c r="U707" s="10" t="s">
        <v>7296</v>
      </c>
      <c r="V707" s="308"/>
      <c r="W707" s="307"/>
      <c r="X707" s="307"/>
      <c r="Y707" s="309"/>
    </row>
    <row r="708" spans="2:25">
      <c r="B708" s="902"/>
      <c r="C708" s="368" t="s">
        <v>6639</v>
      </c>
      <c r="D708" s="320" t="s">
        <v>6640</v>
      </c>
      <c r="E708" s="10">
        <v>1</v>
      </c>
      <c r="F708" s="363" t="s">
        <v>5823</v>
      </c>
      <c r="G708" s="390">
        <v>-3.5855254467358102</v>
      </c>
      <c r="H708" s="10"/>
      <c r="I708" s="307"/>
      <c r="J708" s="363"/>
      <c r="K708" s="390"/>
      <c r="L708" s="10"/>
      <c r="M708" s="307"/>
      <c r="N708" s="363"/>
      <c r="O708" s="390"/>
      <c r="P708" s="10"/>
      <c r="Q708" s="307"/>
      <c r="R708" s="363"/>
      <c r="S708" s="392"/>
      <c r="T708" s="10" t="s">
        <v>7296</v>
      </c>
      <c r="U708" s="10" t="s">
        <v>7296</v>
      </c>
      <c r="V708" s="308">
        <v>0.21199999999999999</v>
      </c>
      <c r="W708" s="307">
        <v>0.312</v>
      </c>
      <c r="X708" s="307">
        <v>-7.9000000000000001E-2</v>
      </c>
      <c r="Y708" s="309">
        <v>0.109</v>
      </c>
    </row>
    <row r="709" spans="2:25">
      <c r="B709" s="902"/>
      <c r="C709" s="368" t="s">
        <v>6641</v>
      </c>
      <c r="D709" s="320" t="s">
        <v>6642</v>
      </c>
      <c r="E709" s="10">
        <v>2</v>
      </c>
      <c r="F709" s="363" t="s">
        <v>5838</v>
      </c>
      <c r="G709" s="390">
        <v>4.9306394346416704</v>
      </c>
      <c r="H709" s="10" t="s">
        <v>5855</v>
      </c>
      <c r="I709" s="307">
        <v>5.1191777434237</v>
      </c>
      <c r="J709" s="363"/>
      <c r="K709" s="390"/>
      <c r="L709" s="10"/>
      <c r="M709" s="307"/>
      <c r="N709" s="363"/>
      <c r="O709" s="390"/>
      <c r="P709" s="10"/>
      <c r="Q709" s="307"/>
      <c r="R709" s="363"/>
      <c r="S709" s="392"/>
      <c r="T709" s="10" t="s">
        <v>7296</v>
      </c>
      <c r="U709" s="10" t="s">
        <v>7296</v>
      </c>
      <c r="V709" s="308">
        <v>0.56499999999999995</v>
      </c>
      <c r="W709" s="307">
        <v>0.48799999999999999</v>
      </c>
      <c r="X709" s="307">
        <v>0.48399999999999999</v>
      </c>
      <c r="Y709" s="309">
        <v>0.44700000000000001</v>
      </c>
    </row>
    <row r="710" spans="2:25">
      <c r="B710" s="902"/>
      <c r="C710" s="368" t="s">
        <v>662</v>
      </c>
      <c r="D710" s="320" t="s">
        <v>4722</v>
      </c>
      <c r="E710" s="10">
        <v>1</v>
      </c>
      <c r="F710" s="363" t="s">
        <v>6132</v>
      </c>
      <c r="G710" s="390">
        <v>3.3483001565883899</v>
      </c>
      <c r="H710" s="10"/>
      <c r="I710" s="307"/>
      <c r="J710" s="363"/>
      <c r="K710" s="390"/>
      <c r="L710" s="10"/>
      <c r="M710" s="307"/>
      <c r="N710" s="363"/>
      <c r="O710" s="390"/>
      <c r="P710" s="10"/>
      <c r="Q710" s="307"/>
      <c r="R710" s="363"/>
      <c r="S710" s="392"/>
      <c r="T710" s="10" t="s">
        <v>7296</v>
      </c>
      <c r="U710" s="10" t="s">
        <v>10418</v>
      </c>
      <c r="V710" s="308">
        <v>0.57899999999999996</v>
      </c>
      <c r="W710" s="307">
        <v>0.28499999999999998</v>
      </c>
      <c r="X710" s="307">
        <v>0.63500000000000001</v>
      </c>
      <c r="Y710" s="309">
        <v>0.32</v>
      </c>
    </row>
    <row r="711" spans="2:25">
      <c r="B711" s="902"/>
      <c r="C711" s="368" t="s">
        <v>6187</v>
      </c>
      <c r="D711" s="320" t="s">
        <v>6188</v>
      </c>
      <c r="E711" s="10">
        <v>1</v>
      </c>
      <c r="F711" s="363" t="s">
        <v>6132</v>
      </c>
      <c r="G711" s="390">
        <v>3.9250549367050498</v>
      </c>
      <c r="H711" s="10"/>
      <c r="I711" s="307"/>
      <c r="J711" s="363"/>
      <c r="K711" s="390"/>
      <c r="L711" s="10"/>
      <c r="M711" s="307"/>
      <c r="N711" s="363"/>
      <c r="O711" s="390"/>
      <c r="P711" s="10"/>
      <c r="Q711" s="307"/>
      <c r="R711" s="363"/>
      <c r="S711" s="392"/>
      <c r="T711" s="10" t="s">
        <v>7296</v>
      </c>
      <c r="U711" s="10" t="s">
        <v>7296</v>
      </c>
      <c r="V711" s="308">
        <v>6.6000000000000003E-2</v>
      </c>
      <c r="W711" s="307">
        <v>-1.4E-2</v>
      </c>
      <c r="X711" s="307">
        <v>-2.1999999999999999E-2</v>
      </c>
      <c r="Y711" s="309">
        <v>-6.0000000000000001E-3</v>
      </c>
    </row>
    <row r="712" spans="2:25">
      <c r="B712" s="902"/>
      <c r="C712" s="368" t="s">
        <v>6643</v>
      </c>
      <c r="D712" s="320" t="s">
        <v>6644</v>
      </c>
      <c r="E712" s="10">
        <v>1</v>
      </c>
      <c r="F712" s="363" t="s">
        <v>6126</v>
      </c>
      <c r="G712" s="390">
        <v>3.7060139159837502</v>
      </c>
      <c r="H712" s="10"/>
      <c r="I712" s="307"/>
      <c r="J712" s="363"/>
      <c r="K712" s="390"/>
      <c r="L712" s="10"/>
      <c r="M712" s="307"/>
      <c r="N712" s="363"/>
      <c r="O712" s="390"/>
      <c r="P712" s="10"/>
      <c r="Q712" s="307"/>
      <c r="R712" s="363"/>
      <c r="S712" s="392"/>
      <c r="T712" s="10" t="s">
        <v>7296</v>
      </c>
      <c r="U712" s="10" t="s">
        <v>7296</v>
      </c>
      <c r="V712" s="308"/>
      <c r="W712" s="307"/>
      <c r="X712" s="307"/>
      <c r="Y712" s="309"/>
    </row>
    <row r="713" spans="2:25">
      <c r="B713" s="902"/>
      <c r="C713" s="368" t="s">
        <v>6645</v>
      </c>
      <c r="D713" s="320" t="s">
        <v>6646</v>
      </c>
      <c r="E713" s="10">
        <v>4</v>
      </c>
      <c r="F713" s="363" t="s">
        <v>6126</v>
      </c>
      <c r="G713" s="390">
        <v>3.4775771281965602</v>
      </c>
      <c r="H713" s="10" t="s">
        <v>5838</v>
      </c>
      <c r="I713" s="307">
        <v>-4.2783576186230698</v>
      </c>
      <c r="J713" s="363" t="s">
        <v>5855</v>
      </c>
      <c r="K713" s="390">
        <v>-3.4074956057889101</v>
      </c>
      <c r="L713" s="10" t="s">
        <v>5826</v>
      </c>
      <c r="M713" s="307">
        <v>-4.5429170135874299</v>
      </c>
      <c r="N713" s="363"/>
      <c r="O713" s="390"/>
      <c r="P713" s="10"/>
      <c r="Q713" s="307"/>
      <c r="R713" s="363"/>
      <c r="S713" s="392"/>
      <c r="T713" s="10" t="s">
        <v>7296</v>
      </c>
      <c r="U713" s="10" t="s">
        <v>7296</v>
      </c>
      <c r="V713" s="308"/>
      <c r="W713" s="307"/>
      <c r="X713" s="307"/>
      <c r="Y713" s="309"/>
    </row>
    <row r="714" spans="2:25">
      <c r="B714" s="902"/>
      <c r="C714" s="368" t="s">
        <v>6647</v>
      </c>
      <c r="D714" s="320" t="s">
        <v>6648</v>
      </c>
      <c r="E714" s="10">
        <v>2</v>
      </c>
      <c r="F714" s="363" t="s">
        <v>6126</v>
      </c>
      <c r="G714" s="390">
        <v>-3.4989610297770501</v>
      </c>
      <c r="H714" s="10" t="s">
        <v>5838</v>
      </c>
      <c r="I714" s="307">
        <v>3.7823883233987998</v>
      </c>
      <c r="J714" s="363"/>
      <c r="K714" s="390"/>
      <c r="L714" s="10"/>
      <c r="M714" s="307"/>
      <c r="N714" s="363"/>
      <c r="O714" s="390"/>
      <c r="P714" s="10"/>
      <c r="Q714" s="307"/>
      <c r="R714" s="363"/>
      <c r="S714" s="392"/>
      <c r="T714" s="10" t="s">
        <v>7296</v>
      </c>
      <c r="U714" s="10" t="s">
        <v>7296</v>
      </c>
      <c r="V714" s="308">
        <v>8.2000000000000003E-2</v>
      </c>
      <c r="W714" s="307">
        <v>9.7000000000000003E-2</v>
      </c>
      <c r="X714" s="307">
        <v>0.106</v>
      </c>
      <c r="Y714" s="309">
        <v>0.11</v>
      </c>
    </row>
    <row r="715" spans="2:25">
      <c r="B715" s="902"/>
      <c r="C715" s="368" t="s">
        <v>6649</v>
      </c>
      <c r="D715" s="320" t="s">
        <v>6650</v>
      </c>
      <c r="E715" s="10">
        <v>1</v>
      </c>
      <c r="F715" s="363" t="s">
        <v>6132</v>
      </c>
      <c r="G715" s="390">
        <v>3.5563091085826102</v>
      </c>
      <c r="H715" s="10"/>
      <c r="I715" s="307"/>
      <c r="J715" s="363"/>
      <c r="K715" s="390"/>
      <c r="L715" s="10"/>
      <c r="M715" s="307"/>
      <c r="N715" s="363"/>
      <c r="O715" s="390"/>
      <c r="P715" s="10"/>
      <c r="Q715" s="307"/>
      <c r="R715" s="363"/>
      <c r="S715" s="392"/>
      <c r="T715" s="10" t="s">
        <v>10418</v>
      </c>
      <c r="U715" s="10" t="s">
        <v>7296</v>
      </c>
      <c r="V715" s="308">
        <v>8.4000000000000005E-2</v>
      </c>
      <c r="W715" s="307">
        <v>8.3000000000000004E-2</v>
      </c>
      <c r="X715" s="307">
        <v>-4.5999999999999999E-2</v>
      </c>
      <c r="Y715" s="309">
        <v>-2.1000000000000001E-2</v>
      </c>
    </row>
    <row r="716" spans="2:25">
      <c r="B716" s="902"/>
      <c r="C716" s="368" t="s">
        <v>6651</v>
      </c>
      <c r="D716" s="320" t="s">
        <v>6652</v>
      </c>
      <c r="E716" s="10">
        <v>1</v>
      </c>
      <c r="F716" s="363" t="s">
        <v>5822</v>
      </c>
      <c r="G716" s="390">
        <v>-3.6127663035214299</v>
      </c>
      <c r="H716" s="10"/>
      <c r="I716" s="307"/>
      <c r="J716" s="363"/>
      <c r="K716" s="390"/>
      <c r="L716" s="10"/>
      <c r="M716" s="307"/>
      <c r="N716" s="363"/>
      <c r="O716" s="390"/>
      <c r="P716" s="10"/>
      <c r="Q716" s="307"/>
      <c r="R716" s="363"/>
      <c r="S716" s="392"/>
      <c r="T716" s="10" t="s">
        <v>7296</v>
      </c>
      <c r="U716" s="10" t="s">
        <v>7296</v>
      </c>
      <c r="V716" s="308">
        <v>0.121</v>
      </c>
      <c r="W716" s="307">
        <v>0.11700000000000001</v>
      </c>
      <c r="X716" s="307">
        <v>0.14299999999999999</v>
      </c>
      <c r="Y716" s="309">
        <v>-0.02</v>
      </c>
    </row>
    <row r="717" spans="2:25">
      <c r="B717" s="902"/>
      <c r="C717" s="368" t="s">
        <v>6653</v>
      </c>
      <c r="D717" s="320" t="s">
        <v>6654</v>
      </c>
      <c r="E717" s="10">
        <v>1</v>
      </c>
      <c r="F717" s="363" t="s">
        <v>6126</v>
      </c>
      <c r="G717" s="390">
        <v>3.34800872234816</v>
      </c>
      <c r="H717" s="10"/>
      <c r="I717" s="307"/>
      <c r="J717" s="363"/>
      <c r="K717" s="390"/>
      <c r="L717" s="10"/>
      <c r="M717" s="307"/>
      <c r="N717" s="363"/>
      <c r="O717" s="390"/>
      <c r="P717" s="10"/>
      <c r="Q717" s="307"/>
      <c r="R717" s="363"/>
      <c r="S717" s="392"/>
      <c r="T717" s="10" t="s">
        <v>7296</v>
      </c>
      <c r="U717" s="10" t="s">
        <v>7296</v>
      </c>
      <c r="V717" s="308">
        <v>0.09</v>
      </c>
      <c r="W717" s="307">
        <v>0.14699999999999999</v>
      </c>
      <c r="X717" s="307">
        <v>-3.7999999999999999E-2</v>
      </c>
      <c r="Y717" s="309">
        <v>-3.1E-2</v>
      </c>
    </row>
    <row r="718" spans="2:25">
      <c r="B718" s="902"/>
      <c r="C718" s="368" t="s">
        <v>5839</v>
      </c>
      <c r="D718" s="320" t="s">
        <v>5840</v>
      </c>
      <c r="E718" s="10">
        <v>3</v>
      </c>
      <c r="F718" s="363" t="s">
        <v>5821</v>
      </c>
      <c r="G718" s="390">
        <v>-3.7107562635361</v>
      </c>
      <c r="H718" s="10" t="s">
        <v>6127</v>
      </c>
      <c r="I718" s="307">
        <v>-5.1124244077394501</v>
      </c>
      <c r="J718" s="363" t="s">
        <v>5822</v>
      </c>
      <c r="K718" s="390">
        <v>-4.76610143612365</v>
      </c>
      <c r="L718" s="10"/>
      <c r="M718" s="307"/>
      <c r="N718" s="363"/>
      <c r="O718" s="390"/>
      <c r="P718" s="10"/>
      <c r="Q718" s="307"/>
      <c r="R718" s="363"/>
      <c r="S718" s="392"/>
      <c r="T718" s="10" t="s">
        <v>7296</v>
      </c>
      <c r="U718" s="10" t="s">
        <v>7296</v>
      </c>
      <c r="V718" s="308">
        <v>0.17699999999999999</v>
      </c>
      <c r="W718" s="307">
        <v>-0.05</v>
      </c>
      <c r="X718" s="307">
        <v>0.20499999999999999</v>
      </c>
      <c r="Y718" s="309">
        <v>2.1999999999999999E-2</v>
      </c>
    </row>
    <row r="719" spans="2:25">
      <c r="B719" s="902"/>
      <c r="C719" s="368" t="s">
        <v>6655</v>
      </c>
      <c r="D719" s="320" t="s">
        <v>6656</v>
      </c>
      <c r="E719" s="10">
        <v>5</v>
      </c>
      <c r="F719" s="363" t="s">
        <v>5821</v>
      </c>
      <c r="G719" s="390">
        <v>4.8697673840889104</v>
      </c>
      <c r="H719" s="10" t="s">
        <v>6127</v>
      </c>
      <c r="I719" s="307">
        <v>4.62957669031025</v>
      </c>
      <c r="J719" s="363" t="s">
        <v>5826</v>
      </c>
      <c r="K719" s="390">
        <v>4.9614088645016601</v>
      </c>
      <c r="L719" s="10" t="s">
        <v>5822</v>
      </c>
      <c r="M719" s="307">
        <v>4.9614088645016601</v>
      </c>
      <c r="N719" s="363" t="s">
        <v>5823</v>
      </c>
      <c r="O719" s="390">
        <v>4.6817874557545096</v>
      </c>
      <c r="P719" s="10"/>
      <c r="Q719" s="307"/>
      <c r="R719" s="363"/>
      <c r="S719" s="392"/>
      <c r="T719" s="10" t="s">
        <v>7296</v>
      </c>
      <c r="U719" s="10" t="s">
        <v>7296</v>
      </c>
      <c r="V719" s="308"/>
      <c r="W719" s="307"/>
      <c r="X719" s="307"/>
      <c r="Y719" s="309"/>
    </row>
    <row r="720" spans="2:25">
      <c r="B720" s="902"/>
      <c r="C720" s="368" t="s">
        <v>6657</v>
      </c>
      <c r="D720" s="320" t="s">
        <v>6658</v>
      </c>
      <c r="E720" s="10">
        <v>1</v>
      </c>
      <c r="F720" s="363" t="s">
        <v>6127</v>
      </c>
      <c r="G720" s="390">
        <v>4.0550878508680404</v>
      </c>
      <c r="H720" s="10"/>
      <c r="I720" s="307"/>
      <c r="J720" s="363"/>
      <c r="K720" s="390"/>
      <c r="L720" s="10"/>
      <c r="M720" s="307"/>
      <c r="N720" s="363"/>
      <c r="O720" s="390"/>
      <c r="P720" s="10"/>
      <c r="Q720" s="307"/>
      <c r="R720" s="363"/>
      <c r="S720" s="392"/>
      <c r="T720" s="10" t="s">
        <v>7296</v>
      </c>
      <c r="U720" s="10" t="s">
        <v>7296</v>
      </c>
      <c r="V720" s="308">
        <v>5.7000000000000002E-2</v>
      </c>
      <c r="W720" s="307">
        <v>0.109</v>
      </c>
      <c r="X720" s="307">
        <v>-1.6E-2</v>
      </c>
      <c r="Y720" s="309">
        <v>3.7999999999999999E-2</v>
      </c>
    </row>
    <row r="721" spans="2:25">
      <c r="B721" s="902"/>
      <c r="C721" s="368" t="s">
        <v>6659</v>
      </c>
      <c r="D721" s="320" t="s">
        <v>6660</v>
      </c>
      <c r="E721" s="10">
        <v>1</v>
      </c>
      <c r="F721" s="363" t="s">
        <v>6127</v>
      </c>
      <c r="G721" s="390">
        <v>4.1467036010248499</v>
      </c>
      <c r="H721" s="10"/>
      <c r="I721" s="307"/>
      <c r="J721" s="363"/>
      <c r="K721" s="390"/>
      <c r="L721" s="10"/>
      <c r="M721" s="307"/>
      <c r="N721" s="363"/>
      <c r="O721" s="390"/>
      <c r="P721" s="10"/>
      <c r="Q721" s="307"/>
      <c r="R721" s="363"/>
      <c r="S721" s="392"/>
      <c r="T721" s="10" t="s">
        <v>7296</v>
      </c>
      <c r="U721" s="10" t="s">
        <v>7296</v>
      </c>
      <c r="V721" s="308">
        <v>1.7999999999999999E-2</v>
      </c>
      <c r="W721" s="307">
        <v>9.2999999999999999E-2</v>
      </c>
      <c r="X721" s="307">
        <v>-8.1000000000000003E-2</v>
      </c>
      <c r="Y721" s="309">
        <v>1.4E-2</v>
      </c>
    </row>
    <row r="722" spans="2:25">
      <c r="B722" s="902"/>
      <c r="C722" s="368" t="s">
        <v>6661</v>
      </c>
      <c r="D722" s="320" t="s">
        <v>6662</v>
      </c>
      <c r="E722" s="10">
        <v>1</v>
      </c>
      <c r="F722" s="363" t="s">
        <v>5821</v>
      </c>
      <c r="G722" s="390">
        <v>3.4307547651377099</v>
      </c>
      <c r="H722" s="10"/>
      <c r="I722" s="307"/>
      <c r="J722" s="363"/>
      <c r="K722" s="390"/>
      <c r="L722" s="10"/>
      <c r="M722" s="307"/>
      <c r="N722" s="363"/>
      <c r="O722" s="390"/>
      <c r="P722" s="10"/>
      <c r="Q722" s="307"/>
      <c r="R722" s="363"/>
      <c r="S722" s="392"/>
      <c r="T722" s="10" t="s">
        <v>10418</v>
      </c>
      <c r="U722" s="10" t="s">
        <v>7296</v>
      </c>
      <c r="V722" s="308">
        <v>0.17699999999999999</v>
      </c>
      <c r="W722" s="307">
        <v>0.192</v>
      </c>
      <c r="X722" s="307">
        <v>0.13100000000000001</v>
      </c>
      <c r="Y722" s="309">
        <v>0.13700000000000001</v>
      </c>
    </row>
    <row r="723" spans="2:25">
      <c r="B723" s="902"/>
      <c r="C723" s="368" t="s">
        <v>6663</v>
      </c>
      <c r="D723" s="320" t="s">
        <v>6664</v>
      </c>
      <c r="E723" s="10">
        <v>4</v>
      </c>
      <c r="F723" s="363" t="s">
        <v>5838</v>
      </c>
      <c r="G723" s="390">
        <v>3.4080932256788099</v>
      </c>
      <c r="H723" s="10" t="s">
        <v>5855</v>
      </c>
      <c r="I723" s="307">
        <v>3.4797010009473701</v>
      </c>
      <c r="J723" s="363" t="s">
        <v>5822</v>
      </c>
      <c r="K723" s="390">
        <v>-5.0170144821356102</v>
      </c>
      <c r="L723" s="10" t="s">
        <v>5823</v>
      </c>
      <c r="M723" s="307">
        <v>-5.0886222574041797</v>
      </c>
      <c r="N723" s="363"/>
      <c r="O723" s="390"/>
      <c r="P723" s="10"/>
      <c r="Q723" s="307"/>
      <c r="R723" s="363"/>
      <c r="S723" s="392"/>
      <c r="T723" s="10" t="s">
        <v>7296</v>
      </c>
      <c r="U723" s="10" t="s">
        <v>7296</v>
      </c>
      <c r="V723" s="308">
        <v>3.2000000000000001E-2</v>
      </c>
      <c r="W723" s="307">
        <v>-7.0000000000000007E-2</v>
      </c>
      <c r="X723" s="307">
        <v>-5.7000000000000002E-2</v>
      </c>
      <c r="Y723" s="309">
        <v>-5.1999999999999998E-2</v>
      </c>
    </row>
    <row r="724" spans="2:25">
      <c r="B724" s="902"/>
      <c r="C724" s="368" t="s">
        <v>6665</v>
      </c>
      <c r="D724" s="320" t="s">
        <v>6666</v>
      </c>
      <c r="E724" s="10">
        <v>1</v>
      </c>
      <c r="F724" s="363" t="s">
        <v>6127</v>
      </c>
      <c r="G724" s="390">
        <v>3.5374844161308499</v>
      </c>
      <c r="H724" s="10"/>
      <c r="I724" s="307"/>
      <c r="J724" s="363"/>
      <c r="K724" s="390"/>
      <c r="L724" s="10"/>
      <c r="M724" s="307"/>
      <c r="N724" s="363"/>
      <c r="O724" s="390"/>
      <c r="P724" s="10"/>
      <c r="Q724" s="307"/>
      <c r="R724" s="363"/>
      <c r="S724" s="392"/>
      <c r="T724" s="10" t="s">
        <v>10418</v>
      </c>
      <c r="U724" s="10" t="s">
        <v>7296</v>
      </c>
      <c r="V724" s="308">
        <v>3.4000000000000002E-2</v>
      </c>
      <c r="W724" s="307">
        <v>0.10100000000000001</v>
      </c>
      <c r="X724" s="307">
        <v>-5.8999999999999997E-2</v>
      </c>
      <c r="Y724" s="309">
        <v>0.107</v>
      </c>
    </row>
    <row r="725" spans="2:25">
      <c r="B725" s="902"/>
      <c r="C725" s="368" t="s">
        <v>6667</v>
      </c>
      <c r="D725" s="320" t="s">
        <v>6668</v>
      </c>
      <c r="E725" s="10">
        <v>1</v>
      </c>
      <c r="F725" s="363" t="s">
        <v>5855</v>
      </c>
      <c r="G725" s="390">
        <v>3.5843311694970699</v>
      </c>
      <c r="H725" s="10"/>
      <c r="I725" s="307"/>
      <c r="J725" s="363"/>
      <c r="K725" s="390"/>
      <c r="L725" s="10"/>
      <c r="M725" s="307"/>
      <c r="N725" s="363"/>
      <c r="O725" s="390"/>
      <c r="P725" s="10"/>
      <c r="Q725" s="307"/>
      <c r="R725" s="363"/>
      <c r="S725" s="392"/>
      <c r="T725" s="10" t="s">
        <v>7296</v>
      </c>
      <c r="U725" s="10" t="s">
        <v>7296</v>
      </c>
      <c r="V725" s="308"/>
      <c r="W725" s="307"/>
      <c r="X725" s="307"/>
      <c r="Y725" s="309"/>
    </row>
    <row r="726" spans="2:25">
      <c r="B726" s="902"/>
      <c r="C726" s="368" t="s">
        <v>6340</v>
      </c>
      <c r="D726" s="320" t="s">
        <v>6341</v>
      </c>
      <c r="E726" s="10">
        <v>2</v>
      </c>
      <c r="F726" s="363" t="s">
        <v>5817</v>
      </c>
      <c r="G726" s="390">
        <v>3.4060621321719502</v>
      </c>
      <c r="H726" s="10" t="s">
        <v>5833</v>
      </c>
      <c r="I726" s="307">
        <v>3.6351101456973098</v>
      </c>
      <c r="J726" s="363"/>
      <c r="K726" s="390"/>
      <c r="L726" s="10"/>
      <c r="M726" s="307"/>
      <c r="N726" s="363"/>
      <c r="O726" s="390"/>
      <c r="P726" s="10"/>
      <c r="Q726" s="307"/>
      <c r="R726" s="363"/>
      <c r="S726" s="392"/>
      <c r="T726" s="10" t="s">
        <v>7296</v>
      </c>
      <c r="U726" s="10" t="s">
        <v>7296</v>
      </c>
      <c r="V726" s="308">
        <v>-4.0000000000000001E-3</v>
      </c>
      <c r="W726" s="307">
        <v>0.05</v>
      </c>
      <c r="X726" s="307">
        <v>-2.5999999999999999E-2</v>
      </c>
      <c r="Y726" s="309">
        <v>-0.10299999999999999</v>
      </c>
    </row>
    <row r="727" spans="2:25">
      <c r="B727" s="902"/>
      <c r="C727" s="368" t="s">
        <v>692</v>
      </c>
      <c r="D727" s="320" t="s">
        <v>4155</v>
      </c>
      <c r="E727" s="10">
        <v>4</v>
      </c>
      <c r="F727" s="363" t="s">
        <v>6126</v>
      </c>
      <c r="G727" s="390">
        <v>4.5889899743380296</v>
      </c>
      <c r="H727" s="10" t="s">
        <v>6132</v>
      </c>
      <c r="I727" s="307">
        <v>5.7158334035953997</v>
      </c>
      <c r="J727" s="363" t="s">
        <v>6123</v>
      </c>
      <c r="K727" s="390">
        <v>3.4694839592278002</v>
      </c>
      <c r="L727" s="10" t="s">
        <v>6127</v>
      </c>
      <c r="M727" s="307">
        <v>3.4755548400759499</v>
      </c>
      <c r="N727" s="363"/>
      <c r="O727" s="390"/>
      <c r="P727" s="10"/>
      <c r="Q727" s="307"/>
      <c r="R727" s="363"/>
      <c r="S727" s="392"/>
      <c r="T727" s="10" t="s">
        <v>7296</v>
      </c>
      <c r="U727" s="10" t="s">
        <v>10418</v>
      </c>
      <c r="V727" s="308">
        <v>0.69299999999999995</v>
      </c>
      <c r="W727" s="307">
        <v>0.504</v>
      </c>
      <c r="X727" s="307">
        <v>0.749</v>
      </c>
      <c r="Y727" s="309">
        <v>0.46200000000000002</v>
      </c>
    </row>
    <row r="728" spans="2:25">
      <c r="B728" s="902"/>
      <c r="C728" s="368" t="s">
        <v>6669</v>
      </c>
      <c r="D728" s="320" t="s">
        <v>6670</v>
      </c>
      <c r="E728" s="10">
        <v>1</v>
      </c>
      <c r="F728" s="363" t="s">
        <v>5822</v>
      </c>
      <c r="G728" s="390">
        <v>-4.5004347534143401</v>
      </c>
      <c r="H728" s="10"/>
      <c r="I728" s="307"/>
      <c r="J728" s="363"/>
      <c r="K728" s="390"/>
      <c r="L728" s="10"/>
      <c r="M728" s="307"/>
      <c r="N728" s="363"/>
      <c r="O728" s="390"/>
      <c r="P728" s="10"/>
      <c r="Q728" s="307"/>
      <c r="R728" s="363"/>
      <c r="S728" s="392"/>
      <c r="T728" s="10" t="s">
        <v>7296</v>
      </c>
      <c r="U728" s="10" t="s">
        <v>7296</v>
      </c>
      <c r="V728" s="308">
        <v>-1E-3</v>
      </c>
      <c r="W728" s="307">
        <v>-1.0999999999999999E-2</v>
      </c>
      <c r="X728" s="307">
        <v>-0.13500000000000001</v>
      </c>
      <c r="Y728" s="309">
        <v>0.03</v>
      </c>
    </row>
    <row r="729" spans="2:25">
      <c r="B729" s="902"/>
      <c r="C729" s="368" t="s">
        <v>6671</v>
      </c>
      <c r="D729" s="320" t="s">
        <v>6672</v>
      </c>
      <c r="E729" s="10">
        <v>1</v>
      </c>
      <c r="F729" s="363" t="s">
        <v>5822</v>
      </c>
      <c r="G729" s="390">
        <v>-3.6208223699225601</v>
      </c>
      <c r="H729" s="10"/>
      <c r="I729" s="307"/>
      <c r="J729" s="363"/>
      <c r="K729" s="390"/>
      <c r="L729" s="10"/>
      <c r="M729" s="307"/>
      <c r="N729" s="363"/>
      <c r="O729" s="390"/>
      <c r="P729" s="10"/>
      <c r="Q729" s="307"/>
      <c r="R729" s="363"/>
      <c r="S729" s="392"/>
      <c r="T729" s="10" t="s">
        <v>10418</v>
      </c>
      <c r="U729" s="10" t="s">
        <v>7296</v>
      </c>
      <c r="V729" s="308">
        <v>5.8000000000000003E-2</v>
      </c>
      <c r="W729" s="307">
        <v>0.10100000000000001</v>
      </c>
      <c r="X729" s="307">
        <v>-7.6999999999999999E-2</v>
      </c>
      <c r="Y729" s="309">
        <v>-2.8000000000000001E-2</v>
      </c>
    </row>
    <row r="730" spans="2:25">
      <c r="B730" s="902"/>
      <c r="C730" s="368" t="s">
        <v>700</v>
      </c>
      <c r="D730" s="320" t="s">
        <v>4217</v>
      </c>
      <c r="E730" s="10">
        <v>1</v>
      </c>
      <c r="F730" s="363" t="s">
        <v>6135</v>
      </c>
      <c r="G730" s="390">
        <v>-3.5951079899631702</v>
      </c>
      <c r="H730" s="10"/>
      <c r="I730" s="307"/>
      <c r="J730" s="363"/>
      <c r="K730" s="390"/>
      <c r="L730" s="10"/>
      <c r="M730" s="307"/>
      <c r="N730" s="363"/>
      <c r="O730" s="390"/>
      <c r="P730" s="10"/>
      <c r="Q730" s="307"/>
      <c r="R730" s="363"/>
      <c r="S730" s="392"/>
      <c r="T730" s="10" t="s">
        <v>7296</v>
      </c>
      <c r="U730" s="10" t="s">
        <v>10418</v>
      </c>
      <c r="V730" s="308">
        <v>0.33900000000000002</v>
      </c>
      <c r="W730" s="307">
        <v>0.185</v>
      </c>
      <c r="X730" s="307">
        <v>6.5000000000000002E-2</v>
      </c>
      <c r="Y730" s="309">
        <v>0.105</v>
      </c>
    </row>
    <row r="731" spans="2:25">
      <c r="B731" s="902"/>
      <c r="C731" s="368" t="s">
        <v>6673</v>
      </c>
      <c r="D731" s="320" t="s">
        <v>6674</v>
      </c>
      <c r="E731" s="10">
        <v>1</v>
      </c>
      <c r="F731" s="363" t="s">
        <v>5838</v>
      </c>
      <c r="G731" s="390">
        <v>3.5286705103690199</v>
      </c>
      <c r="H731" s="10"/>
      <c r="I731" s="307"/>
      <c r="J731" s="363"/>
      <c r="K731" s="390"/>
      <c r="L731" s="10"/>
      <c r="M731" s="307"/>
      <c r="N731" s="363"/>
      <c r="O731" s="390"/>
      <c r="P731" s="10"/>
      <c r="Q731" s="307"/>
      <c r="R731" s="363"/>
      <c r="S731" s="392"/>
      <c r="T731" s="10" t="s">
        <v>7296</v>
      </c>
      <c r="U731" s="10" t="s">
        <v>7296</v>
      </c>
      <c r="V731" s="308">
        <v>0.13200000000000001</v>
      </c>
      <c r="W731" s="307">
        <v>0.13</v>
      </c>
      <c r="X731" s="307">
        <v>0.11</v>
      </c>
      <c r="Y731" s="309">
        <v>0.20699999999999999</v>
      </c>
    </row>
    <row r="732" spans="2:25">
      <c r="B732" s="902"/>
      <c r="C732" s="368" t="s">
        <v>344</v>
      </c>
      <c r="D732" s="320" t="s">
        <v>4180</v>
      </c>
      <c r="E732" s="10">
        <v>1</v>
      </c>
      <c r="F732" s="363" t="s">
        <v>6126</v>
      </c>
      <c r="G732" s="390">
        <v>3.6179501172975299</v>
      </c>
      <c r="H732" s="10"/>
      <c r="I732" s="307"/>
      <c r="J732" s="363"/>
      <c r="K732" s="390"/>
      <c r="L732" s="10"/>
      <c r="M732" s="307"/>
      <c r="N732" s="363"/>
      <c r="O732" s="390"/>
      <c r="P732" s="10"/>
      <c r="Q732" s="307"/>
      <c r="R732" s="363"/>
      <c r="S732" s="392"/>
      <c r="T732" s="10" t="s">
        <v>7296</v>
      </c>
      <c r="U732" s="10" t="s">
        <v>10418</v>
      </c>
      <c r="V732" s="308">
        <v>0.27100000000000002</v>
      </c>
      <c r="W732" s="307">
        <v>0.27700000000000002</v>
      </c>
      <c r="X732" s="307">
        <v>0.24</v>
      </c>
      <c r="Y732" s="309">
        <v>7.0999999999999994E-2</v>
      </c>
    </row>
    <row r="733" spans="2:25">
      <c r="B733" s="902"/>
      <c r="C733" s="368" t="s">
        <v>6675</v>
      </c>
      <c r="D733" s="320" t="s">
        <v>6676</v>
      </c>
      <c r="E733" s="10">
        <v>1</v>
      </c>
      <c r="F733" s="363" t="s">
        <v>5823</v>
      </c>
      <c r="G733" s="390">
        <v>-3.7853809343946199</v>
      </c>
      <c r="H733" s="10"/>
      <c r="I733" s="307"/>
      <c r="J733" s="363"/>
      <c r="K733" s="390"/>
      <c r="L733" s="10"/>
      <c r="M733" s="307"/>
      <c r="N733" s="363"/>
      <c r="O733" s="390"/>
      <c r="P733" s="10"/>
      <c r="Q733" s="307"/>
      <c r="R733" s="363"/>
      <c r="S733" s="392"/>
      <c r="T733" s="10" t="s">
        <v>7296</v>
      </c>
      <c r="U733" s="10" t="s">
        <v>7296</v>
      </c>
      <c r="V733" s="308">
        <v>8.4000000000000005E-2</v>
      </c>
      <c r="W733" s="307">
        <v>0</v>
      </c>
      <c r="X733" s="307">
        <v>-2.1999999999999999E-2</v>
      </c>
      <c r="Y733" s="309">
        <v>-6.0000000000000001E-3</v>
      </c>
    </row>
    <row r="734" spans="2:25">
      <c r="B734" s="902"/>
      <c r="C734" s="368" t="s">
        <v>705</v>
      </c>
      <c r="D734" s="320" t="s">
        <v>4126</v>
      </c>
      <c r="E734" s="10">
        <v>1</v>
      </c>
      <c r="F734" s="363" t="s">
        <v>5817</v>
      </c>
      <c r="G734" s="390">
        <v>3.8372991586758798</v>
      </c>
      <c r="H734" s="10"/>
      <c r="I734" s="307"/>
      <c r="J734" s="363"/>
      <c r="K734" s="390"/>
      <c r="L734" s="10"/>
      <c r="M734" s="307"/>
      <c r="N734" s="363"/>
      <c r="O734" s="390"/>
      <c r="P734" s="10"/>
      <c r="Q734" s="307"/>
      <c r="R734" s="363"/>
      <c r="S734" s="392"/>
      <c r="T734" s="10" t="s">
        <v>7296</v>
      </c>
      <c r="U734" s="10" t="s">
        <v>10418</v>
      </c>
      <c r="V734" s="308">
        <v>0.56000000000000005</v>
      </c>
      <c r="W734" s="307">
        <v>0.495</v>
      </c>
      <c r="X734" s="307">
        <v>9.1999999999999998E-2</v>
      </c>
      <c r="Y734" s="309">
        <v>3.3000000000000002E-2</v>
      </c>
    </row>
    <row r="735" spans="2:25">
      <c r="B735" s="902"/>
      <c r="C735" s="368" t="s">
        <v>6420</v>
      </c>
      <c r="D735" s="320" t="s">
        <v>6421</v>
      </c>
      <c r="E735" s="10">
        <v>3</v>
      </c>
      <c r="F735" s="363" t="s">
        <v>6135</v>
      </c>
      <c r="G735" s="390">
        <v>-4.2399836599466001</v>
      </c>
      <c r="H735" s="10" t="s">
        <v>6132</v>
      </c>
      <c r="I735" s="307">
        <v>3.5284779144735201</v>
      </c>
      <c r="J735" s="363" t="s">
        <v>6127</v>
      </c>
      <c r="K735" s="390">
        <v>4.2279147457252</v>
      </c>
      <c r="L735" s="10"/>
      <c r="M735" s="307"/>
      <c r="N735" s="363"/>
      <c r="O735" s="390"/>
      <c r="P735" s="10"/>
      <c r="Q735" s="307"/>
      <c r="R735" s="363"/>
      <c r="S735" s="392"/>
      <c r="T735" s="10" t="s">
        <v>7296</v>
      </c>
      <c r="U735" s="10" t="s">
        <v>7296</v>
      </c>
      <c r="V735" s="308">
        <v>0.65100000000000002</v>
      </c>
      <c r="W735" s="307">
        <v>4.2000000000000003E-2</v>
      </c>
      <c r="X735" s="307">
        <v>0.80200000000000005</v>
      </c>
      <c r="Y735" s="309">
        <v>0.47299999999999998</v>
      </c>
    </row>
    <row r="736" spans="2:25">
      <c r="B736" s="902"/>
      <c r="C736" s="368" t="s">
        <v>6677</v>
      </c>
      <c r="D736" s="320" t="s">
        <v>6678</v>
      </c>
      <c r="E736" s="10">
        <v>3</v>
      </c>
      <c r="F736" s="363" t="s">
        <v>6132</v>
      </c>
      <c r="G736" s="390">
        <v>3.5879576506628799</v>
      </c>
      <c r="H736" s="10" t="s">
        <v>5822</v>
      </c>
      <c r="I736" s="307">
        <v>-5.3091366236887199</v>
      </c>
      <c r="J736" s="363" t="s">
        <v>5823</v>
      </c>
      <c r="K736" s="390">
        <v>-4.5170572787910599</v>
      </c>
      <c r="L736" s="10"/>
      <c r="M736" s="307"/>
      <c r="N736" s="363"/>
      <c r="O736" s="390"/>
      <c r="P736" s="10"/>
      <c r="Q736" s="307"/>
      <c r="R736" s="363"/>
      <c r="S736" s="392"/>
      <c r="T736" s="10" t="s">
        <v>7296</v>
      </c>
      <c r="U736" s="10" t="s">
        <v>7296</v>
      </c>
      <c r="V736" s="308">
        <v>0.28599999999999998</v>
      </c>
      <c r="W736" s="307">
        <v>0.28199999999999997</v>
      </c>
      <c r="X736" s="307">
        <v>0.157</v>
      </c>
      <c r="Y736" s="309">
        <v>0.16500000000000001</v>
      </c>
    </row>
    <row r="737" spans="2:25">
      <c r="B737" s="902"/>
      <c r="C737" s="368" t="s">
        <v>6679</v>
      </c>
      <c r="D737" s="320" t="s">
        <v>6680</v>
      </c>
      <c r="E737" s="10">
        <v>1</v>
      </c>
      <c r="F737" s="363" t="s">
        <v>5838</v>
      </c>
      <c r="G737" s="390">
        <v>-3.41628384738455</v>
      </c>
      <c r="H737" s="10"/>
      <c r="I737" s="307"/>
      <c r="J737" s="363"/>
      <c r="K737" s="390"/>
      <c r="L737" s="10"/>
      <c r="M737" s="307"/>
      <c r="N737" s="363"/>
      <c r="O737" s="390"/>
      <c r="P737" s="10"/>
      <c r="Q737" s="307"/>
      <c r="R737" s="363"/>
      <c r="S737" s="392"/>
      <c r="T737" s="10" t="s">
        <v>7296</v>
      </c>
      <c r="U737" s="10" t="s">
        <v>7296</v>
      </c>
      <c r="V737" s="308">
        <v>0.02</v>
      </c>
      <c r="W737" s="307">
        <v>8.5000000000000006E-2</v>
      </c>
      <c r="X737" s="307">
        <v>0.106</v>
      </c>
      <c r="Y737" s="309">
        <v>-1E-3</v>
      </c>
    </row>
    <row r="738" spans="2:25">
      <c r="B738" s="902"/>
      <c r="C738" s="368" t="s">
        <v>6356</v>
      </c>
      <c r="D738" s="320" t="s">
        <v>6357</v>
      </c>
      <c r="E738" s="10">
        <v>4</v>
      </c>
      <c r="F738" s="363" t="s">
        <v>5838</v>
      </c>
      <c r="G738" s="390">
        <v>4.5445018712230203</v>
      </c>
      <c r="H738" s="10" t="s">
        <v>5855</v>
      </c>
      <c r="I738" s="307">
        <v>4.1251649844269203</v>
      </c>
      <c r="J738" s="363" t="s">
        <v>5822</v>
      </c>
      <c r="K738" s="390">
        <v>-5.6029419972310999</v>
      </c>
      <c r="L738" s="10" t="s">
        <v>5823</v>
      </c>
      <c r="M738" s="307">
        <v>-5.1836051104349901</v>
      </c>
      <c r="N738" s="363"/>
      <c r="O738" s="390"/>
      <c r="P738" s="10"/>
      <c r="Q738" s="307"/>
      <c r="R738" s="363"/>
      <c r="S738" s="392"/>
      <c r="T738" s="10" t="s">
        <v>7296</v>
      </c>
      <c r="U738" s="10" t="s">
        <v>7296</v>
      </c>
      <c r="V738" s="308">
        <v>-3.0000000000000001E-3</v>
      </c>
      <c r="W738" s="307">
        <v>2.5999999999999999E-2</v>
      </c>
      <c r="X738" s="307">
        <v>-0.115</v>
      </c>
      <c r="Y738" s="309">
        <v>-5.8999999999999997E-2</v>
      </c>
    </row>
    <row r="739" spans="2:25">
      <c r="B739" s="902"/>
      <c r="C739" s="368" t="s">
        <v>5845</v>
      </c>
      <c r="D739" s="320" t="s">
        <v>5846</v>
      </c>
      <c r="E739" s="10">
        <v>1</v>
      </c>
      <c r="F739" s="363" t="s">
        <v>5817</v>
      </c>
      <c r="G739" s="390">
        <v>3.9001240082656601</v>
      </c>
      <c r="H739" s="10"/>
      <c r="I739" s="307"/>
      <c r="J739" s="363"/>
      <c r="K739" s="390"/>
      <c r="L739" s="10"/>
      <c r="M739" s="307"/>
      <c r="N739" s="363"/>
      <c r="O739" s="390"/>
      <c r="P739" s="10"/>
      <c r="Q739" s="307"/>
      <c r="R739" s="363"/>
      <c r="S739" s="392"/>
      <c r="T739" s="10" t="s">
        <v>10418</v>
      </c>
      <c r="U739" s="10" t="s">
        <v>7296</v>
      </c>
      <c r="V739" s="308">
        <v>5.2999999999999999E-2</v>
      </c>
      <c r="W739" s="307">
        <v>0</v>
      </c>
      <c r="X739" s="307">
        <v>-7.5999999999999998E-2</v>
      </c>
      <c r="Y739" s="309">
        <v>-1.7000000000000001E-2</v>
      </c>
    </row>
    <row r="740" spans="2:25">
      <c r="B740" s="902"/>
      <c r="C740" s="368" t="s">
        <v>719</v>
      </c>
      <c r="D740" s="320" t="s">
        <v>4195</v>
      </c>
      <c r="E740" s="10">
        <v>3</v>
      </c>
      <c r="F740" s="363" t="s">
        <v>6135</v>
      </c>
      <c r="G740" s="390">
        <v>-4.1481904880036398</v>
      </c>
      <c r="H740" s="10" t="s">
        <v>6132</v>
      </c>
      <c r="I740" s="307">
        <v>4.2146857728344402</v>
      </c>
      <c r="J740" s="363" t="s">
        <v>6123</v>
      </c>
      <c r="K740" s="390">
        <v>3.6957558502366998</v>
      </c>
      <c r="L740" s="10"/>
      <c r="M740" s="307"/>
      <c r="N740" s="363"/>
      <c r="O740" s="390"/>
      <c r="P740" s="10"/>
      <c r="Q740" s="307"/>
      <c r="R740" s="363"/>
      <c r="S740" s="392"/>
      <c r="T740" s="10" t="s">
        <v>7296</v>
      </c>
      <c r="U740" s="10" t="s">
        <v>10418</v>
      </c>
      <c r="V740" s="308">
        <v>0.58599999999999997</v>
      </c>
      <c r="W740" s="307">
        <v>0.36899999999999999</v>
      </c>
      <c r="X740" s="307">
        <v>0.56599999999999995</v>
      </c>
      <c r="Y740" s="309">
        <v>0.42299999999999999</v>
      </c>
    </row>
    <row r="741" spans="2:25">
      <c r="B741" s="902"/>
      <c r="C741" s="368" t="s">
        <v>720</v>
      </c>
      <c r="D741" s="320" t="s">
        <v>3895</v>
      </c>
      <c r="E741" s="10">
        <v>4</v>
      </c>
      <c r="F741" s="363" t="s">
        <v>5821</v>
      </c>
      <c r="G741" s="390">
        <v>-4.01007601006682</v>
      </c>
      <c r="H741" s="10" t="s">
        <v>6127</v>
      </c>
      <c r="I741" s="307">
        <v>-4.29570898996786</v>
      </c>
      <c r="J741" s="363" t="s">
        <v>5822</v>
      </c>
      <c r="K741" s="390">
        <v>-4.6169512460693296</v>
      </c>
      <c r="L741" s="10" t="s">
        <v>5823</v>
      </c>
      <c r="M741" s="307">
        <v>-4.8117877595016401</v>
      </c>
      <c r="N741" s="363"/>
      <c r="O741" s="390"/>
      <c r="P741" s="10"/>
      <c r="Q741" s="307"/>
      <c r="R741" s="363"/>
      <c r="S741" s="392"/>
      <c r="T741" s="10" t="s">
        <v>7296</v>
      </c>
      <c r="U741" s="10" t="s">
        <v>10418</v>
      </c>
      <c r="V741" s="308">
        <v>0.218</v>
      </c>
      <c r="W741" s="307">
        <v>0.123</v>
      </c>
      <c r="X741" s="307">
        <v>-3.6999999999999998E-2</v>
      </c>
      <c r="Y741" s="309">
        <v>8.1000000000000003E-2</v>
      </c>
    </row>
    <row r="742" spans="2:25">
      <c r="B742" s="902"/>
      <c r="C742" s="368" t="s">
        <v>205</v>
      </c>
      <c r="D742" s="320" t="s">
        <v>4322</v>
      </c>
      <c r="E742" s="10">
        <v>2</v>
      </c>
      <c r="F742" s="363" t="s">
        <v>6126</v>
      </c>
      <c r="G742" s="390">
        <v>3.6759544720114099</v>
      </c>
      <c r="H742" s="10" t="s">
        <v>6132</v>
      </c>
      <c r="I742" s="307">
        <v>3.6959590461349499</v>
      </c>
      <c r="J742" s="363"/>
      <c r="K742" s="390"/>
      <c r="L742" s="10"/>
      <c r="M742" s="307"/>
      <c r="N742" s="363"/>
      <c r="O742" s="390"/>
      <c r="P742" s="10"/>
      <c r="Q742" s="307"/>
      <c r="R742" s="363"/>
      <c r="S742" s="392"/>
      <c r="T742" s="10" t="s">
        <v>7296</v>
      </c>
      <c r="U742" s="10" t="s">
        <v>10418</v>
      </c>
      <c r="V742" s="308">
        <v>0.54900000000000004</v>
      </c>
      <c r="W742" s="307">
        <v>0.35799999999999998</v>
      </c>
      <c r="X742" s="307">
        <v>0.75800000000000001</v>
      </c>
      <c r="Y742" s="309">
        <v>0.3</v>
      </c>
    </row>
    <row r="743" spans="2:25">
      <c r="B743" s="902"/>
      <c r="C743" s="368" t="s">
        <v>5985</v>
      </c>
      <c r="D743" s="320" t="s">
        <v>5986</v>
      </c>
      <c r="E743" s="10">
        <v>1</v>
      </c>
      <c r="F743" s="363" t="s">
        <v>5822</v>
      </c>
      <c r="G743" s="390">
        <v>-4.1623024151074004</v>
      </c>
      <c r="H743" s="10"/>
      <c r="I743" s="307"/>
      <c r="J743" s="363"/>
      <c r="K743" s="390"/>
      <c r="L743" s="10"/>
      <c r="M743" s="307"/>
      <c r="N743" s="363"/>
      <c r="O743" s="390"/>
      <c r="P743" s="10"/>
      <c r="Q743" s="307"/>
      <c r="R743" s="363"/>
      <c r="S743" s="392"/>
      <c r="T743" s="10" t="s">
        <v>10418</v>
      </c>
      <c r="U743" s="10" t="s">
        <v>7296</v>
      </c>
      <c r="V743" s="308">
        <v>2.7E-2</v>
      </c>
      <c r="W743" s="307">
        <v>4.7E-2</v>
      </c>
      <c r="X743" s="307">
        <v>-0.107</v>
      </c>
      <c r="Y743" s="309">
        <v>-3.2000000000000001E-2</v>
      </c>
    </row>
    <row r="744" spans="2:25">
      <c r="B744" s="902"/>
      <c r="C744" s="368" t="s">
        <v>6681</v>
      </c>
      <c r="D744" s="320" t="s">
        <v>6682</v>
      </c>
      <c r="E744" s="10">
        <v>1</v>
      </c>
      <c r="F744" s="363" t="s">
        <v>5822</v>
      </c>
      <c r="G744" s="390">
        <v>-5.0812823620337504</v>
      </c>
      <c r="H744" s="10"/>
      <c r="I744" s="307"/>
      <c r="J744" s="363"/>
      <c r="K744" s="390"/>
      <c r="L744" s="10"/>
      <c r="M744" s="307"/>
      <c r="N744" s="363"/>
      <c r="O744" s="390"/>
      <c r="P744" s="10"/>
      <c r="Q744" s="307"/>
      <c r="R744" s="363"/>
      <c r="S744" s="392"/>
      <c r="T744" s="10" t="s">
        <v>7296</v>
      </c>
      <c r="U744" s="10" t="s">
        <v>7296</v>
      </c>
      <c r="V744" s="308">
        <v>4.0000000000000001E-3</v>
      </c>
      <c r="W744" s="307">
        <v>-4.3999999999999997E-2</v>
      </c>
      <c r="X744" s="307">
        <v>-0.114</v>
      </c>
      <c r="Y744" s="309">
        <v>0.13100000000000001</v>
      </c>
    </row>
    <row r="745" spans="2:25">
      <c r="B745" s="902"/>
      <c r="C745" s="368" t="s">
        <v>6197</v>
      </c>
      <c r="D745" s="320" t="s">
        <v>6198</v>
      </c>
      <c r="E745" s="10">
        <v>3</v>
      </c>
      <c r="F745" s="363" t="s">
        <v>6132</v>
      </c>
      <c r="G745" s="390">
        <v>3.4006764732958299</v>
      </c>
      <c r="H745" s="10" t="s">
        <v>5822</v>
      </c>
      <c r="I745" s="307">
        <v>-5.3123269294089104</v>
      </c>
      <c r="J745" s="363" t="s">
        <v>5823</v>
      </c>
      <c r="K745" s="390">
        <v>-4.3374828475899401</v>
      </c>
      <c r="L745" s="10"/>
      <c r="M745" s="307"/>
      <c r="N745" s="363"/>
      <c r="O745" s="390"/>
      <c r="P745" s="10"/>
      <c r="Q745" s="307"/>
      <c r="R745" s="363"/>
      <c r="S745" s="392"/>
      <c r="T745" s="10" t="s">
        <v>10418</v>
      </c>
      <c r="U745" s="10" t="s">
        <v>7296</v>
      </c>
      <c r="V745" s="308"/>
      <c r="W745" s="307"/>
      <c r="X745" s="307"/>
      <c r="Y745" s="309"/>
    </row>
    <row r="746" spans="2:25">
      <c r="B746" s="902"/>
      <c r="C746" s="368" t="s">
        <v>5888</v>
      </c>
      <c r="D746" s="320" t="s">
        <v>5889</v>
      </c>
      <c r="E746" s="10">
        <v>1</v>
      </c>
      <c r="F746" s="363" t="s">
        <v>5823</v>
      </c>
      <c r="G746" s="390">
        <v>-4.2759123804418397</v>
      </c>
      <c r="H746" s="10"/>
      <c r="I746" s="307"/>
      <c r="J746" s="363"/>
      <c r="K746" s="390"/>
      <c r="L746" s="10"/>
      <c r="M746" s="307"/>
      <c r="N746" s="363"/>
      <c r="O746" s="390"/>
      <c r="P746" s="10"/>
      <c r="Q746" s="307"/>
      <c r="R746" s="363"/>
      <c r="S746" s="392"/>
      <c r="T746" s="10" t="s">
        <v>10418</v>
      </c>
      <c r="U746" s="10" t="s">
        <v>7296</v>
      </c>
      <c r="V746" s="308">
        <v>3.4000000000000002E-2</v>
      </c>
      <c r="W746" s="307">
        <v>6.9000000000000006E-2</v>
      </c>
      <c r="X746" s="307">
        <v>-9.9000000000000005E-2</v>
      </c>
      <c r="Y746" s="309">
        <v>2.1000000000000001E-2</v>
      </c>
    </row>
    <row r="747" spans="2:25">
      <c r="B747" s="902"/>
      <c r="C747" s="368" t="s">
        <v>6683</v>
      </c>
      <c r="D747" s="320" t="s">
        <v>6684</v>
      </c>
      <c r="E747" s="10">
        <v>1</v>
      </c>
      <c r="F747" s="363" t="s">
        <v>5855</v>
      </c>
      <c r="G747" s="390">
        <v>3.9848138969461102</v>
      </c>
      <c r="H747" s="10"/>
      <c r="I747" s="307"/>
      <c r="J747" s="363"/>
      <c r="K747" s="390"/>
      <c r="L747" s="10"/>
      <c r="M747" s="307"/>
      <c r="N747" s="363"/>
      <c r="O747" s="390"/>
      <c r="P747" s="10"/>
      <c r="Q747" s="307"/>
      <c r="R747" s="363"/>
      <c r="S747" s="392"/>
      <c r="T747" s="10" t="s">
        <v>7296</v>
      </c>
      <c r="U747" s="10" t="s">
        <v>7296</v>
      </c>
      <c r="V747" s="308">
        <v>1.7000000000000001E-2</v>
      </c>
      <c r="W747" s="307">
        <v>-3.0000000000000001E-3</v>
      </c>
      <c r="X747" s="307">
        <v>-1.7999999999999999E-2</v>
      </c>
      <c r="Y747" s="309">
        <v>-0.04</v>
      </c>
    </row>
    <row r="748" spans="2:25">
      <c r="B748" s="902"/>
      <c r="C748" s="368" t="s">
        <v>6685</v>
      </c>
      <c r="D748" s="320" t="s">
        <v>6686</v>
      </c>
      <c r="E748" s="10">
        <v>2</v>
      </c>
      <c r="F748" s="363" t="s">
        <v>5854</v>
      </c>
      <c r="G748" s="390">
        <v>-3.51561142127533</v>
      </c>
      <c r="H748" s="10" t="s">
        <v>5838</v>
      </c>
      <c r="I748" s="307">
        <v>3.90957414631617</v>
      </c>
      <c r="J748" s="363"/>
      <c r="K748" s="390"/>
      <c r="L748" s="10"/>
      <c r="M748" s="307"/>
      <c r="N748" s="363"/>
      <c r="O748" s="390"/>
      <c r="P748" s="10"/>
      <c r="Q748" s="307"/>
      <c r="R748" s="363"/>
      <c r="S748" s="392"/>
      <c r="T748" s="10" t="s">
        <v>7296</v>
      </c>
      <c r="U748" s="10" t="s">
        <v>7296</v>
      </c>
      <c r="V748" s="308">
        <v>1.7000000000000001E-2</v>
      </c>
      <c r="W748" s="307">
        <v>-6.3E-2</v>
      </c>
      <c r="X748" s="307">
        <v>-5.2999999999999999E-2</v>
      </c>
      <c r="Y748" s="309">
        <v>0.13100000000000001</v>
      </c>
    </row>
    <row r="749" spans="2:25">
      <c r="B749" s="902"/>
      <c r="C749" s="368" t="s">
        <v>5051</v>
      </c>
      <c r="D749" s="320" t="s">
        <v>6687</v>
      </c>
      <c r="E749" s="10">
        <v>1</v>
      </c>
      <c r="F749" s="363" t="s">
        <v>6127</v>
      </c>
      <c r="G749" s="390">
        <v>-3.6874434099953599</v>
      </c>
      <c r="H749" s="10"/>
      <c r="I749" s="307"/>
      <c r="J749" s="363"/>
      <c r="K749" s="390"/>
      <c r="L749" s="10"/>
      <c r="M749" s="307"/>
      <c r="N749" s="363"/>
      <c r="O749" s="390"/>
      <c r="P749" s="10"/>
      <c r="Q749" s="307"/>
      <c r="R749" s="363"/>
      <c r="S749" s="392"/>
      <c r="T749" s="10" t="s">
        <v>7296</v>
      </c>
      <c r="U749" s="10" t="s">
        <v>7296</v>
      </c>
      <c r="V749" s="308">
        <v>0.29699999999999999</v>
      </c>
      <c r="W749" s="307">
        <v>3.4000000000000002E-2</v>
      </c>
      <c r="X749" s="307">
        <v>0.68200000000000005</v>
      </c>
      <c r="Y749" s="309">
        <v>0.16500000000000001</v>
      </c>
    </row>
    <row r="750" spans="2:25">
      <c r="B750" s="902"/>
      <c r="C750" s="368" t="s">
        <v>6201</v>
      </c>
      <c r="D750" s="320" t="s">
        <v>6202</v>
      </c>
      <c r="E750" s="10">
        <v>4</v>
      </c>
      <c r="F750" s="363" t="s">
        <v>5817</v>
      </c>
      <c r="G750" s="390">
        <v>4.1957136242406197</v>
      </c>
      <c r="H750" s="10" t="s">
        <v>5833</v>
      </c>
      <c r="I750" s="307">
        <v>3.4754426475436602</v>
      </c>
      <c r="J750" s="363" t="s">
        <v>5838</v>
      </c>
      <c r="K750" s="390">
        <v>4.6233498114758902</v>
      </c>
      <c r="L750" s="10" t="s">
        <v>5855</v>
      </c>
      <c r="M750" s="307">
        <v>3.90307883477894</v>
      </c>
      <c r="N750" s="363"/>
      <c r="O750" s="390"/>
      <c r="P750" s="10"/>
      <c r="Q750" s="307"/>
      <c r="R750" s="363"/>
      <c r="S750" s="392"/>
      <c r="T750" s="10" t="s">
        <v>10418</v>
      </c>
      <c r="U750" s="10" t="s">
        <v>7296</v>
      </c>
      <c r="V750" s="308">
        <v>4.2000000000000003E-2</v>
      </c>
      <c r="W750" s="307">
        <v>0.11899999999999999</v>
      </c>
      <c r="X750" s="307">
        <v>6.0999999999999999E-2</v>
      </c>
      <c r="Y750" s="309">
        <v>-0.01</v>
      </c>
    </row>
    <row r="751" spans="2:25">
      <c r="B751" s="902"/>
      <c r="C751" s="368" t="s">
        <v>207</v>
      </c>
      <c r="D751" s="320" t="s">
        <v>3978</v>
      </c>
      <c r="E751" s="10">
        <v>2</v>
      </c>
      <c r="F751" s="363" t="s">
        <v>6135</v>
      </c>
      <c r="G751" s="390">
        <v>-3.3592190238686301</v>
      </c>
      <c r="H751" s="10" t="s">
        <v>5854</v>
      </c>
      <c r="I751" s="307">
        <v>-3.85662867978118</v>
      </c>
      <c r="J751" s="363"/>
      <c r="K751" s="390"/>
      <c r="L751" s="10"/>
      <c r="M751" s="307"/>
      <c r="N751" s="363"/>
      <c r="O751" s="390"/>
      <c r="P751" s="10"/>
      <c r="Q751" s="307"/>
      <c r="R751" s="363"/>
      <c r="S751" s="392"/>
      <c r="T751" s="10" t="s">
        <v>7296</v>
      </c>
      <c r="U751" s="10" t="s">
        <v>10418</v>
      </c>
      <c r="V751" s="308">
        <v>0.46899999999999997</v>
      </c>
      <c r="W751" s="307">
        <v>0.61499999999999999</v>
      </c>
      <c r="X751" s="307">
        <v>0.72299999999999998</v>
      </c>
      <c r="Y751" s="309">
        <v>2.8000000000000001E-2</v>
      </c>
    </row>
    <row r="752" spans="2:25">
      <c r="B752" s="902"/>
      <c r="C752" s="368" t="s">
        <v>208</v>
      </c>
      <c r="D752" s="320" t="s">
        <v>4375</v>
      </c>
      <c r="E752" s="10">
        <v>1</v>
      </c>
      <c r="F752" s="363" t="s">
        <v>6126</v>
      </c>
      <c r="G752" s="390">
        <v>-3.4971052153175899</v>
      </c>
      <c r="H752" s="10"/>
      <c r="I752" s="307"/>
      <c r="J752" s="363"/>
      <c r="K752" s="390"/>
      <c r="L752" s="10"/>
      <c r="M752" s="307"/>
      <c r="N752" s="363"/>
      <c r="O752" s="390"/>
      <c r="P752" s="10"/>
      <c r="Q752" s="307"/>
      <c r="R752" s="363"/>
      <c r="S752" s="392"/>
      <c r="T752" s="10" t="s">
        <v>7296</v>
      </c>
      <c r="U752" s="10" t="s">
        <v>10418</v>
      </c>
      <c r="V752" s="308">
        <v>0.22600000000000001</v>
      </c>
      <c r="W752" s="307">
        <v>0.20799999999999999</v>
      </c>
      <c r="X752" s="307">
        <v>0.40699999999999997</v>
      </c>
      <c r="Y752" s="309">
        <v>-4.1000000000000002E-2</v>
      </c>
    </row>
    <row r="753" spans="2:25">
      <c r="B753" s="902"/>
      <c r="C753" s="368" t="s">
        <v>6688</v>
      </c>
      <c r="D753" s="320" t="s">
        <v>6689</v>
      </c>
      <c r="E753" s="10">
        <v>3</v>
      </c>
      <c r="F753" s="363" t="s">
        <v>5821</v>
      </c>
      <c r="G753" s="390">
        <v>5.4279698222097004</v>
      </c>
      <c r="H753" s="10" t="s">
        <v>6127</v>
      </c>
      <c r="I753" s="307">
        <v>5.6246207213362602</v>
      </c>
      <c r="J753" s="363" t="s">
        <v>5823</v>
      </c>
      <c r="K753" s="390">
        <v>4.87366699191604</v>
      </c>
      <c r="L753" s="10"/>
      <c r="M753" s="307"/>
      <c r="N753" s="363"/>
      <c r="O753" s="390"/>
      <c r="P753" s="10"/>
      <c r="Q753" s="307"/>
      <c r="R753" s="363"/>
      <c r="S753" s="392"/>
      <c r="T753" s="10" t="s">
        <v>7296</v>
      </c>
      <c r="U753" s="10" t="s">
        <v>7296</v>
      </c>
      <c r="V753" s="308">
        <v>4.7E-2</v>
      </c>
      <c r="W753" s="307">
        <v>8.0000000000000002E-3</v>
      </c>
      <c r="X753" s="307">
        <v>-5.3999999999999999E-2</v>
      </c>
      <c r="Y753" s="309">
        <v>7.6999999999999999E-2</v>
      </c>
    </row>
    <row r="754" spans="2:25">
      <c r="B754" s="902"/>
      <c r="C754" s="368" t="s">
        <v>6690</v>
      </c>
      <c r="D754" s="320" t="s">
        <v>6691</v>
      </c>
      <c r="E754" s="10">
        <v>1</v>
      </c>
      <c r="F754" s="363" t="s">
        <v>6127</v>
      </c>
      <c r="G754" s="390">
        <v>3.91465423703211</v>
      </c>
      <c r="H754" s="10"/>
      <c r="I754" s="307"/>
      <c r="J754" s="363"/>
      <c r="K754" s="390"/>
      <c r="L754" s="10"/>
      <c r="M754" s="307"/>
      <c r="N754" s="363"/>
      <c r="O754" s="390"/>
      <c r="P754" s="10"/>
      <c r="Q754" s="307"/>
      <c r="R754" s="363"/>
      <c r="S754" s="392"/>
      <c r="T754" s="10" t="s">
        <v>7296</v>
      </c>
      <c r="U754" s="10" t="s">
        <v>7296</v>
      </c>
      <c r="V754" s="308">
        <v>0.2</v>
      </c>
      <c r="W754" s="307">
        <v>0.33</v>
      </c>
      <c r="X754" s="307">
        <v>0.27700000000000002</v>
      </c>
      <c r="Y754" s="309">
        <v>8.1000000000000003E-2</v>
      </c>
    </row>
    <row r="755" spans="2:25">
      <c r="B755" s="902"/>
      <c r="C755" s="368" t="s">
        <v>6692</v>
      </c>
      <c r="D755" s="320" t="s">
        <v>6693</v>
      </c>
      <c r="E755" s="10">
        <v>1</v>
      </c>
      <c r="F755" s="363" t="s">
        <v>5822</v>
      </c>
      <c r="G755" s="390">
        <v>3.59437539920616</v>
      </c>
      <c r="H755" s="10"/>
      <c r="I755" s="307"/>
      <c r="J755" s="363"/>
      <c r="K755" s="390"/>
      <c r="L755" s="10"/>
      <c r="M755" s="307"/>
      <c r="N755" s="363"/>
      <c r="O755" s="390"/>
      <c r="P755" s="10"/>
      <c r="Q755" s="307"/>
      <c r="R755" s="363"/>
      <c r="S755" s="392"/>
      <c r="T755" s="10" t="s">
        <v>7296</v>
      </c>
      <c r="U755" s="10" t="s">
        <v>7296</v>
      </c>
      <c r="V755" s="308">
        <v>0.26400000000000001</v>
      </c>
      <c r="W755" s="307">
        <v>0.26800000000000002</v>
      </c>
      <c r="X755" s="307">
        <v>0.32200000000000001</v>
      </c>
      <c r="Y755" s="309">
        <v>2.5999999999999999E-2</v>
      </c>
    </row>
    <row r="756" spans="2:25">
      <c r="B756" s="902"/>
      <c r="C756" s="368" t="s">
        <v>6694</v>
      </c>
      <c r="D756" s="320" t="s">
        <v>6695</v>
      </c>
      <c r="E756" s="10">
        <v>1</v>
      </c>
      <c r="F756" s="363" t="s">
        <v>5833</v>
      </c>
      <c r="G756" s="390">
        <v>3.5154378252905598</v>
      </c>
      <c r="H756" s="10"/>
      <c r="I756" s="307"/>
      <c r="J756" s="363"/>
      <c r="K756" s="390"/>
      <c r="L756" s="10"/>
      <c r="M756" s="307"/>
      <c r="N756" s="363"/>
      <c r="O756" s="390"/>
      <c r="P756" s="10"/>
      <c r="Q756" s="307"/>
      <c r="R756" s="363"/>
      <c r="S756" s="392"/>
      <c r="T756" s="10" t="s">
        <v>10418</v>
      </c>
      <c r="U756" s="10" t="s">
        <v>7296</v>
      </c>
      <c r="V756" s="308">
        <v>0.14000000000000001</v>
      </c>
      <c r="W756" s="307">
        <v>4.9000000000000002E-2</v>
      </c>
      <c r="X756" s="307">
        <v>0.04</v>
      </c>
      <c r="Y756" s="309">
        <v>-1.0999999999999999E-2</v>
      </c>
    </row>
    <row r="757" spans="2:25">
      <c r="B757" s="902"/>
      <c r="C757" s="368" t="s">
        <v>6696</v>
      </c>
      <c r="D757" s="320" t="s">
        <v>6697</v>
      </c>
      <c r="E757" s="10">
        <v>2</v>
      </c>
      <c r="F757" s="363" t="s">
        <v>5838</v>
      </c>
      <c r="G757" s="390">
        <v>4.58310199942935</v>
      </c>
      <c r="H757" s="10" t="s">
        <v>5822</v>
      </c>
      <c r="I757" s="307">
        <v>-4.9937020251280302</v>
      </c>
      <c r="J757" s="363"/>
      <c r="K757" s="390"/>
      <c r="L757" s="10"/>
      <c r="M757" s="307"/>
      <c r="N757" s="363"/>
      <c r="O757" s="390"/>
      <c r="P757" s="10"/>
      <c r="Q757" s="307"/>
      <c r="R757" s="363"/>
      <c r="S757" s="392"/>
      <c r="T757" s="10" t="s">
        <v>7296</v>
      </c>
      <c r="U757" s="10" t="s">
        <v>7296</v>
      </c>
      <c r="V757" s="308">
        <v>-5.0000000000000001E-3</v>
      </c>
      <c r="W757" s="307">
        <v>4.0000000000000001E-3</v>
      </c>
      <c r="X757" s="307">
        <v>-8.4000000000000005E-2</v>
      </c>
      <c r="Y757" s="309">
        <v>-3.4000000000000002E-2</v>
      </c>
    </row>
    <row r="758" spans="2:25">
      <c r="B758" s="902"/>
      <c r="C758" s="368" t="s">
        <v>6205</v>
      </c>
      <c r="D758" s="320" t="s">
        <v>6206</v>
      </c>
      <c r="E758" s="10">
        <v>1</v>
      </c>
      <c r="F758" s="363" t="s">
        <v>5823</v>
      </c>
      <c r="G758" s="390">
        <v>-3.9619217371278399</v>
      </c>
      <c r="H758" s="10"/>
      <c r="I758" s="307"/>
      <c r="J758" s="363"/>
      <c r="K758" s="390"/>
      <c r="L758" s="10"/>
      <c r="M758" s="307"/>
      <c r="N758" s="363"/>
      <c r="O758" s="390"/>
      <c r="P758" s="10"/>
      <c r="Q758" s="307"/>
      <c r="R758" s="363"/>
      <c r="S758" s="392"/>
      <c r="T758" s="10" t="s">
        <v>7296</v>
      </c>
      <c r="U758" s="10" t="s">
        <v>7296</v>
      </c>
      <c r="V758" s="308">
        <v>0.06</v>
      </c>
      <c r="W758" s="307">
        <v>2.3E-2</v>
      </c>
      <c r="X758" s="307">
        <v>-4.4999999999999998E-2</v>
      </c>
      <c r="Y758" s="309">
        <v>3.4000000000000002E-2</v>
      </c>
    </row>
    <row r="759" spans="2:25">
      <c r="B759" s="902"/>
      <c r="C759" s="368" t="s">
        <v>6698</v>
      </c>
      <c r="D759" s="320" t="s">
        <v>6699</v>
      </c>
      <c r="E759" s="10">
        <v>3</v>
      </c>
      <c r="F759" s="363" t="s">
        <v>5817</v>
      </c>
      <c r="G759" s="390">
        <v>4.7842944301150601</v>
      </c>
      <c r="H759" s="10" t="s">
        <v>5833</v>
      </c>
      <c r="I759" s="307">
        <v>3.4418835624330999</v>
      </c>
      <c r="J759" s="363" t="s">
        <v>6132</v>
      </c>
      <c r="K759" s="390">
        <v>3.4429007084002299</v>
      </c>
      <c r="L759" s="10"/>
      <c r="M759" s="307"/>
      <c r="N759" s="363"/>
      <c r="O759" s="390"/>
      <c r="P759" s="10"/>
      <c r="Q759" s="307"/>
      <c r="R759" s="363"/>
      <c r="S759" s="392"/>
      <c r="T759" s="10" t="s">
        <v>10418</v>
      </c>
      <c r="U759" s="10" t="s">
        <v>7296</v>
      </c>
      <c r="V759" s="308">
        <v>0.14099999999999999</v>
      </c>
      <c r="W759" s="307">
        <v>7.0000000000000007E-2</v>
      </c>
      <c r="X759" s="307">
        <v>-9.5000000000000001E-2</v>
      </c>
      <c r="Y759" s="309">
        <v>9.6000000000000002E-2</v>
      </c>
    </row>
    <row r="760" spans="2:25">
      <c r="B760" s="902"/>
      <c r="C760" s="368" t="s">
        <v>5892</v>
      </c>
      <c r="D760" s="320" t="s">
        <v>5893</v>
      </c>
      <c r="E760" s="10">
        <v>1</v>
      </c>
      <c r="F760" s="363" t="s">
        <v>5855</v>
      </c>
      <c r="G760" s="390">
        <v>4.1064835197342502</v>
      </c>
      <c r="H760" s="10"/>
      <c r="I760" s="307"/>
      <c r="J760" s="363"/>
      <c r="K760" s="390"/>
      <c r="L760" s="10"/>
      <c r="M760" s="307"/>
      <c r="N760" s="363"/>
      <c r="O760" s="390"/>
      <c r="P760" s="10"/>
      <c r="Q760" s="307"/>
      <c r="R760" s="363"/>
      <c r="S760" s="392"/>
      <c r="T760" s="10" t="s">
        <v>10418</v>
      </c>
      <c r="U760" s="10" t="s">
        <v>7296</v>
      </c>
      <c r="V760" s="308">
        <v>2.5000000000000001E-2</v>
      </c>
      <c r="W760" s="307">
        <v>7.6999999999999999E-2</v>
      </c>
      <c r="X760" s="307">
        <v>-1.2E-2</v>
      </c>
      <c r="Y760" s="309">
        <v>-5.1999999999999998E-2</v>
      </c>
    </row>
    <row r="761" spans="2:25">
      <c r="B761" s="902"/>
      <c r="C761" s="368" t="s">
        <v>6700</v>
      </c>
      <c r="D761" s="320" t="s">
        <v>6701</v>
      </c>
      <c r="E761" s="10">
        <v>4</v>
      </c>
      <c r="F761" s="363" t="s">
        <v>5821</v>
      </c>
      <c r="G761" s="390">
        <v>-4.5189137289067096</v>
      </c>
      <c r="H761" s="10" t="s">
        <v>6127</v>
      </c>
      <c r="I761" s="307">
        <v>-3.84608318864024</v>
      </c>
      <c r="J761" s="363" t="s">
        <v>5822</v>
      </c>
      <c r="K761" s="390">
        <v>-4.4237573324130004</v>
      </c>
      <c r="L761" s="10" t="s">
        <v>5823</v>
      </c>
      <c r="M761" s="307">
        <v>-4.0743315297534499</v>
      </c>
      <c r="N761" s="363"/>
      <c r="O761" s="390"/>
      <c r="P761" s="10"/>
      <c r="Q761" s="307"/>
      <c r="R761" s="363"/>
      <c r="S761" s="392"/>
      <c r="T761" s="10" t="s">
        <v>10418</v>
      </c>
      <c r="U761" s="10" t="s">
        <v>7296</v>
      </c>
      <c r="V761" s="308">
        <v>3.7999999999999999E-2</v>
      </c>
      <c r="W761" s="307">
        <v>-2.1999999999999999E-2</v>
      </c>
      <c r="X761" s="307">
        <v>7.8E-2</v>
      </c>
      <c r="Y761" s="309">
        <v>-2.5000000000000001E-2</v>
      </c>
    </row>
    <row r="762" spans="2:25">
      <c r="B762" s="902"/>
      <c r="C762" s="368" t="s">
        <v>268</v>
      </c>
      <c r="D762" s="320" t="s">
        <v>4459</v>
      </c>
      <c r="E762" s="10">
        <v>4</v>
      </c>
      <c r="F762" s="363" t="s">
        <v>6127</v>
      </c>
      <c r="G762" s="390">
        <v>4.8759587363149901</v>
      </c>
      <c r="H762" s="10" t="s">
        <v>5826</v>
      </c>
      <c r="I762" s="307">
        <v>6.0573559222582896</v>
      </c>
      <c r="J762" s="363" t="s">
        <v>5822</v>
      </c>
      <c r="K762" s="390">
        <v>5.4412363989180204</v>
      </c>
      <c r="L762" s="10" t="s">
        <v>5823</v>
      </c>
      <c r="M762" s="307">
        <v>4.7809182174710401</v>
      </c>
      <c r="N762" s="363"/>
      <c r="O762" s="390"/>
      <c r="P762" s="10"/>
      <c r="Q762" s="307"/>
      <c r="R762" s="363"/>
      <c r="S762" s="392"/>
      <c r="T762" s="10" t="s">
        <v>7296</v>
      </c>
      <c r="U762" s="10" t="s">
        <v>10418</v>
      </c>
      <c r="V762" s="308">
        <v>5.2999999999999999E-2</v>
      </c>
      <c r="W762" s="307">
        <v>-7.0999999999999994E-2</v>
      </c>
      <c r="X762" s="307">
        <v>0.39</v>
      </c>
      <c r="Y762" s="309">
        <v>5.2999999999999999E-2</v>
      </c>
    </row>
    <row r="763" spans="2:25">
      <c r="B763" s="902"/>
      <c r="C763" s="368" t="s">
        <v>737</v>
      </c>
      <c r="D763" s="320" t="s">
        <v>4197</v>
      </c>
      <c r="E763" s="10">
        <v>1</v>
      </c>
      <c r="F763" s="363" t="s">
        <v>5823</v>
      </c>
      <c r="G763" s="390">
        <v>-4.7060833697083497</v>
      </c>
      <c r="H763" s="10"/>
      <c r="I763" s="307"/>
      <c r="J763" s="363"/>
      <c r="K763" s="390"/>
      <c r="L763" s="10"/>
      <c r="M763" s="307"/>
      <c r="N763" s="363"/>
      <c r="O763" s="390"/>
      <c r="P763" s="10"/>
      <c r="Q763" s="307"/>
      <c r="R763" s="363"/>
      <c r="S763" s="392"/>
      <c r="T763" s="10" t="s">
        <v>7296</v>
      </c>
      <c r="U763" s="10" t="s">
        <v>10418</v>
      </c>
      <c r="V763" s="308"/>
      <c r="W763" s="307"/>
      <c r="X763" s="307"/>
      <c r="Y763" s="309"/>
    </row>
    <row r="764" spans="2:25">
      <c r="B764" s="902"/>
      <c r="C764" s="368" t="s">
        <v>6702</v>
      </c>
      <c r="D764" s="320" t="s">
        <v>6703</v>
      </c>
      <c r="E764" s="10">
        <v>5</v>
      </c>
      <c r="F764" s="363" t="s">
        <v>5821</v>
      </c>
      <c r="G764" s="390">
        <v>6.5817640776305399</v>
      </c>
      <c r="H764" s="10" t="s">
        <v>6127</v>
      </c>
      <c r="I764" s="307">
        <v>6.1117884983834898</v>
      </c>
      <c r="J764" s="363" t="s">
        <v>5826</v>
      </c>
      <c r="K764" s="390">
        <v>6.2484480963255997</v>
      </c>
      <c r="L764" s="10" t="s">
        <v>5822</v>
      </c>
      <c r="M764" s="307">
        <v>5.8507729062836802</v>
      </c>
      <c r="N764" s="363" t="s">
        <v>5823</v>
      </c>
      <c r="O764" s="390">
        <v>6.2510160109317798</v>
      </c>
      <c r="P764" s="10"/>
      <c r="Q764" s="307"/>
      <c r="R764" s="363"/>
      <c r="S764" s="392"/>
      <c r="T764" s="10" t="s">
        <v>7296</v>
      </c>
      <c r="U764" s="10" t="s">
        <v>7296</v>
      </c>
      <c r="V764" s="308">
        <v>2.8000000000000001E-2</v>
      </c>
      <c r="W764" s="307">
        <v>6.9000000000000006E-2</v>
      </c>
      <c r="X764" s="307">
        <v>-2.1000000000000001E-2</v>
      </c>
      <c r="Y764" s="309">
        <v>-9.0999999999999998E-2</v>
      </c>
    </row>
    <row r="765" spans="2:25">
      <c r="B765" s="902"/>
      <c r="C765" s="368" t="s">
        <v>745</v>
      </c>
      <c r="D765" s="320" t="s">
        <v>4386</v>
      </c>
      <c r="E765" s="10">
        <v>2</v>
      </c>
      <c r="F765" s="363" t="s">
        <v>6126</v>
      </c>
      <c r="G765" s="390">
        <v>3.74103943256593</v>
      </c>
      <c r="H765" s="10" t="s">
        <v>6132</v>
      </c>
      <c r="I765" s="307">
        <v>3.9777057897457899</v>
      </c>
      <c r="J765" s="363"/>
      <c r="K765" s="390"/>
      <c r="L765" s="10"/>
      <c r="M765" s="307"/>
      <c r="N765" s="363"/>
      <c r="O765" s="390"/>
      <c r="P765" s="10"/>
      <c r="Q765" s="307"/>
      <c r="R765" s="363"/>
      <c r="S765" s="392"/>
      <c r="T765" s="10" t="s">
        <v>7296</v>
      </c>
      <c r="U765" s="10" t="s">
        <v>10418</v>
      </c>
      <c r="V765" s="308">
        <v>0.35</v>
      </c>
      <c r="W765" s="307">
        <v>9.6000000000000002E-2</v>
      </c>
      <c r="X765" s="307">
        <v>0.41399999999999998</v>
      </c>
      <c r="Y765" s="309">
        <v>0.22500000000000001</v>
      </c>
    </row>
    <row r="766" spans="2:25">
      <c r="B766" s="902"/>
      <c r="C766" s="368" t="s">
        <v>748</v>
      </c>
      <c r="D766" s="320" t="s">
        <v>4158</v>
      </c>
      <c r="E766" s="10">
        <v>2</v>
      </c>
      <c r="F766" s="363" t="s">
        <v>6126</v>
      </c>
      <c r="G766" s="390">
        <v>3.8463600733123302</v>
      </c>
      <c r="H766" s="10" t="s">
        <v>5826</v>
      </c>
      <c r="I766" s="307">
        <v>-3.8673451283337998</v>
      </c>
      <c r="J766" s="363"/>
      <c r="K766" s="390"/>
      <c r="L766" s="10"/>
      <c r="M766" s="307"/>
      <c r="N766" s="363"/>
      <c r="O766" s="390"/>
      <c r="P766" s="10"/>
      <c r="Q766" s="307"/>
      <c r="R766" s="363"/>
      <c r="S766" s="392"/>
      <c r="T766" s="10" t="s">
        <v>10418</v>
      </c>
      <c r="U766" s="10" t="s">
        <v>10418</v>
      </c>
      <c r="V766" s="308">
        <v>0.48899999999999999</v>
      </c>
      <c r="W766" s="307">
        <v>0.36599999999999999</v>
      </c>
      <c r="X766" s="307">
        <v>0.52100000000000002</v>
      </c>
      <c r="Y766" s="309">
        <v>0.29199999999999998</v>
      </c>
    </row>
    <row r="767" spans="2:25">
      <c r="B767" s="902"/>
      <c r="C767" s="368" t="s">
        <v>6704</v>
      </c>
      <c r="D767" s="320" t="s">
        <v>6705</v>
      </c>
      <c r="E767" s="10">
        <v>1</v>
      </c>
      <c r="F767" s="363" t="s">
        <v>5833</v>
      </c>
      <c r="G767" s="390">
        <v>3.5656654817664402</v>
      </c>
      <c r="H767" s="10"/>
      <c r="I767" s="307"/>
      <c r="J767" s="363"/>
      <c r="K767" s="390"/>
      <c r="L767" s="10"/>
      <c r="M767" s="307"/>
      <c r="N767" s="363"/>
      <c r="O767" s="390"/>
      <c r="P767" s="10"/>
      <c r="Q767" s="307"/>
      <c r="R767" s="363"/>
      <c r="S767" s="392"/>
      <c r="T767" s="10" t="s">
        <v>10418</v>
      </c>
      <c r="U767" s="10" t="s">
        <v>7296</v>
      </c>
      <c r="V767" s="308">
        <v>0.36399999999999999</v>
      </c>
      <c r="W767" s="307">
        <v>0.08</v>
      </c>
      <c r="X767" s="307">
        <v>0.27700000000000002</v>
      </c>
      <c r="Y767" s="309">
        <v>7.6999999999999999E-2</v>
      </c>
    </row>
    <row r="768" spans="2:25">
      <c r="B768" s="902"/>
      <c r="C768" s="368" t="s">
        <v>6706</v>
      </c>
      <c r="D768" s="320" t="s">
        <v>6707</v>
      </c>
      <c r="E768" s="10">
        <v>2</v>
      </c>
      <c r="F768" s="363" t="s">
        <v>6132</v>
      </c>
      <c r="G768" s="390">
        <v>3.9811560279625402</v>
      </c>
      <c r="H768" s="10" t="s">
        <v>5838</v>
      </c>
      <c r="I768" s="307">
        <v>4.32858799811937</v>
      </c>
      <c r="J768" s="363"/>
      <c r="K768" s="390"/>
      <c r="L768" s="10"/>
      <c r="M768" s="307"/>
      <c r="N768" s="363"/>
      <c r="O768" s="390"/>
      <c r="P768" s="10"/>
      <c r="Q768" s="307"/>
      <c r="R768" s="363"/>
      <c r="S768" s="392"/>
      <c r="T768" s="10" t="s">
        <v>7296</v>
      </c>
      <c r="U768" s="10" t="s">
        <v>7296</v>
      </c>
      <c r="V768" s="308">
        <v>5.8999999999999997E-2</v>
      </c>
      <c r="W768" s="307">
        <v>4.8000000000000001E-2</v>
      </c>
      <c r="X768" s="307">
        <v>-7.0000000000000007E-2</v>
      </c>
      <c r="Y768" s="309">
        <v>-2.4E-2</v>
      </c>
    </row>
    <row r="769" spans="2:25">
      <c r="B769" s="902"/>
      <c r="C769" s="368" t="s">
        <v>6708</v>
      </c>
      <c r="D769" s="320" t="s">
        <v>6709</v>
      </c>
      <c r="E769" s="10">
        <v>2</v>
      </c>
      <c r="F769" s="363" t="s">
        <v>6127</v>
      </c>
      <c r="G769" s="390">
        <v>3.46194385680085</v>
      </c>
      <c r="H769" s="10" t="s">
        <v>5823</v>
      </c>
      <c r="I769" s="307">
        <v>4.1671223430685602</v>
      </c>
      <c r="J769" s="363"/>
      <c r="K769" s="390"/>
      <c r="L769" s="10"/>
      <c r="M769" s="307"/>
      <c r="N769" s="363"/>
      <c r="O769" s="390"/>
      <c r="P769" s="10"/>
      <c r="Q769" s="307"/>
      <c r="R769" s="363"/>
      <c r="S769" s="392"/>
      <c r="T769" s="10" t="s">
        <v>7296</v>
      </c>
      <c r="U769" s="10" t="s">
        <v>7296</v>
      </c>
      <c r="V769" s="308">
        <v>0.193</v>
      </c>
      <c r="W769" s="307">
        <v>6.5000000000000002E-2</v>
      </c>
      <c r="X769" s="307">
        <v>-1.4999999999999999E-2</v>
      </c>
      <c r="Y769" s="309">
        <v>0.217</v>
      </c>
    </row>
    <row r="770" spans="2:25">
      <c r="B770" s="902"/>
      <c r="C770" s="368" t="s">
        <v>6710</v>
      </c>
      <c r="D770" s="320" t="s">
        <v>6711</v>
      </c>
      <c r="E770" s="10">
        <v>1</v>
      </c>
      <c r="F770" s="363" t="s">
        <v>5838</v>
      </c>
      <c r="G770" s="390">
        <v>3.6901127654460799</v>
      </c>
      <c r="H770" s="10"/>
      <c r="I770" s="307"/>
      <c r="J770" s="363"/>
      <c r="K770" s="390"/>
      <c r="L770" s="10"/>
      <c r="M770" s="307"/>
      <c r="N770" s="363"/>
      <c r="O770" s="390"/>
      <c r="P770" s="10"/>
      <c r="Q770" s="307"/>
      <c r="R770" s="363"/>
      <c r="S770" s="392"/>
      <c r="T770" s="10" t="s">
        <v>7296</v>
      </c>
      <c r="U770" s="10" t="s">
        <v>7296</v>
      </c>
      <c r="V770" s="308">
        <v>0</v>
      </c>
      <c r="W770" s="307">
        <v>-7.0000000000000007E-2</v>
      </c>
      <c r="X770" s="307">
        <v>4.9000000000000002E-2</v>
      </c>
      <c r="Y770" s="309">
        <v>-0.11</v>
      </c>
    </row>
    <row r="771" spans="2:25">
      <c r="B771" s="902"/>
      <c r="C771" s="368" t="s">
        <v>6712</v>
      </c>
      <c r="D771" s="320" t="s">
        <v>6713</v>
      </c>
      <c r="E771" s="10">
        <v>2</v>
      </c>
      <c r="F771" s="363" t="s">
        <v>5821</v>
      </c>
      <c r="G771" s="390">
        <v>5.2796292928586102</v>
      </c>
      <c r="H771" s="10" t="s">
        <v>5823</v>
      </c>
      <c r="I771" s="307">
        <v>4.4538474172531597</v>
      </c>
      <c r="J771" s="363"/>
      <c r="K771" s="390"/>
      <c r="L771" s="10"/>
      <c r="M771" s="307"/>
      <c r="N771" s="363"/>
      <c r="O771" s="390"/>
      <c r="P771" s="10"/>
      <c r="Q771" s="307"/>
      <c r="R771" s="363"/>
      <c r="S771" s="392"/>
      <c r="T771" s="10" t="s">
        <v>7296</v>
      </c>
      <c r="U771" s="10" t="s">
        <v>7296</v>
      </c>
      <c r="V771" s="308">
        <v>0.109</v>
      </c>
      <c r="W771" s="307">
        <v>0.28000000000000003</v>
      </c>
      <c r="X771" s="307">
        <v>-1.2999999999999999E-2</v>
      </c>
      <c r="Y771" s="309">
        <v>3.4000000000000002E-2</v>
      </c>
    </row>
    <row r="772" spans="2:25">
      <c r="B772" s="902"/>
      <c r="C772" s="368" t="s">
        <v>6714</v>
      </c>
      <c r="D772" s="320" t="s">
        <v>6715</v>
      </c>
      <c r="E772" s="10">
        <v>2</v>
      </c>
      <c r="F772" s="363" t="s">
        <v>6126</v>
      </c>
      <c r="G772" s="390">
        <v>3.79225959764966</v>
      </c>
      <c r="H772" s="10" t="s">
        <v>6127</v>
      </c>
      <c r="I772" s="307">
        <v>5.0332390940540801</v>
      </c>
      <c r="J772" s="363"/>
      <c r="K772" s="390"/>
      <c r="L772" s="10"/>
      <c r="M772" s="307"/>
      <c r="N772" s="363"/>
      <c r="O772" s="390"/>
      <c r="P772" s="10"/>
      <c r="Q772" s="307"/>
      <c r="R772" s="363"/>
      <c r="S772" s="392"/>
      <c r="T772" s="10" t="s">
        <v>7296</v>
      </c>
      <c r="U772" s="10" t="s">
        <v>7296</v>
      </c>
      <c r="V772" s="308">
        <v>0.33</v>
      </c>
      <c r="W772" s="307">
        <v>7.1999999999999995E-2</v>
      </c>
      <c r="X772" s="307">
        <v>0.37</v>
      </c>
      <c r="Y772" s="309">
        <v>-3.3000000000000002E-2</v>
      </c>
    </row>
    <row r="773" spans="2:25">
      <c r="B773" s="902"/>
      <c r="C773" s="368" t="s">
        <v>6716</v>
      </c>
      <c r="D773" s="320" t="s">
        <v>6717</v>
      </c>
      <c r="E773" s="10">
        <v>3</v>
      </c>
      <c r="F773" s="363" t="s">
        <v>6127</v>
      </c>
      <c r="G773" s="390">
        <v>-3.4820824952746698</v>
      </c>
      <c r="H773" s="10" t="s">
        <v>5822</v>
      </c>
      <c r="I773" s="307">
        <v>-4.7416686424804402</v>
      </c>
      <c r="J773" s="363" t="s">
        <v>5823</v>
      </c>
      <c r="K773" s="390">
        <v>-3.6552405059824302</v>
      </c>
      <c r="L773" s="10"/>
      <c r="M773" s="307"/>
      <c r="N773" s="363"/>
      <c r="O773" s="390"/>
      <c r="P773" s="10"/>
      <c r="Q773" s="307"/>
      <c r="R773" s="363"/>
      <c r="S773" s="392"/>
      <c r="T773" s="10" t="s">
        <v>10418</v>
      </c>
      <c r="U773" s="10" t="s">
        <v>7296</v>
      </c>
      <c r="V773" s="308">
        <v>8.2000000000000003E-2</v>
      </c>
      <c r="W773" s="307">
        <v>3.2000000000000001E-2</v>
      </c>
      <c r="X773" s="307">
        <v>0.05</v>
      </c>
      <c r="Y773" s="309">
        <v>-0.107</v>
      </c>
    </row>
    <row r="774" spans="2:25">
      <c r="B774" s="902"/>
      <c r="C774" s="368" t="s">
        <v>234</v>
      </c>
      <c r="D774" s="320" t="s">
        <v>4249</v>
      </c>
      <c r="E774" s="10">
        <v>1</v>
      </c>
      <c r="F774" s="363" t="s">
        <v>6126</v>
      </c>
      <c r="G774" s="390">
        <v>3.3611625501428102</v>
      </c>
      <c r="H774" s="10"/>
      <c r="I774" s="307"/>
      <c r="J774" s="363"/>
      <c r="K774" s="390"/>
      <c r="L774" s="10"/>
      <c r="M774" s="307"/>
      <c r="N774" s="363"/>
      <c r="O774" s="390"/>
      <c r="P774" s="10"/>
      <c r="Q774" s="307"/>
      <c r="R774" s="363"/>
      <c r="S774" s="392"/>
      <c r="T774" s="10" t="s">
        <v>7296</v>
      </c>
      <c r="U774" s="10" t="s">
        <v>10418</v>
      </c>
      <c r="V774" s="308">
        <v>6.4000000000000001E-2</v>
      </c>
      <c r="W774" s="307">
        <v>5.3999999999999999E-2</v>
      </c>
      <c r="X774" s="307">
        <v>-0.01</v>
      </c>
      <c r="Y774" s="309">
        <v>1.2999999999999999E-2</v>
      </c>
    </row>
    <row r="775" spans="2:25">
      <c r="B775" s="902"/>
      <c r="C775" s="368" t="s">
        <v>6718</v>
      </c>
      <c r="D775" s="320" t="s">
        <v>6719</v>
      </c>
      <c r="E775" s="10">
        <v>1</v>
      </c>
      <c r="F775" s="363" t="s">
        <v>6127</v>
      </c>
      <c r="G775" s="390">
        <v>4.4726407022814998</v>
      </c>
      <c r="H775" s="10"/>
      <c r="I775" s="307"/>
      <c r="J775" s="363"/>
      <c r="K775" s="390"/>
      <c r="L775" s="10"/>
      <c r="M775" s="307"/>
      <c r="N775" s="363"/>
      <c r="O775" s="390"/>
      <c r="P775" s="10"/>
      <c r="Q775" s="307"/>
      <c r="R775" s="363"/>
      <c r="S775" s="392"/>
      <c r="T775" s="10" t="s">
        <v>7296</v>
      </c>
      <c r="U775" s="10" t="s">
        <v>7296</v>
      </c>
      <c r="V775" s="308">
        <v>6.5000000000000002E-2</v>
      </c>
      <c r="W775" s="307">
        <v>9.8000000000000004E-2</v>
      </c>
      <c r="X775" s="307">
        <v>0.14599999999999999</v>
      </c>
      <c r="Y775" s="309">
        <v>-9.2999999999999999E-2</v>
      </c>
    </row>
    <row r="776" spans="2:25">
      <c r="B776" s="902"/>
      <c r="C776" s="368" t="s">
        <v>6720</v>
      </c>
      <c r="D776" s="320" t="s">
        <v>6721</v>
      </c>
      <c r="E776" s="10">
        <v>1</v>
      </c>
      <c r="F776" s="363" t="s">
        <v>6127</v>
      </c>
      <c r="G776" s="390">
        <v>3.8858190345894101</v>
      </c>
      <c r="H776" s="10"/>
      <c r="I776" s="307"/>
      <c r="J776" s="363"/>
      <c r="K776" s="390"/>
      <c r="L776" s="10"/>
      <c r="M776" s="307"/>
      <c r="N776" s="363"/>
      <c r="O776" s="390"/>
      <c r="P776" s="10"/>
      <c r="Q776" s="307"/>
      <c r="R776" s="363"/>
      <c r="S776" s="392"/>
      <c r="T776" s="10" t="s">
        <v>10418</v>
      </c>
      <c r="U776" s="10" t="s">
        <v>7296</v>
      </c>
      <c r="V776" s="308">
        <v>-4.7E-2</v>
      </c>
      <c r="W776" s="307">
        <v>-3.9E-2</v>
      </c>
      <c r="X776" s="307">
        <v>1.6E-2</v>
      </c>
      <c r="Y776" s="309">
        <v>-4.9000000000000002E-2</v>
      </c>
    </row>
    <row r="777" spans="2:25">
      <c r="B777" s="902"/>
      <c r="C777" s="368" t="s">
        <v>6722</v>
      </c>
      <c r="D777" s="320" t="s">
        <v>6723</v>
      </c>
      <c r="E777" s="10">
        <v>4</v>
      </c>
      <c r="F777" s="363" t="s">
        <v>5821</v>
      </c>
      <c r="G777" s="390">
        <v>4.9793872729855302</v>
      </c>
      <c r="H777" s="10" t="s">
        <v>6127</v>
      </c>
      <c r="I777" s="307">
        <v>5.5069966508794499</v>
      </c>
      <c r="J777" s="363" t="s">
        <v>5826</v>
      </c>
      <c r="K777" s="390">
        <v>5.3819502740957397</v>
      </c>
      <c r="L777" s="10" t="s">
        <v>5823</v>
      </c>
      <c r="M777" s="307">
        <v>4.9082656027828104</v>
      </c>
      <c r="N777" s="363"/>
      <c r="O777" s="390"/>
      <c r="P777" s="10"/>
      <c r="Q777" s="307"/>
      <c r="R777" s="363"/>
      <c r="S777" s="392"/>
      <c r="T777" s="10" t="s">
        <v>7296</v>
      </c>
      <c r="U777" s="10" t="s">
        <v>7296</v>
      </c>
      <c r="V777" s="308"/>
      <c r="W777" s="307"/>
      <c r="X777" s="307"/>
      <c r="Y777" s="309"/>
    </row>
    <row r="778" spans="2:25">
      <c r="B778" s="902"/>
      <c r="C778" s="368" t="s">
        <v>775</v>
      </c>
      <c r="D778" s="320" t="s">
        <v>4333</v>
      </c>
      <c r="E778" s="10">
        <v>3</v>
      </c>
      <c r="F778" s="363" t="s">
        <v>6126</v>
      </c>
      <c r="G778" s="390">
        <v>5.28476293689745</v>
      </c>
      <c r="H778" s="10" t="s">
        <v>6132</v>
      </c>
      <c r="I778" s="307">
        <v>4.1949545064071998</v>
      </c>
      <c r="J778" s="363" t="s">
        <v>5855</v>
      </c>
      <c r="K778" s="390">
        <v>-3.64249114404649</v>
      </c>
      <c r="L778" s="10"/>
      <c r="M778" s="307"/>
      <c r="N778" s="363"/>
      <c r="O778" s="390"/>
      <c r="P778" s="10"/>
      <c r="Q778" s="307"/>
      <c r="R778" s="363"/>
      <c r="S778" s="392"/>
      <c r="T778" s="10" t="s">
        <v>7296</v>
      </c>
      <c r="U778" s="10" t="s">
        <v>10418</v>
      </c>
      <c r="V778" s="308">
        <v>0.126</v>
      </c>
      <c r="W778" s="307">
        <v>0.13800000000000001</v>
      </c>
      <c r="X778" s="307">
        <v>0.20300000000000001</v>
      </c>
      <c r="Y778" s="309">
        <v>0.123</v>
      </c>
    </row>
    <row r="779" spans="2:25">
      <c r="B779" s="902"/>
      <c r="C779" s="368" t="s">
        <v>6724</v>
      </c>
      <c r="D779" s="320" t="s">
        <v>6725</v>
      </c>
      <c r="E779" s="10">
        <v>2</v>
      </c>
      <c r="F779" s="363" t="s">
        <v>5821</v>
      </c>
      <c r="G779" s="390">
        <v>3.4710180230374199</v>
      </c>
      <c r="H779" s="10" t="s">
        <v>5823</v>
      </c>
      <c r="I779" s="307">
        <v>3.3293989561683399</v>
      </c>
      <c r="J779" s="363"/>
      <c r="K779" s="390"/>
      <c r="L779" s="10"/>
      <c r="M779" s="307"/>
      <c r="N779" s="363"/>
      <c r="O779" s="390"/>
      <c r="P779" s="10"/>
      <c r="Q779" s="307"/>
      <c r="R779" s="363"/>
      <c r="S779" s="392"/>
      <c r="T779" s="10" t="s">
        <v>7296</v>
      </c>
      <c r="U779" s="10" t="s">
        <v>7296</v>
      </c>
      <c r="V779" s="308">
        <v>7.0000000000000001E-3</v>
      </c>
      <c r="W779" s="307">
        <v>-2.5000000000000001E-2</v>
      </c>
      <c r="X779" s="307">
        <v>-0.02</v>
      </c>
      <c r="Y779" s="309">
        <v>-4.0000000000000001E-3</v>
      </c>
    </row>
    <row r="780" spans="2:25">
      <c r="B780" s="902"/>
      <c r="C780" s="368" t="s">
        <v>6365</v>
      </c>
      <c r="D780" s="320" t="s">
        <v>6366</v>
      </c>
      <c r="E780" s="10">
        <v>3</v>
      </c>
      <c r="F780" s="363" t="s">
        <v>5833</v>
      </c>
      <c r="G780" s="390">
        <v>3.6421526360403198</v>
      </c>
      <c r="H780" s="10" t="s">
        <v>6123</v>
      </c>
      <c r="I780" s="307">
        <v>3.6746665474082101</v>
      </c>
      <c r="J780" s="363" t="s">
        <v>5823</v>
      </c>
      <c r="K780" s="390">
        <v>-4.7720312315824902</v>
      </c>
      <c r="L780" s="10"/>
      <c r="M780" s="307"/>
      <c r="N780" s="363"/>
      <c r="O780" s="390"/>
      <c r="P780" s="10"/>
      <c r="Q780" s="307"/>
      <c r="R780" s="363"/>
      <c r="S780" s="392"/>
      <c r="T780" s="10" t="s">
        <v>7296</v>
      </c>
      <c r="U780" s="10" t="s">
        <v>7296</v>
      </c>
      <c r="V780" s="308">
        <v>-2.1999999999999999E-2</v>
      </c>
      <c r="W780" s="307">
        <v>-7.3999999999999996E-2</v>
      </c>
      <c r="X780" s="307">
        <v>-6.3E-2</v>
      </c>
      <c r="Y780" s="309">
        <v>-3.5999999999999997E-2</v>
      </c>
    </row>
    <row r="781" spans="2:25">
      <c r="B781" s="902"/>
      <c r="C781" s="368" t="s">
        <v>6726</v>
      </c>
      <c r="D781" s="320" t="s">
        <v>6727</v>
      </c>
      <c r="E781" s="10">
        <v>1</v>
      </c>
      <c r="F781" s="363" t="s">
        <v>6126</v>
      </c>
      <c r="G781" s="390">
        <v>3.4630120158193098</v>
      </c>
      <c r="H781" s="10"/>
      <c r="I781" s="307"/>
      <c r="J781" s="363"/>
      <c r="K781" s="390"/>
      <c r="L781" s="10"/>
      <c r="M781" s="307"/>
      <c r="N781" s="363"/>
      <c r="O781" s="390"/>
      <c r="P781" s="10"/>
      <c r="Q781" s="307"/>
      <c r="R781" s="363"/>
      <c r="S781" s="392"/>
      <c r="T781" s="10" t="s">
        <v>7296</v>
      </c>
      <c r="U781" s="10" t="s">
        <v>7296</v>
      </c>
      <c r="V781" s="308">
        <v>6.7000000000000004E-2</v>
      </c>
      <c r="W781" s="307">
        <v>0.121</v>
      </c>
      <c r="X781" s="307">
        <v>-1.9E-2</v>
      </c>
      <c r="Y781" s="309">
        <v>3.4000000000000002E-2</v>
      </c>
    </row>
    <row r="782" spans="2:25">
      <c r="B782" s="902"/>
      <c r="C782" s="368" t="s">
        <v>6728</v>
      </c>
      <c r="D782" s="320" t="s">
        <v>6729</v>
      </c>
      <c r="E782" s="10">
        <v>2</v>
      </c>
      <c r="F782" s="363" t="s">
        <v>5854</v>
      </c>
      <c r="G782" s="390">
        <v>3.5336190062036099</v>
      </c>
      <c r="H782" s="10" t="s">
        <v>5826</v>
      </c>
      <c r="I782" s="307">
        <v>-4.8965370062602602</v>
      </c>
      <c r="J782" s="363"/>
      <c r="K782" s="390"/>
      <c r="L782" s="10"/>
      <c r="M782" s="307"/>
      <c r="N782" s="363"/>
      <c r="O782" s="390"/>
      <c r="P782" s="10"/>
      <c r="Q782" s="307"/>
      <c r="R782" s="363"/>
      <c r="S782" s="392"/>
      <c r="T782" s="10" t="s">
        <v>7296</v>
      </c>
      <c r="U782" s="10" t="s">
        <v>7296</v>
      </c>
      <c r="V782" s="308">
        <v>4.2000000000000003E-2</v>
      </c>
      <c r="W782" s="307">
        <v>7.0999999999999994E-2</v>
      </c>
      <c r="X782" s="307">
        <v>-4.3999999999999997E-2</v>
      </c>
      <c r="Y782" s="309">
        <v>-8.5999999999999993E-2</v>
      </c>
    </row>
    <row r="783" spans="2:25">
      <c r="B783" s="902"/>
      <c r="C783" s="368" t="s">
        <v>6730</v>
      </c>
      <c r="D783" s="320" t="s">
        <v>6731</v>
      </c>
      <c r="E783" s="10">
        <v>1</v>
      </c>
      <c r="F783" s="363" t="s">
        <v>5833</v>
      </c>
      <c r="G783" s="390">
        <v>-3.5794370873567098</v>
      </c>
      <c r="H783" s="10"/>
      <c r="I783" s="307"/>
      <c r="J783" s="363"/>
      <c r="K783" s="390"/>
      <c r="L783" s="10"/>
      <c r="M783" s="307"/>
      <c r="N783" s="363"/>
      <c r="O783" s="390"/>
      <c r="P783" s="10"/>
      <c r="Q783" s="307"/>
      <c r="R783" s="363"/>
      <c r="S783" s="392"/>
      <c r="T783" s="10" t="s">
        <v>7296</v>
      </c>
      <c r="U783" s="10" t="s">
        <v>7296</v>
      </c>
      <c r="V783" s="308">
        <v>1.6E-2</v>
      </c>
      <c r="W783" s="307">
        <v>-7.8E-2</v>
      </c>
      <c r="X783" s="307">
        <v>-0.05</v>
      </c>
      <c r="Y783" s="309">
        <v>3.5000000000000003E-2</v>
      </c>
    </row>
    <row r="784" spans="2:25">
      <c r="B784" s="902"/>
      <c r="C784" s="368" t="s">
        <v>781</v>
      </c>
      <c r="D784" s="320" t="s">
        <v>4435</v>
      </c>
      <c r="E784" s="10">
        <v>1</v>
      </c>
      <c r="F784" s="363" t="s">
        <v>5833</v>
      </c>
      <c r="G784" s="390">
        <v>3.61446268094558</v>
      </c>
      <c r="H784" s="10"/>
      <c r="I784" s="307"/>
      <c r="J784" s="363"/>
      <c r="K784" s="390"/>
      <c r="L784" s="10"/>
      <c r="M784" s="307"/>
      <c r="N784" s="363"/>
      <c r="O784" s="390"/>
      <c r="P784" s="10"/>
      <c r="Q784" s="307"/>
      <c r="R784" s="363"/>
      <c r="S784" s="392"/>
      <c r="T784" s="10" t="s">
        <v>7296</v>
      </c>
      <c r="U784" s="10" t="s">
        <v>10418</v>
      </c>
      <c r="V784" s="308">
        <v>0.45400000000000001</v>
      </c>
      <c r="W784" s="307">
        <v>0.34799999999999998</v>
      </c>
      <c r="X784" s="307">
        <v>0.34100000000000003</v>
      </c>
      <c r="Y784" s="309">
        <v>0.25900000000000001</v>
      </c>
    </row>
    <row r="785" spans="2:25">
      <c r="B785" s="902"/>
      <c r="C785" s="368" t="s">
        <v>6213</v>
      </c>
      <c r="D785" s="320" t="s">
        <v>6214</v>
      </c>
      <c r="E785" s="10">
        <v>1</v>
      </c>
      <c r="F785" s="363" t="s">
        <v>5855</v>
      </c>
      <c r="G785" s="390">
        <v>3.9062318514959502</v>
      </c>
      <c r="H785" s="10"/>
      <c r="I785" s="307"/>
      <c r="J785" s="363"/>
      <c r="K785" s="390"/>
      <c r="L785" s="10"/>
      <c r="M785" s="307"/>
      <c r="N785" s="363"/>
      <c r="O785" s="390"/>
      <c r="P785" s="10"/>
      <c r="Q785" s="307"/>
      <c r="R785" s="363"/>
      <c r="S785" s="392"/>
      <c r="T785" s="10" t="s">
        <v>7296</v>
      </c>
      <c r="U785" s="10" t="s">
        <v>7296</v>
      </c>
      <c r="V785" s="308">
        <v>-0.06</v>
      </c>
      <c r="W785" s="307">
        <v>-7.1999999999999995E-2</v>
      </c>
      <c r="X785" s="307">
        <v>-1.4999999999999999E-2</v>
      </c>
      <c r="Y785" s="309">
        <v>-6.5000000000000002E-2</v>
      </c>
    </row>
    <row r="786" spans="2:25">
      <c r="B786" s="902"/>
      <c r="C786" s="368" t="s">
        <v>6215</v>
      </c>
      <c r="D786" s="320" t="s">
        <v>6216</v>
      </c>
      <c r="E786" s="10">
        <v>3</v>
      </c>
      <c r="F786" s="363" t="s">
        <v>5833</v>
      </c>
      <c r="G786" s="390">
        <v>3.4187713547772698</v>
      </c>
      <c r="H786" s="10" t="s">
        <v>5822</v>
      </c>
      <c r="I786" s="307">
        <v>-4.6082610255404504</v>
      </c>
      <c r="J786" s="363" t="s">
        <v>5823</v>
      </c>
      <c r="K786" s="390">
        <v>-4.8496017172016996</v>
      </c>
      <c r="L786" s="10"/>
      <c r="M786" s="307"/>
      <c r="N786" s="363"/>
      <c r="O786" s="390"/>
      <c r="P786" s="10"/>
      <c r="Q786" s="307"/>
      <c r="R786" s="363"/>
      <c r="S786" s="392"/>
      <c r="T786" s="10" t="s">
        <v>10418</v>
      </c>
      <c r="U786" s="10" t="s">
        <v>7296</v>
      </c>
      <c r="V786" s="308">
        <v>4.2999999999999997E-2</v>
      </c>
      <c r="W786" s="307">
        <v>-6.0000000000000001E-3</v>
      </c>
      <c r="X786" s="307">
        <v>-5.8999999999999997E-2</v>
      </c>
      <c r="Y786" s="309">
        <v>5.1999999999999998E-2</v>
      </c>
    </row>
    <row r="787" spans="2:25">
      <c r="B787" s="902"/>
      <c r="C787" s="368" t="s">
        <v>6005</v>
      </c>
      <c r="D787" s="320" t="s">
        <v>6006</v>
      </c>
      <c r="E787" s="10">
        <v>1</v>
      </c>
      <c r="F787" s="363" t="s">
        <v>5833</v>
      </c>
      <c r="G787" s="390">
        <v>3.41409281073014</v>
      </c>
      <c r="H787" s="10"/>
      <c r="I787" s="307"/>
      <c r="J787" s="363"/>
      <c r="K787" s="390"/>
      <c r="L787" s="10"/>
      <c r="M787" s="307"/>
      <c r="N787" s="363"/>
      <c r="O787" s="390"/>
      <c r="P787" s="10"/>
      <c r="Q787" s="307"/>
      <c r="R787" s="363"/>
      <c r="S787" s="392"/>
      <c r="T787" s="10" t="s">
        <v>10418</v>
      </c>
      <c r="U787" s="10" t="s">
        <v>7296</v>
      </c>
      <c r="V787" s="308"/>
      <c r="W787" s="307"/>
      <c r="X787" s="307"/>
      <c r="Y787" s="309"/>
    </row>
    <row r="788" spans="2:25">
      <c r="B788" s="902"/>
      <c r="C788" s="368" t="s">
        <v>6732</v>
      </c>
      <c r="D788" s="320" t="s">
        <v>6733</v>
      </c>
      <c r="E788" s="10">
        <v>1</v>
      </c>
      <c r="F788" s="363" t="s">
        <v>6126</v>
      </c>
      <c r="G788" s="390">
        <v>3.87526682660241</v>
      </c>
      <c r="H788" s="10"/>
      <c r="I788" s="307"/>
      <c r="J788" s="363"/>
      <c r="K788" s="390"/>
      <c r="L788" s="10"/>
      <c r="M788" s="307"/>
      <c r="N788" s="363"/>
      <c r="O788" s="390"/>
      <c r="P788" s="10"/>
      <c r="Q788" s="307"/>
      <c r="R788" s="363"/>
      <c r="S788" s="392"/>
      <c r="T788" s="10" t="s">
        <v>7296</v>
      </c>
      <c r="U788" s="10" t="s">
        <v>7296</v>
      </c>
      <c r="V788" s="308">
        <v>4.8000000000000001E-2</v>
      </c>
      <c r="W788" s="307">
        <v>-2.3E-2</v>
      </c>
      <c r="X788" s="307">
        <v>1.2999999999999999E-2</v>
      </c>
      <c r="Y788" s="309">
        <v>-0.02</v>
      </c>
    </row>
    <row r="789" spans="2:25">
      <c r="B789" s="902"/>
      <c r="C789" s="368" t="s">
        <v>6734</v>
      </c>
      <c r="D789" s="320" t="s">
        <v>6735</v>
      </c>
      <c r="E789" s="10">
        <v>1</v>
      </c>
      <c r="F789" s="363" t="s">
        <v>5855</v>
      </c>
      <c r="G789" s="390">
        <v>-3.7310014895978698</v>
      </c>
      <c r="H789" s="10"/>
      <c r="I789" s="307"/>
      <c r="J789" s="363"/>
      <c r="K789" s="390"/>
      <c r="L789" s="10"/>
      <c r="M789" s="307"/>
      <c r="N789" s="363"/>
      <c r="O789" s="390"/>
      <c r="P789" s="10"/>
      <c r="Q789" s="307"/>
      <c r="R789" s="363"/>
      <c r="S789" s="392"/>
      <c r="T789" s="10" t="s">
        <v>7296</v>
      </c>
      <c r="U789" s="10" t="s">
        <v>7296</v>
      </c>
      <c r="V789" s="308">
        <v>4.7E-2</v>
      </c>
      <c r="W789" s="307">
        <v>-0.01</v>
      </c>
      <c r="X789" s="307">
        <v>-0.08</v>
      </c>
      <c r="Y789" s="309">
        <v>-2.4E-2</v>
      </c>
    </row>
    <row r="790" spans="2:25">
      <c r="B790" s="902"/>
      <c r="C790" s="368" t="s">
        <v>788</v>
      </c>
      <c r="D790" s="320" t="s">
        <v>3984</v>
      </c>
      <c r="E790" s="10">
        <v>1</v>
      </c>
      <c r="F790" s="363" t="s">
        <v>6127</v>
      </c>
      <c r="G790" s="390">
        <v>3.6162055955722701</v>
      </c>
      <c r="H790" s="10"/>
      <c r="I790" s="307"/>
      <c r="J790" s="363"/>
      <c r="K790" s="390"/>
      <c r="L790" s="10"/>
      <c r="M790" s="307"/>
      <c r="N790" s="363"/>
      <c r="O790" s="390"/>
      <c r="P790" s="10"/>
      <c r="Q790" s="307"/>
      <c r="R790" s="363"/>
      <c r="S790" s="392"/>
      <c r="T790" s="10" t="s">
        <v>7296</v>
      </c>
      <c r="U790" s="10" t="s">
        <v>10418</v>
      </c>
      <c r="V790" s="308">
        <v>0.39600000000000002</v>
      </c>
      <c r="W790" s="307">
        <v>0.28699999999999998</v>
      </c>
      <c r="X790" s="307">
        <v>0.36799999999999999</v>
      </c>
      <c r="Y790" s="309">
        <v>6.8000000000000005E-2</v>
      </c>
    </row>
    <row r="791" spans="2:25">
      <c r="B791" s="902"/>
      <c r="C791" s="368" t="s">
        <v>6367</v>
      </c>
      <c r="D791" s="320" t="s">
        <v>6368</v>
      </c>
      <c r="E791" s="10">
        <v>1</v>
      </c>
      <c r="F791" s="363" t="s">
        <v>5823</v>
      </c>
      <c r="G791" s="390">
        <v>-4.6596629538390397</v>
      </c>
      <c r="H791" s="10"/>
      <c r="I791" s="307"/>
      <c r="J791" s="363"/>
      <c r="K791" s="390"/>
      <c r="L791" s="10"/>
      <c r="M791" s="307"/>
      <c r="N791" s="363"/>
      <c r="O791" s="390"/>
      <c r="P791" s="10"/>
      <c r="Q791" s="307"/>
      <c r="R791" s="363"/>
      <c r="S791" s="392"/>
      <c r="T791" s="10" t="s">
        <v>7296</v>
      </c>
      <c r="U791" s="10" t="s">
        <v>7296</v>
      </c>
      <c r="V791" s="308">
        <v>1.0999999999999999E-2</v>
      </c>
      <c r="W791" s="307">
        <v>4.4999999999999998E-2</v>
      </c>
      <c r="X791" s="307">
        <v>-0.11899999999999999</v>
      </c>
      <c r="Y791" s="309">
        <v>2.1000000000000001E-2</v>
      </c>
    </row>
    <row r="792" spans="2:25">
      <c r="B792" s="902"/>
      <c r="C792" s="368" t="s">
        <v>244</v>
      </c>
      <c r="D792" s="320" t="s">
        <v>4303</v>
      </c>
      <c r="E792" s="10">
        <v>1</v>
      </c>
      <c r="F792" s="363" t="s">
        <v>5838</v>
      </c>
      <c r="G792" s="390">
        <v>4.59494742671101</v>
      </c>
      <c r="H792" s="10"/>
      <c r="I792" s="307"/>
      <c r="J792" s="363"/>
      <c r="K792" s="390"/>
      <c r="L792" s="10"/>
      <c r="M792" s="307"/>
      <c r="N792" s="363"/>
      <c r="O792" s="390"/>
      <c r="P792" s="10"/>
      <c r="Q792" s="307"/>
      <c r="R792" s="363"/>
      <c r="S792" s="392"/>
      <c r="T792" s="10" t="s">
        <v>7296</v>
      </c>
      <c r="U792" s="10" t="s">
        <v>10418</v>
      </c>
      <c r="V792" s="308">
        <v>0.27100000000000002</v>
      </c>
      <c r="W792" s="307">
        <v>0.33200000000000002</v>
      </c>
      <c r="X792" s="307">
        <v>-0.123</v>
      </c>
      <c r="Y792" s="309">
        <v>0.307</v>
      </c>
    </row>
    <row r="793" spans="2:25">
      <c r="B793" s="902"/>
      <c r="C793" s="368" t="s">
        <v>6736</v>
      </c>
      <c r="D793" s="320" t="s">
        <v>6737</v>
      </c>
      <c r="E793" s="10">
        <v>1</v>
      </c>
      <c r="F793" s="363" t="s">
        <v>6126</v>
      </c>
      <c r="G793" s="390">
        <v>-3.8670199987797602</v>
      </c>
      <c r="H793" s="10"/>
      <c r="I793" s="307"/>
      <c r="J793" s="363"/>
      <c r="K793" s="390"/>
      <c r="L793" s="10"/>
      <c r="M793" s="307"/>
      <c r="N793" s="363"/>
      <c r="O793" s="390"/>
      <c r="P793" s="10"/>
      <c r="Q793" s="307"/>
      <c r="R793" s="363"/>
      <c r="S793" s="392"/>
      <c r="T793" s="10" t="s">
        <v>7296</v>
      </c>
      <c r="U793" s="10" t="s">
        <v>7296</v>
      </c>
      <c r="V793" s="308">
        <v>0.33100000000000002</v>
      </c>
      <c r="W793" s="307">
        <v>0.05</v>
      </c>
      <c r="X793" s="307">
        <v>0.42799999999999999</v>
      </c>
      <c r="Y793" s="309">
        <v>4.9000000000000002E-2</v>
      </c>
    </row>
    <row r="794" spans="2:25">
      <c r="B794" s="902"/>
      <c r="C794" s="368" t="s">
        <v>6738</v>
      </c>
      <c r="D794" s="320" t="s">
        <v>6739</v>
      </c>
      <c r="E794" s="10">
        <v>5</v>
      </c>
      <c r="F794" s="363" t="s">
        <v>5821</v>
      </c>
      <c r="G794" s="390">
        <v>-3.4387031734513198</v>
      </c>
      <c r="H794" s="10" t="s">
        <v>6127</v>
      </c>
      <c r="I794" s="307">
        <v>-4.2175454277267397</v>
      </c>
      <c r="J794" s="363" t="s">
        <v>5826</v>
      </c>
      <c r="K794" s="390">
        <v>-4.0298325727464501</v>
      </c>
      <c r="L794" s="10" t="s">
        <v>5822</v>
      </c>
      <c r="M794" s="307">
        <v>-4.4705865234745596</v>
      </c>
      <c r="N794" s="363" t="s">
        <v>5823</v>
      </c>
      <c r="O794" s="390">
        <v>-5.4410277319952103</v>
      </c>
      <c r="P794" s="10"/>
      <c r="Q794" s="307"/>
      <c r="R794" s="363"/>
      <c r="S794" s="392"/>
      <c r="T794" s="10" t="s">
        <v>10418</v>
      </c>
      <c r="U794" s="10" t="s">
        <v>7296</v>
      </c>
      <c r="V794" s="308">
        <v>3.9E-2</v>
      </c>
      <c r="W794" s="307">
        <v>6.8000000000000005E-2</v>
      </c>
      <c r="X794" s="307">
        <v>-9.2999999999999999E-2</v>
      </c>
      <c r="Y794" s="309">
        <v>8.0000000000000002E-3</v>
      </c>
    </row>
    <row r="795" spans="2:25">
      <c r="B795" s="902"/>
      <c r="C795" s="368" t="s">
        <v>6740</v>
      </c>
      <c r="D795" s="320" t="s">
        <v>6741</v>
      </c>
      <c r="E795" s="10">
        <v>1</v>
      </c>
      <c r="F795" s="363" t="s">
        <v>6126</v>
      </c>
      <c r="G795" s="390">
        <v>-3.7135636819951001</v>
      </c>
      <c r="H795" s="10"/>
      <c r="I795" s="307"/>
      <c r="J795" s="363"/>
      <c r="K795" s="390"/>
      <c r="L795" s="10"/>
      <c r="M795" s="307"/>
      <c r="N795" s="363"/>
      <c r="O795" s="390"/>
      <c r="P795" s="10"/>
      <c r="Q795" s="307"/>
      <c r="R795" s="363"/>
      <c r="S795" s="392"/>
      <c r="T795" s="10" t="s">
        <v>7296</v>
      </c>
      <c r="U795" s="10" t="s">
        <v>7296</v>
      </c>
      <c r="V795" s="308">
        <v>0.58299999999999996</v>
      </c>
      <c r="W795" s="307">
        <v>0.14499999999999999</v>
      </c>
      <c r="X795" s="307">
        <v>0.72399999999999998</v>
      </c>
      <c r="Y795" s="309">
        <v>0.29899999999999999</v>
      </c>
    </row>
    <row r="796" spans="2:25">
      <c r="B796" s="902"/>
      <c r="C796" s="368" t="s">
        <v>6742</v>
      </c>
      <c r="D796" s="320" t="s">
        <v>6743</v>
      </c>
      <c r="E796" s="10">
        <v>1</v>
      </c>
      <c r="F796" s="363" t="s">
        <v>6127</v>
      </c>
      <c r="G796" s="390">
        <v>3.5964328493892999</v>
      </c>
      <c r="H796" s="10"/>
      <c r="I796" s="307"/>
      <c r="J796" s="363"/>
      <c r="K796" s="390"/>
      <c r="L796" s="10"/>
      <c r="M796" s="307"/>
      <c r="N796" s="363"/>
      <c r="O796" s="390"/>
      <c r="P796" s="10"/>
      <c r="Q796" s="307"/>
      <c r="R796" s="363"/>
      <c r="S796" s="392"/>
      <c r="T796" s="10" t="s">
        <v>7296</v>
      </c>
      <c r="U796" s="10" t="s">
        <v>7296</v>
      </c>
      <c r="V796" s="308">
        <v>8.2000000000000003E-2</v>
      </c>
      <c r="W796" s="307">
        <v>0.02</v>
      </c>
      <c r="X796" s="307">
        <v>-2.3E-2</v>
      </c>
      <c r="Y796" s="309">
        <v>2.9000000000000001E-2</v>
      </c>
    </row>
    <row r="797" spans="2:25">
      <c r="B797" s="902"/>
      <c r="C797" s="368" t="s">
        <v>797</v>
      </c>
      <c r="D797" s="320" t="s">
        <v>4301</v>
      </c>
      <c r="E797" s="10">
        <v>1</v>
      </c>
      <c r="F797" s="363" t="s">
        <v>6132</v>
      </c>
      <c r="G797" s="390">
        <v>3.6316648365222899</v>
      </c>
      <c r="H797" s="10"/>
      <c r="I797" s="307"/>
      <c r="J797" s="363"/>
      <c r="K797" s="390"/>
      <c r="L797" s="10"/>
      <c r="M797" s="307"/>
      <c r="N797" s="363"/>
      <c r="O797" s="390"/>
      <c r="P797" s="10"/>
      <c r="Q797" s="307"/>
      <c r="R797" s="363"/>
      <c r="S797" s="392"/>
      <c r="T797" s="10" t="s">
        <v>7296</v>
      </c>
      <c r="U797" s="10" t="s">
        <v>10418</v>
      </c>
      <c r="V797" s="308">
        <v>6.4000000000000001E-2</v>
      </c>
      <c r="W797" s="307">
        <v>-1.6E-2</v>
      </c>
      <c r="X797" s="307">
        <v>6.0000000000000001E-3</v>
      </c>
      <c r="Y797" s="309">
        <v>0.254</v>
      </c>
    </row>
    <row r="798" spans="2:25">
      <c r="B798" s="902"/>
      <c r="C798" s="368" t="s">
        <v>6744</v>
      </c>
      <c r="D798" s="320" t="s">
        <v>6745</v>
      </c>
      <c r="E798" s="10">
        <v>1</v>
      </c>
      <c r="F798" s="363" t="s">
        <v>5823</v>
      </c>
      <c r="G798" s="390">
        <v>-3.5306142590315699</v>
      </c>
      <c r="H798" s="10"/>
      <c r="I798" s="307"/>
      <c r="J798" s="363"/>
      <c r="K798" s="390"/>
      <c r="L798" s="10"/>
      <c r="M798" s="307"/>
      <c r="N798" s="363"/>
      <c r="O798" s="390"/>
      <c r="P798" s="10"/>
      <c r="Q798" s="307"/>
      <c r="R798" s="363"/>
      <c r="S798" s="392"/>
      <c r="T798" s="10" t="s">
        <v>7296</v>
      </c>
      <c r="U798" s="10" t="s">
        <v>7296</v>
      </c>
      <c r="V798" s="308"/>
      <c r="W798" s="307"/>
      <c r="X798" s="307"/>
      <c r="Y798" s="309"/>
    </row>
    <row r="799" spans="2:25">
      <c r="B799" s="902"/>
      <c r="C799" s="368" t="s">
        <v>6746</v>
      </c>
      <c r="D799" s="320" t="s">
        <v>6747</v>
      </c>
      <c r="E799" s="10">
        <v>3</v>
      </c>
      <c r="F799" s="363" t="s">
        <v>5821</v>
      </c>
      <c r="G799" s="390">
        <v>-3.9702823471415298</v>
      </c>
      <c r="H799" s="10" t="s">
        <v>5822</v>
      </c>
      <c r="I799" s="307">
        <v>-4.8043896846868996</v>
      </c>
      <c r="J799" s="363" t="s">
        <v>5823</v>
      </c>
      <c r="K799" s="390">
        <v>-4.2967699631786003</v>
      </c>
      <c r="L799" s="10"/>
      <c r="M799" s="307"/>
      <c r="N799" s="363"/>
      <c r="O799" s="390"/>
      <c r="P799" s="10"/>
      <c r="Q799" s="307"/>
      <c r="R799" s="363"/>
      <c r="S799" s="392"/>
      <c r="T799" s="10" t="s">
        <v>7296</v>
      </c>
      <c r="U799" s="10" t="s">
        <v>7296</v>
      </c>
      <c r="V799" s="308">
        <v>0.09</v>
      </c>
      <c r="W799" s="307">
        <v>4.4999999999999998E-2</v>
      </c>
      <c r="X799" s="307">
        <v>-4.2000000000000003E-2</v>
      </c>
      <c r="Y799" s="309">
        <v>2.1000000000000001E-2</v>
      </c>
    </row>
    <row r="800" spans="2:25">
      <c r="B800" s="902"/>
      <c r="C800" s="368" t="s">
        <v>5900</v>
      </c>
      <c r="D800" s="320" t="s">
        <v>5901</v>
      </c>
      <c r="E800" s="10">
        <v>1</v>
      </c>
      <c r="F800" s="363" t="s">
        <v>5855</v>
      </c>
      <c r="G800" s="390">
        <v>4.8235299552222797</v>
      </c>
      <c r="H800" s="10"/>
      <c r="I800" s="307"/>
      <c r="J800" s="363"/>
      <c r="K800" s="390"/>
      <c r="L800" s="10"/>
      <c r="M800" s="307"/>
      <c r="N800" s="363"/>
      <c r="O800" s="390"/>
      <c r="P800" s="10"/>
      <c r="Q800" s="307"/>
      <c r="R800" s="363"/>
      <c r="S800" s="392"/>
      <c r="T800" s="10" t="s">
        <v>7296</v>
      </c>
      <c r="U800" s="10" t="s">
        <v>7296</v>
      </c>
      <c r="V800" s="308">
        <v>7.0000000000000007E-2</v>
      </c>
      <c r="W800" s="307">
        <v>2.8000000000000001E-2</v>
      </c>
      <c r="X800" s="307">
        <v>9.2999999999999999E-2</v>
      </c>
      <c r="Y800" s="309">
        <v>1.0999999999999999E-2</v>
      </c>
    </row>
    <row r="801" spans="2:25">
      <c r="B801" s="902"/>
      <c r="C801" s="368" t="s">
        <v>6748</v>
      </c>
      <c r="D801" s="320" t="s">
        <v>6749</v>
      </c>
      <c r="E801" s="10">
        <v>1</v>
      </c>
      <c r="F801" s="363" t="s">
        <v>6132</v>
      </c>
      <c r="G801" s="390">
        <v>3.5476129454000298</v>
      </c>
      <c r="H801" s="10"/>
      <c r="I801" s="307"/>
      <c r="J801" s="363"/>
      <c r="K801" s="390"/>
      <c r="L801" s="10"/>
      <c r="M801" s="307"/>
      <c r="N801" s="363"/>
      <c r="O801" s="390"/>
      <c r="P801" s="10"/>
      <c r="Q801" s="307"/>
      <c r="R801" s="363"/>
      <c r="S801" s="392"/>
      <c r="T801" s="10" t="s">
        <v>7296</v>
      </c>
      <c r="U801" s="10" t="s">
        <v>7296</v>
      </c>
      <c r="V801" s="308">
        <v>0.11899999999999999</v>
      </c>
      <c r="W801" s="307">
        <v>1.2999999999999999E-2</v>
      </c>
      <c r="X801" s="307">
        <v>0.121</v>
      </c>
      <c r="Y801" s="309">
        <v>0.185</v>
      </c>
    </row>
    <row r="802" spans="2:25">
      <c r="B802" s="902"/>
      <c r="C802" s="368" t="s">
        <v>807</v>
      </c>
      <c r="D802" s="320" t="s">
        <v>4225</v>
      </c>
      <c r="E802" s="10">
        <v>1</v>
      </c>
      <c r="F802" s="363" t="s">
        <v>6135</v>
      </c>
      <c r="G802" s="390">
        <v>-3.8191878828836798</v>
      </c>
      <c r="H802" s="10"/>
      <c r="I802" s="307"/>
      <c r="J802" s="363"/>
      <c r="K802" s="390"/>
      <c r="L802" s="10"/>
      <c r="M802" s="307"/>
      <c r="N802" s="363"/>
      <c r="O802" s="390"/>
      <c r="P802" s="10"/>
      <c r="Q802" s="307"/>
      <c r="R802" s="363"/>
      <c r="S802" s="392"/>
      <c r="T802" s="10" t="s">
        <v>7296</v>
      </c>
      <c r="U802" s="10" t="s">
        <v>10418</v>
      </c>
      <c r="V802" s="308">
        <v>0.74399999999999999</v>
      </c>
      <c r="W802" s="307">
        <v>0.73299999999999998</v>
      </c>
      <c r="X802" s="307">
        <v>0.67200000000000004</v>
      </c>
      <c r="Y802" s="309">
        <v>0.44500000000000001</v>
      </c>
    </row>
    <row r="803" spans="2:25">
      <c r="B803" s="902"/>
      <c r="C803" s="368" t="s">
        <v>6750</v>
      </c>
      <c r="D803" s="320" t="s">
        <v>6751</v>
      </c>
      <c r="E803" s="10">
        <v>1</v>
      </c>
      <c r="F803" s="363" t="s">
        <v>5854</v>
      </c>
      <c r="G803" s="390">
        <v>-4.1364192717670596</v>
      </c>
      <c r="H803" s="10"/>
      <c r="I803" s="307"/>
      <c r="J803" s="363"/>
      <c r="K803" s="390"/>
      <c r="L803" s="10"/>
      <c r="M803" s="307"/>
      <c r="N803" s="363"/>
      <c r="O803" s="390"/>
      <c r="P803" s="10"/>
      <c r="Q803" s="307"/>
      <c r="R803" s="363"/>
      <c r="S803" s="392"/>
      <c r="T803" s="10" t="s">
        <v>10418</v>
      </c>
      <c r="U803" s="10" t="s">
        <v>7296</v>
      </c>
      <c r="V803" s="308">
        <v>5.8999999999999997E-2</v>
      </c>
      <c r="W803" s="307">
        <v>-6.5000000000000002E-2</v>
      </c>
      <c r="X803" s="307">
        <v>-5.2999999999999999E-2</v>
      </c>
      <c r="Y803" s="309">
        <v>0.109</v>
      </c>
    </row>
    <row r="804" spans="2:25">
      <c r="B804" s="902"/>
      <c r="C804" s="368" t="s">
        <v>812</v>
      </c>
      <c r="D804" s="320" t="s">
        <v>4237</v>
      </c>
      <c r="E804" s="10">
        <v>3</v>
      </c>
      <c r="F804" s="363" t="s">
        <v>6135</v>
      </c>
      <c r="G804" s="390">
        <v>-3.8627987023333099</v>
      </c>
      <c r="H804" s="10" t="s">
        <v>6126</v>
      </c>
      <c r="I804" s="307">
        <v>3.8065508876085099</v>
      </c>
      <c r="J804" s="363" t="s">
        <v>6132</v>
      </c>
      <c r="K804" s="390">
        <v>3.4769239666368899</v>
      </c>
      <c r="L804" s="10"/>
      <c r="M804" s="307"/>
      <c r="N804" s="363"/>
      <c r="O804" s="390"/>
      <c r="P804" s="10"/>
      <c r="Q804" s="307"/>
      <c r="R804" s="363"/>
      <c r="S804" s="392"/>
      <c r="T804" s="10" t="s">
        <v>10418</v>
      </c>
      <c r="U804" s="10" t="s">
        <v>10418</v>
      </c>
      <c r="V804" s="308">
        <v>0.34300000000000003</v>
      </c>
      <c r="W804" s="307">
        <v>0.13300000000000001</v>
      </c>
      <c r="X804" s="307">
        <v>0.40300000000000002</v>
      </c>
      <c r="Y804" s="309">
        <v>0.22900000000000001</v>
      </c>
    </row>
    <row r="805" spans="2:25">
      <c r="B805" s="902"/>
      <c r="C805" s="368" t="s">
        <v>6375</v>
      </c>
      <c r="D805" s="320" t="s">
        <v>6376</v>
      </c>
      <c r="E805" s="10">
        <v>1</v>
      </c>
      <c r="F805" s="363" t="s">
        <v>5833</v>
      </c>
      <c r="G805" s="390">
        <v>3.63075377648574</v>
      </c>
      <c r="H805" s="10"/>
      <c r="I805" s="307"/>
      <c r="J805" s="363"/>
      <c r="K805" s="390"/>
      <c r="L805" s="10"/>
      <c r="M805" s="307"/>
      <c r="N805" s="363"/>
      <c r="O805" s="390"/>
      <c r="P805" s="10"/>
      <c r="Q805" s="307"/>
      <c r="R805" s="363"/>
      <c r="S805" s="392"/>
      <c r="T805" s="10" t="s">
        <v>10418</v>
      </c>
      <c r="U805" s="10" t="s">
        <v>7296</v>
      </c>
      <c r="V805" s="308">
        <v>7.5999999999999998E-2</v>
      </c>
      <c r="W805" s="307">
        <v>-8.9999999999999993E-3</v>
      </c>
      <c r="X805" s="307">
        <v>-2.1000000000000001E-2</v>
      </c>
      <c r="Y805" s="309">
        <v>3.3000000000000002E-2</v>
      </c>
    </row>
    <row r="806" spans="2:25">
      <c r="B806" s="902"/>
      <c r="C806" s="368" t="s">
        <v>6752</v>
      </c>
      <c r="D806" s="320" t="s">
        <v>6753</v>
      </c>
      <c r="E806" s="10">
        <v>3</v>
      </c>
      <c r="F806" s="363" t="s">
        <v>5817</v>
      </c>
      <c r="G806" s="390">
        <v>3.4180088785551299</v>
      </c>
      <c r="H806" s="10" t="s">
        <v>6132</v>
      </c>
      <c r="I806" s="307">
        <v>3.9053598687429698</v>
      </c>
      <c r="J806" s="363" t="s">
        <v>5822</v>
      </c>
      <c r="K806" s="390">
        <v>-4.5620088499111997</v>
      </c>
      <c r="L806" s="10"/>
      <c r="M806" s="307"/>
      <c r="N806" s="363"/>
      <c r="O806" s="390"/>
      <c r="P806" s="10"/>
      <c r="Q806" s="307"/>
      <c r="R806" s="363"/>
      <c r="S806" s="392"/>
      <c r="T806" s="10" t="s">
        <v>10418</v>
      </c>
      <c r="U806" s="10" t="s">
        <v>7296</v>
      </c>
      <c r="V806" s="308">
        <v>0.41099999999999998</v>
      </c>
      <c r="W806" s="307">
        <v>0.29299999999999998</v>
      </c>
      <c r="X806" s="307">
        <v>0.46</v>
      </c>
      <c r="Y806" s="309">
        <v>0.41899999999999998</v>
      </c>
    </row>
    <row r="807" spans="2:25">
      <c r="B807" s="902"/>
      <c r="C807" s="368" t="s">
        <v>6754</v>
      </c>
      <c r="D807" s="320" t="s">
        <v>6755</v>
      </c>
      <c r="E807" s="10">
        <v>2</v>
      </c>
      <c r="F807" s="363" t="s">
        <v>5822</v>
      </c>
      <c r="G807" s="390">
        <v>-4.5895806118299296</v>
      </c>
      <c r="H807" s="10" t="s">
        <v>5823</v>
      </c>
      <c r="I807" s="307">
        <v>-5.2127676454440302</v>
      </c>
      <c r="J807" s="363"/>
      <c r="K807" s="390"/>
      <c r="L807" s="10"/>
      <c r="M807" s="307"/>
      <c r="N807" s="363"/>
      <c r="O807" s="390"/>
      <c r="P807" s="10"/>
      <c r="Q807" s="307"/>
      <c r="R807" s="363"/>
      <c r="S807" s="392"/>
      <c r="T807" s="10" t="s">
        <v>10418</v>
      </c>
      <c r="U807" s="10" t="s">
        <v>7296</v>
      </c>
      <c r="V807" s="308">
        <v>0.13700000000000001</v>
      </c>
      <c r="W807" s="307">
        <v>0.17100000000000001</v>
      </c>
      <c r="X807" s="307">
        <v>5.0999999999999997E-2</v>
      </c>
      <c r="Y807" s="309">
        <v>2.3E-2</v>
      </c>
    </row>
    <row r="808" spans="2:25">
      <c r="B808" s="902"/>
      <c r="C808" s="368" t="s">
        <v>6756</v>
      </c>
      <c r="D808" s="320" t="s">
        <v>6757</v>
      </c>
      <c r="E808" s="10">
        <v>1</v>
      </c>
      <c r="F808" s="363" t="s">
        <v>6132</v>
      </c>
      <c r="G808" s="390">
        <v>3.5792885280540299</v>
      </c>
      <c r="H808" s="10"/>
      <c r="I808" s="307"/>
      <c r="J808" s="363"/>
      <c r="K808" s="390"/>
      <c r="L808" s="10"/>
      <c r="M808" s="307"/>
      <c r="N808" s="363"/>
      <c r="O808" s="390"/>
      <c r="P808" s="10"/>
      <c r="Q808" s="307"/>
      <c r="R808" s="363"/>
      <c r="S808" s="392"/>
      <c r="T808" s="10" t="s">
        <v>10418</v>
      </c>
      <c r="U808" s="10" t="s">
        <v>7296</v>
      </c>
      <c r="V808" s="308">
        <v>0.16200000000000001</v>
      </c>
      <c r="W808" s="307">
        <v>0.129</v>
      </c>
      <c r="X808" s="307">
        <v>0.307</v>
      </c>
      <c r="Y808" s="309">
        <v>-5.7000000000000002E-2</v>
      </c>
    </row>
    <row r="809" spans="2:25">
      <c r="B809" s="902"/>
      <c r="C809" s="368" t="s">
        <v>6758</v>
      </c>
      <c r="D809" s="320" t="s">
        <v>6759</v>
      </c>
      <c r="E809" s="10">
        <v>1</v>
      </c>
      <c r="F809" s="363" t="s">
        <v>5823</v>
      </c>
      <c r="G809" s="390">
        <v>-3.9857178216882398</v>
      </c>
      <c r="H809" s="10"/>
      <c r="I809" s="307"/>
      <c r="J809" s="363"/>
      <c r="K809" s="390"/>
      <c r="L809" s="10"/>
      <c r="M809" s="307"/>
      <c r="N809" s="363"/>
      <c r="O809" s="390"/>
      <c r="P809" s="10"/>
      <c r="Q809" s="307"/>
      <c r="R809" s="363"/>
      <c r="S809" s="392"/>
      <c r="T809" s="10" t="s">
        <v>10418</v>
      </c>
      <c r="U809" s="10" t="s">
        <v>7296</v>
      </c>
      <c r="V809" s="308">
        <v>1.2E-2</v>
      </c>
      <c r="W809" s="307">
        <v>-4.1000000000000002E-2</v>
      </c>
      <c r="X809" s="307">
        <v>-3.1E-2</v>
      </c>
      <c r="Y809" s="309">
        <v>1.0999999999999999E-2</v>
      </c>
    </row>
    <row r="810" spans="2:25">
      <c r="B810" s="902"/>
      <c r="C810" s="368" t="s">
        <v>816</v>
      </c>
      <c r="D810" s="320" t="s">
        <v>4148</v>
      </c>
      <c r="E810" s="10">
        <v>1</v>
      </c>
      <c r="F810" s="363" t="s">
        <v>6127</v>
      </c>
      <c r="G810" s="390">
        <v>3.8113977334935401</v>
      </c>
      <c r="H810" s="10"/>
      <c r="I810" s="307"/>
      <c r="J810" s="363"/>
      <c r="K810" s="390"/>
      <c r="L810" s="10"/>
      <c r="M810" s="307"/>
      <c r="N810" s="363"/>
      <c r="O810" s="390"/>
      <c r="P810" s="10"/>
      <c r="Q810" s="307"/>
      <c r="R810" s="363"/>
      <c r="S810" s="392"/>
      <c r="T810" s="10" t="s">
        <v>7296</v>
      </c>
      <c r="U810" s="10" t="s">
        <v>10418</v>
      </c>
      <c r="V810" s="308">
        <v>0.32400000000000001</v>
      </c>
      <c r="W810" s="307">
        <v>8.6999999999999994E-2</v>
      </c>
      <c r="X810" s="307">
        <v>0.441</v>
      </c>
      <c r="Y810" s="309">
        <v>-8.9999999999999993E-3</v>
      </c>
    </row>
    <row r="811" spans="2:25">
      <c r="B811" s="902"/>
      <c r="C811" s="368" t="s">
        <v>6760</v>
      </c>
      <c r="D811" s="320" t="s">
        <v>6761</v>
      </c>
      <c r="E811" s="10">
        <v>1</v>
      </c>
      <c r="F811" s="363" t="s">
        <v>6127</v>
      </c>
      <c r="G811" s="390">
        <v>3.9551369017224598</v>
      </c>
      <c r="H811" s="10"/>
      <c r="I811" s="307"/>
      <c r="J811" s="363"/>
      <c r="K811" s="390"/>
      <c r="L811" s="10"/>
      <c r="M811" s="307"/>
      <c r="N811" s="363"/>
      <c r="O811" s="390"/>
      <c r="P811" s="10"/>
      <c r="Q811" s="307"/>
      <c r="R811" s="363"/>
      <c r="S811" s="392"/>
      <c r="T811" s="10" t="s">
        <v>7296</v>
      </c>
      <c r="U811" s="10" t="s">
        <v>7296</v>
      </c>
      <c r="V811" s="308">
        <v>-3.6999999999999998E-2</v>
      </c>
      <c r="W811" s="307">
        <v>-3.0000000000000001E-3</v>
      </c>
      <c r="X811" s="307">
        <v>8.0000000000000002E-3</v>
      </c>
      <c r="Y811" s="309">
        <v>-7.9000000000000001E-2</v>
      </c>
    </row>
    <row r="812" spans="2:25">
      <c r="B812" s="902"/>
      <c r="C812" s="368" t="s">
        <v>819</v>
      </c>
      <c r="D812" s="320" t="s">
        <v>4661</v>
      </c>
      <c r="E812" s="10">
        <v>1</v>
      </c>
      <c r="F812" s="363" t="s">
        <v>6135</v>
      </c>
      <c r="G812" s="390">
        <v>-3.6715064759721701</v>
      </c>
      <c r="H812" s="10"/>
      <c r="I812" s="307"/>
      <c r="J812" s="363"/>
      <c r="K812" s="390"/>
      <c r="L812" s="10"/>
      <c r="M812" s="307"/>
      <c r="N812" s="363"/>
      <c r="O812" s="390"/>
      <c r="P812" s="10"/>
      <c r="Q812" s="307"/>
      <c r="R812" s="363"/>
      <c r="S812" s="392"/>
      <c r="T812" s="10" t="s">
        <v>7296</v>
      </c>
      <c r="U812" s="10" t="s">
        <v>10418</v>
      </c>
      <c r="V812" s="308">
        <v>0.495</v>
      </c>
      <c r="W812" s="307">
        <v>0.441</v>
      </c>
      <c r="X812" s="307">
        <v>0.56299999999999994</v>
      </c>
      <c r="Y812" s="309">
        <v>0.28199999999999997</v>
      </c>
    </row>
    <row r="813" spans="2:25">
      <c r="B813" s="902"/>
      <c r="C813" s="368" t="s">
        <v>6762</v>
      </c>
      <c r="D813" s="320" t="s">
        <v>6763</v>
      </c>
      <c r="E813" s="10">
        <v>1</v>
      </c>
      <c r="F813" s="363" t="s">
        <v>5822</v>
      </c>
      <c r="G813" s="390">
        <v>-4.27378851081422</v>
      </c>
      <c r="H813" s="10"/>
      <c r="I813" s="307"/>
      <c r="J813" s="363"/>
      <c r="K813" s="390"/>
      <c r="L813" s="10"/>
      <c r="M813" s="307"/>
      <c r="N813" s="363"/>
      <c r="O813" s="390"/>
      <c r="P813" s="10"/>
      <c r="Q813" s="307"/>
      <c r="R813" s="363"/>
      <c r="S813" s="392"/>
      <c r="T813" s="10" t="s">
        <v>7296</v>
      </c>
      <c r="U813" s="10" t="s">
        <v>7296</v>
      </c>
      <c r="V813" s="308">
        <v>3.0000000000000001E-3</v>
      </c>
      <c r="W813" s="307">
        <v>1.6E-2</v>
      </c>
      <c r="X813" s="307">
        <v>-0.08</v>
      </c>
      <c r="Y813" s="309">
        <v>-0.105</v>
      </c>
    </row>
    <row r="814" spans="2:25">
      <c r="B814" s="902"/>
      <c r="C814" s="368" t="s">
        <v>6764</v>
      </c>
      <c r="D814" s="320" t="s">
        <v>6765</v>
      </c>
      <c r="E814" s="10">
        <v>1</v>
      </c>
      <c r="F814" s="363" t="s">
        <v>5826</v>
      </c>
      <c r="G814" s="390">
        <v>3.3641954749800198</v>
      </c>
      <c r="H814" s="10"/>
      <c r="I814" s="307"/>
      <c r="J814" s="363"/>
      <c r="K814" s="390"/>
      <c r="L814" s="10"/>
      <c r="M814" s="307"/>
      <c r="N814" s="363"/>
      <c r="O814" s="390"/>
      <c r="P814" s="10"/>
      <c r="Q814" s="307"/>
      <c r="R814" s="363"/>
      <c r="S814" s="392"/>
      <c r="T814" s="10" t="s">
        <v>7296</v>
      </c>
      <c r="U814" s="10" t="s">
        <v>7296</v>
      </c>
      <c r="V814" s="308">
        <v>6.0000000000000001E-3</v>
      </c>
      <c r="W814" s="307">
        <v>-6.0999999999999999E-2</v>
      </c>
      <c r="X814" s="307">
        <v>-7.0999999999999994E-2</v>
      </c>
      <c r="Y814" s="309">
        <v>0.105</v>
      </c>
    </row>
    <row r="815" spans="2:25">
      <c r="B815" s="902"/>
      <c r="C815" s="368" t="s">
        <v>256</v>
      </c>
      <c r="D815" s="320" t="s">
        <v>4020</v>
      </c>
      <c r="E815" s="10">
        <v>1</v>
      </c>
      <c r="F815" s="363" t="s">
        <v>5817</v>
      </c>
      <c r="G815" s="390">
        <v>-3.3227008676279302</v>
      </c>
      <c r="H815" s="10"/>
      <c r="I815" s="307"/>
      <c r="J815" s="363"/>
      <c r="K815" s="390"/>
      <c r="L815" s="10"/>
      <c r="M815" s="307"/>
      <c r="N815" s="363"/>
      <c r="O815" s="390"/>
      <c r="P815" s="10"/>
      <c r="Q815" s="307"/>
      <c r="R815" s="363"/>
      <c r="S815" s="392"/>
      <c r="T815" s="10" t="s">
        <v>7296</v>
      </c>
      <c r="U815" s="10" t="s">
        <v>10418</v>
      </c>
      <c r="V815" s="308">
        <v>0.106</v>
      </c>
      <c r="W815" s="307">
        <v>7.2999999999999995E-2</v>
      </c>
      <c r="X815" s="307">
        <v>-6.9000000000000006E-2</v>
      </c>
      <c r="Y815" s="309">
        <v>0.33300000000000002</v>
      </c>
    </row>
    <row r="816" spans="2:25">
      <c r="B816" s="902"/>
      <c r="C816" s="368" t="s">
        <v>6766</v>
      </c>
      <c r="D816" s="320" t="s">
        <v>6767</v>
      </c>
      <c r="E816" s="10">
        <v>2</v>
      </c>
      <c r="F816" s="363" t="s">
        <v>5822</v>
      </c>
      <c r="G816" s="390">
        <v>-4.1369551191489604</v>
      </c>
      <c r="H816" s="10" t="s">
        <v>5823</v>
      </c>
      <c r="I816" s="307">
        <v>-4.0286070554993199</v>
      </c>
      <c r="J816" s="363"/>
      <c r="K816" s="390"/>
      <c r="L816" s="10"/>
      <c r="M816" s="307"/>
      <c r="N816" s="363"/>
      <c r="O816" s="390"/>
      <c r="P816" s="10"/>
      <c r="Q816" s="307"/>
      <c r="R816" s="363"/>
      <c r="S816" s="392"/>
      <c r="T816" s="10" t="s">
        <v>10418</v>
      </c>
      <c r="U816" s="10" t="s">
        <v>7296</v>
      </c>
      <c r="V816" s="308">
        <v>0.113</v>
      </c>
      <c r="W816" s="307">
        <v>8.7999999999999995E-2</v>
      </c>
      <c r="X816" s="307">
        <v>-3.9E-2</v>
      </c>
      <c r="Y816" s="309">
        <v>5.2999999999999999E-2</v>
      </c>
    </row>
    <row r="817" spans="2:25">
      <c r="B817" s="902"/>
      <c r="C817" s="368" t="s">
        <v>6768</v>
      </c>
      <c r="D817" s="320" t="s">
        <v>6769</v>
      </c>
      <c r="E817" s="10">
        <v>1</v>
      </c>
      <c r="F817" s="363" t="s">
        <v>5823</v>
      </c>
      <c r="G817" s="390">
        <v>-4.5778073953192697</v>
      </c>
      <c r="H817" s="10"/>
      <c r="I817" s="307"/>
      <c r="J817" s="363"/>
      <c r="K817" s="390"/>
      <c r="L817" s="10"/>
      <c r="M817" s="307"/>
      <c r="N817" s="363"/>
      <c r="O817" s="390"/>
      <c r="P817" s="10"/>
      <c r="Q817" s="307"/>
      <c r="R817" s="363"/>
      <c r="S817" s="392"/>
      <c r="T817" s="10" t="s">
        <v>7296</v>
      </c>
      <c r="U817" s="10" t="s">
        <v>7296</v>
      </c>
      <c r="V817" s="308"/>
      <c r="W817" s="307"/>
      <c r="X817" s="307"/>
      <c r="Y817" s="309"/>
    </row>
    <row r="818" spans="2:25">
      <c r="B818" s="902"/>
      <c r="C818" s="368" t="s">
        <v>6770</v>
      </c>
      <c r="D818" s="320" t="s">
        <v>6771</v>
      </c>
      <c r="E818" s="10">
        <v>1</v>
      </c>
      <c r="F818" s="363" t="s">
        <v>5823</v>
      </c>
      <c r="G818" s="390">
        <v>-3.8180175331965698</v>
      </c>
      <c r="H818" s="10"/>
      <c r="I818" s="307"/>
      <c r="J818" s="363"/>
      <c r="K818" s="390"/>
      <c r="L818" s="10"/>
      <c r="M818" s="307"/>
      <c r="N818" s="363"/>
      <c r="O818" s="390"/>
      <c r="P818" s="10"/>
      <c r="Q818" s="307"/>
      <c r="R818" s="363"/>
      <c r="S818" s="392"/>
      <c r="T818" s="10" t="s">
        <v>7296</v>
      </c>
      <c r="U818" s="10" t="s">
        <v>7296</v>
      </c>
      <c r="V818" s="308">
        <v>0.14899999999999999</v>
      </c>
      <c r="W818" s="307">
        <v>6.2E-2</v>
      </c>
      <c r="X818" s="307">
        <v>0.33900000000000002</v>
      </c>
      <c r="Y818" s="309">
        <v>7.2999999999999995E-2</v>
      </c>
    </row>
    <row r="819" spans="2:25">
      <c r="B819" s="902"/>
      <c r="C819" s="368" t="s">
        <v>5049</v>
      </c>
      <c r="D819" s="320" t="s">
        <v>6027</v>
      </c>
      <c r="E819" s="10">
        <v>3</v>
      </c>
      <c r="F819" s="363" t="s">
        <v>6127</v>
      </c>
      <c r="G819" s="390">
        <v>-3.9117323183011901</v>
      </c>
      <c r="H819" s="10" t="s">
        <v>5822</v>
      </c>
      <c r="I819" s="307">
        <v>-4.2083675198705004</v>
      </c>
      <c r="J819" s="363" t="s">
        <v>5823</v>
      </c>
      <c r="K819" s="390">
        <v>-3.7913478900786299</v>
      </c>
      <c r="L819" s="10"/>
      <c r="M819" s="307"/>
      <c r="N819" s="363"/>
      <c r="O819" s="390"/>
      <c r="P819" s="10"/>
      <c r="Q819" s="307"/>
      <c r="R819" s="363"/>
      <c r="S819" s="392"/>
      <c r="T819" s="10" t="s">
        <v>7296</v>
      </c>
      <c r="U819" s="10" t="s">
        <v>7296</v>
      </c>
      <c r="V819" s="308"/>
      <c r="W819" s="307"/>
      <c r="X819" s="307"/>
      <c r="Y819" s="309"/>
    </row>
    <row r="820" spans="2:25">
      <c r="B820" s="902"/>
      <c r="C820" s="368" t="s">
        <v>6772</v>
      </c>
      <c r="D820" s="320" t="s">
        <v>6773</v>
      </c>
      <c r="E820" s="10">
        <v>1</v>
      </c>
      <c r="F820" s="363" t="s">
        <v>6126</v>
      </c>
      <c r="G820" s="390">
        <v>3.8522793789669301</v>
      </c>
      <c r="H820" s="10"/>
      <c r="I820" s="307"/>
      <c r="J820" s="363"/>
      <c r="K820" s="390"/>
      <c r="L820" s="10"/>
      <c r="M820" s="307"/>
      <c r="N820" s="363"/>
      <c r="O820" s="390"/>
      <c r="P820" s="10"/>
      <c r="Q820" s="307"/>
      <c r="R820" s="363"/>
      <c r="S820" s="392"/>
      <c r="T820" s="10" t="s">
        <v>7296</v>
      </c>
      <c r="U820" s="10" t="s">
        <v>7296</v>
      </c>
      <c r="V820" s="308">
        <v>0.109</v>
      </c>
      <c r="W820" s="307">
        <v>4.3999999999999997E-2</v>
      </c>
      <c r="X820" s="307">
        <v>-1.2999999999999999E-2</v>
      </c>
      <c r="Y820" s="309">
        <v>0.16900000000000001</v>
      </c>
    </row>
    <row r="821" spans="2:25">
      <c r="B821" s="902"/>
      <c r="C821" s="368" t="s">
        <v>6076</v>
      </c>
      <c r="D821" s="320" t="s">
        <v>6077</v>
      </c>
      <c r="E821" s="10">
        <v>6</v>
      </c>
      <c r="F821" s="363" t="s">
        <v>5817</v>
      </c>
      <c r="G821" s="390">
        <v>3.99494386826062</v>
      </c>
      <c r="H821" s="10" t="s">
        <v>6132</v>
      </c>
      <c r="I821" s="307">
        <v>4.7468222395339996</v>
      </c>
      <c r="J821" s="363" t="s">
        <v>6123</v>
      </c>
      <c r="K821" s="390">
        <v>3.3719398559467</v>
      </c>
      <c r="L821" s="10" t="s">
        <v>5838</v>
      </c>
      <c r="M821" s="307">
        <v>5.1639326329906199</v>
      </c>
      <c r="N821" s="363" t="s">
        <v>5822</v>
      </c>
      <c r="O821" s="390">
        <v>-5.9894408171150397</v>
      </c>
      <c r="P821" s="10" t="s">
        <v>5823</v>
      </c>
      <c r="Q821" s="307">
        <v>-4.6145584335277396</v>
      </c>
      <c r="R821" s="363"/>
      <c r="S821" s="392"/>
      <c r="T821" s="10" t="s">
        <v>7296</v>
      </c>
      <c r="U821" s="10" t="s">
        <v>7296</v>
      </c>
      <c r="V821" s="308">
        <v>4.2000000000000003E-2</v>
      </c>
      <c r="W821" s="307">
        <v>-6.0000000000000001E-3</v>
      </c>
      <c r="X821" s="307">
        <v>-3.4000000000000002E-2</v>
      </c>
      <c r="Y821" s="309">
        <v>0.10100000000000001</v>
      </c>
    </row>
    <row r="822" spans="2:25">
      <c r="B822" s="902"/>
      <c r="C822" s="368" t="s">
        <v>6774</v>
      </c>
      <c r="D822" s="320" t="s">
        <v>6775</v>
      </c>
      <c r="E822" s="10">
        <v>1</v>
      </c>
      <c r="F822" s="363" t="s">
        <v>5822</v>
      </c>
      <c r="G822" s="390">
        <v>-3.76239713993035</v>
      </c>
      <c r="H822" s="10"/>
      <c r="I822" s="307"/>
      <c r="J822" s="363"/>
      <c r="K822" s="390"/>
      <c r="L822" s="10"/>
      <c r="M822" s="307"/>
      <c r="N822" s="363"/>
      <c r="O822" s="390"/>
      <c r="P822" s="10"/>
      <c r="Q822" s="307"/>
      <c r="R822" s="363"/>
      <c r="S822" s="392"/>
      <c r="T822" s="10" t="s">
        <v>7296</v>
      </c>
      <c r="U822" s="10" t="s">
        <v>7296</v>
      </c>
      <c r="V822" s="308"/>
      <c r="W822" s="307"/>
      <c r="X822" s="307"/>
      <c r="Y822" s="309"/>
    </row>
    <row r="823" spans="2:25">
      <c r="B823" s="902"/>
      <c r="C823" s="368" t="s">
        <v>6776</v>
      </c>
      <c r="D823" s="320" t="s">
        <v>6777</v>
      </c>
      <c r="E823" s="10">
        <v>1</v>
      </c>
      <c r="F823" s="363" t="s">
        <v>5838</v>
      </c>
      <c r="G823" s="390">
        <v>3.36261787968321</v>
      </c>
      <c r="H823" s="10"/>
      <c r="I823" s="307"/>
      <c r="J823" s="363"/>
      <c r="K823" s="390"/>
      <c r="L823" s="10"/>
      <c r="M823" s="307"/>
      <c r="N823" s="363"/>
      <c r="O823" s="390"/>
      <c r="P823" s="10"/>
      <c r="Q823" s="307"/>
      <c r="R823" s="363"/>
      <c r="S823" s="392"/>
      <c r="T823" s="10" t="s">
        <v>7296</v>
      </c>
      <c r="U823" s="10" t="s">
        <v>7296</v>
      </c>
      <c r="V823" s="308">
        <v>6.2E-2</v>
      </c>
      <c r="W823" s="307">
        <v>-1.9E-2</v>
      </c>
      <c r="X823" s="307">
        <v>6.4000000000000001E-2</v>
      </c>
      <c r="Y823" s="309">
        <v>-2.7E-2</v>
      </c>
    </row>
    <row r="824" spans="2:25">
      <c r="B824" s="902"/>
      <c r="C824" s="368" t="s">
        <v>6778</v>
      </c>
      <c r="D824" s="320" t="s">
        <v>6779</v>
      </c>
      <c r="E824" s="10">
        <v>2</v>
      </c>
      <c r="F824" s="363" t="s">
        <v>5822</v>
      </c>
      <c r="G824" s="390">
        <v>-4.3211349705530901</v>
      </c>
      <c r="H824" s="10" t="s">
        <v>5823</v>
      </c>
      <c r="I824" s="307">
        <v>-3.6821311143920501</v>
      </c>
      <c r="J824" s="363"/>
      <c r="K824" s="390"/>
      <c r="L824" s="10"/>
      <c r="M824" s="307"/>
      <c r="N824" s="363"/>
      <c r="O824" s="390"/>
      <c r="P824" s="10"/>
      <c r="Q824" s="307"/>
      <c r="R824" s="363"/>
      <c r="S824" s="392"/>
      <c r="T824" s="10" t="s">
        <v>7296</v>
      </c>
      <c r="U824" s="10" t="s">
        <v>7296</v>
      </c>
      <c r="V824" s="308">
        <v>0.14299999999999999</v>
      </c>
      <c r="W824" s="307">
        <v>-0.01</v>
      </c>
      <c r="X824" s="307">
        <v>0.30499999999999999</v>
      </c>
      <c r="Y824" s="309">
        <v>0.13700000000000001</v>
      </c>
    </row>
    <row r="825" spans="2:25">
      <c r="B825" s="902"/>
      <c r="C825" s="368" t="s">
        <v>6780</v>
      </c>
      <c r="D825" s="320" t="s">
        <v>6781</v>
      </c>
      <c r="E825" s="10">
        <v>1</v>
      </c>
      <c r="F825" s="363" t="s">
        <v>5823</v>
      </c>
      <c r="G825" s="390">
        <v>-4.10412103139672</v>
      </c>
      <c r="H825" s="10"/>
      <c r="I825" s="307"/>
      <c r="J825" s="363"/>
      <c r="K825" s="390"/>
      <c r="L825" s="10"/>
      <c r="M825" s="307"/>
      <c r="N825" s="363"/>
      <c r="O825" s="390"/>
      <c r="P825" s="10"/>
      <c r="Q825" s="307"/>
      <c r="R825" s="363"/>
      <c r="S825" s="392"/>
      <c r="T825" s="10" t="s">
        <v>10418</v>
      </c>
      <c r="U825" s="10" t="s">
        <v>7296</v>
      </c>
      <c r="V825" s="308">
        <v>6.4000000000000001E-2</v>
      </c>
      <c r="W825" s="307">
        <v>0.192</v>
      </c>
      <c r="X825" s="307">
        <v>4.2000000000000003E-2</v>
      </c>
      <c r="Y825" s="309">
        <v>-1E-3</v>
      </c>
    </row>
    <row r="826" spans="2:25">
      <c r="B826" s="902"/>
      <c r="C826" s="368" t="s">
        <v>6782</v>
      </c>
      <c r="D826" s="320" t="s">
        <v>6783</v>
      </c>
      <c r="E826" s="10">
        <v>3</v>
      </c>
      <c r="F826" s="363" t="s">
        <v>6127</v>
      </c>
      <c r="G826" s="390">
        <v>3.3246738701501899</v>
      </c>
      <c r="H826" s="10" t="s">
        <v>5826</v>
      </c>
      <c r="I826" s="307">
        <v>4.1457981645366697</v>
      </c>
      <c r="J826" s="363" t="s">
        <v>5822</v>
      </c>
      <c r="K826" s="390">
        <v>3.36788308179707</v>
      </c>
      <c r="L826" s="10"/>
      <c r="M826" s="307"/>
      <c r="N826" s="363"/>
      <c r="O826" s="390"/>
      <c r="P826" s="10"/>
      <c r="Q826" s="307"/>
      <c r="R826" s="363"/>
      <c r="S826" s="392"/>
      <c r="T826" s="10" t="s">
        <v>7296</v>
      </c>
      <c r="U826" s="10" t="s">
        <v>7296</v>
      </c>
      <c r="V826" s="308"/>
      <c r="W826" s="307"/>
      <c r="X826" s="307"/>
      <c r="Y826" s="309"/>
    </row>
    <row r="827" spans="2:25">
      <c r="B827" s="902"/>
      <c r="C827" s="368" t="s">
        <v>6784</v>
      </c>
      <c r="D827" s="320" t="s">
        <v>6785</v>
      </c>
      <c r="E827" s="10">
        <v>1</v>
      </c>
      <c r="F827" s="363" t="s">
        <v>5817</v>
      </c>
      <c r="G827" s="390">
        <v>3.7012846787762399</v>
      </c>
      <c r="H827" s="10"/>
      <c r="I827" s="307"/>
      <c r="J827" s="363"/>
      <c r="K827" s="390"/>
      <c r="L827" s="10"/>
      <c r="M827" s="307"/>
      <c r="N827" s="363"/>
      <c r="O827" s="390"/>
      <c r="P827" s="10"/>
      <c r="Q827" s="307"/>
      <c r="R827" s="363"/>
      <c r="S827" s="392"/>
      <c r="T827" s="10" t="s">
        <v>7296</v>
      </c>
      <c r="U827" s="10" t="s">
        <v>7296</v>
      </c>
      <c r="V827" s="308">
        <v>-8.9999999999999993E-3</v>
      </c>
      <c r="W827" s="307">
        <v>-9.0999999999999998E-2</v>
      </c>
      <c r="X827" s="307">
        <v>-1.7999999999999999E-2</v>
      </c>
      <c r="Y827" s="309">
        <v>-2.1999999999999999E-2</v>
      </c>
    </row>
    <row r="828" spans="2:25">
      <c r="B828" s="902"/>
      <c r="C828" s="368" t="s">
        <v>5902</v>
      </c>
      <c r="D828" s="320" t="s">
        <v>5903</v>
      </c>
      <c r="E828" s="10">
        <v>1</v>
      </c>
      <c r="F828" s="363" t="s">
        <v>5823</v>
      </c>
      <c r="G828" s="390">
        <v>-4.7161673902374099</v>
      </c>
      <c r="H828" s="10"/>
      <c r="I828" s="307"/>
      <c r="J828" s="363"/>
      <c r="K828" s="390"/>
      <c r="L828" s="10"/>
      <c r="M828" s="307"/>
      <c r="N828" s="363"/>
      <c r="O828" s="390"/>
      <c r="P828" s="10"/>
      <c r="Q828" s="307"/>
      <c r="R828" s="363"/>
      <c r="S828" s="392"/>
      <c r="T828" s="10" t="s">
        <v>10418</v>
      </c>
      <c r="U828" s="10" t="s">
        <v>7296</v>
      </c>
      <c r="V828" s="308">
        <v>-3.5999999999999997E-2</v>
      </c>
      <c r="W828" s="307">
        <v>2.1999999999999999E-2</v>
      </c>
      <c r="X828" s="307">
        <v>8.3000000000000004E-2</v>
      </c>
      <c r="Y828" s="309">
        <v>-0.06</v>
      </c>
    </row>
    <row r="829" spans="2:25">
      <c r="B829" s="902"/>
      <c r="C829" s="368" t="s">
        <v>842</v>
      </c>
      <c r="D829" s="320" t="s">
        <v>3903</v>
      </c>
      <c r="E829" s="10">
        <v>2</v>
      </c>
      <c r="F829" s="363" t="s">
        <v>5822</v>
      </c>
      <c r="G829" s="390">
        <v>-4.7520921828262503</v>
      </c>
      <c r="H829" s="10" t="s">
        <v>5823</v>
      </c>
      <c r="I829" s="307">
        <v>-4.5195560365182104</v>
      </c>
      <c r="J829" s="363"/>
      <c r="K829" s="390"/>
      <c r="L829" s="10"/>
      <c r="M829" s="307"/>
      <c r="N829" s="363"/>
      <c r="O829" s="390"/>
      <c r="P829" s="10"/>
      <c r="Q829" s="307"/>
      <c r="R829" s="363"/>
      <c r="S829" s="392"/>
      <c r="T829" s="10" t="s">
        <v>10418</v>
      </c>
      <c r="U829" s="10" t="s">
        <v>10418</v>
      </c>
      <c r="V829" s="308">
        <v>0.313</v>
      </c>
      <c r="W829" s="307">
        <v>-6.0000000000000001E-3</v>
      </c>
      <c r="X829" s="307">
        <v>7.2999999999999995E-2</v>
      </c>
      <c r="Y829" s="309">
        <v>0.188</v>
      </c>
    </row>
    <row r="830" spans="2:25">
      <c r="B830" s="902"/>
      <c r="C830" s="368" t="s">
        <v>5063</v>
      </c>
      <c r="D830" s="320" t="s">
        <v>6226</v>
      </c>
      <c r="E830" s="10">
        <v>3</v>
      </c>
      <c r="F830" s="363" t="s">
        <v>5833</v>
      </c>
      <c r="G830" s="390">
        <v>3.48959765670938</v>
      </c>
      <c r="H830" s="10" t="s">
        <v>6123</v>
      </c>
      <c r="I830" s="307">
        <v>4.2628890785420896</v>
      </c>
      <c r="J830" s="363" t="s">
        <v>5823</v>
      </c>
      <c r="K830" s="390">
        <v>-4.4409335670296599</v>
      </c>
      <c r="L830" s="10"/>
      <c r="M830" s="307"/>
      <c r="N830" s="363"/>
      <c r="O830" s="390"/>
      <c r="P830" s="10"/>
      <c r="Q830" s="307"/>
      <c r="R830" s="363"/>
      <c r="S830" s="392"/>
      <c r="T830" s="10" t="s">
        <v>7296</v>
      </c>
      <c r="U830" s="10" t="s">
        <v>7296</v>
      </c>
      <c r="V830" s="308">
        <v>0.26700000000000002</v>
      </c>
      <c r="W830" s="307">
        <v>0.155</v>
      </c>
      <c r="X830" s="307">
        <v>0.109</v>
      </c>
      <c r="Y830" s="309">
        <v>0.13700000000000001</v>
      </c>
    </row>
    <row r="831" spans="2:25">
      <c r="B831" s="902"/>
      <c r="C831" s="368" t="s">
        <v>844</v>
      </c>
      <c r="D831" s="320" t="s">
        <v>4219</v>
      </c>
      <c r="E831" s="10">
        <v>1</v>
      </c>
      <c r="F831" s="363" t="s">
        <v>6135</v>
      </c>
      <c r="G831" s="390">
        <v>-3.9540606918006702</v>
      </c>
      <c r="H831" s="10"/>
      <c r="I831" s="307"/>
      <c r="J831" s="363"/>
      <c r="K831" s="390"/>
      <c r="L831" s="10"/>
      <c r="M831" s="307"/>
      <c r="N831" s="363"/>
      <c r="O831" s="390"/>
      <c r="P831" s="10"/>
      <c r="Q831" s="307"/>
      <c r="R831" s="363"/>
      <c r="S831" s="392"/>
      <c r="T831" s="10" t="s">
        <v>7296</v>
      </c>
      <c r="U831" s="10" t="s">
        <v>10418</v>
      </c>
      <c r="V831" s="308">
        <v>0.246</v>
      </c>
      <c r="W831" s="307">
        <v>0.32300000000000001</v>
      </c>
      <c r="X831" s="307">
        <v>0.13500000000000001</v>
      </c>
      <c r="Y831" s="309">
        <v>1.7999999999999999E-2</v>
      </c>
    </row>
    <row r="832" spans="2:25">
      <c r="B832" s="902"/>
      <c r="C832" s="368" t="s">
        <v>6786</v>
      </c>
      <c r="D832" s="320" t="s">
        <v>6787</v>
      </c>
      <c r="E832" s="10">
        <v>1</v>
      </c>
      <c r="F832" s="363" t="s">
        <v>6132</v>
      </c>
      <c r="G832" s="390">
        <v>3.4262487239712698</v>
      </c>
      <c r="H832" s="10"/>
      <c r="I832" s="307"/>
      <c r="J832" s="363"/>
      <c r="K832" s="390"/>
      <c r="L832" s="10"/>
      <c r="M832" s="307"/>
      <c r="N832" s="363"/>
      <c r="O832" s="390"/>
      <c r="P832" s="10"/>
      <c r="Q832" s="307"/>
      <c r="R832" s="363"/>
      <c r="S832" s="392"/>
      <c r="T832" s="10" t="s">
        <v>7296</v>
      </c>
      <c r="U832" s="10" t="s">
        <v>7296</v>
      </c>
      <c r="V832" s="308">
        <v>7.5999999999999998E-2</v>
      </c>
      <c r="W832" s="307">
        <v>3.3000000000000002E-2</v>
      </c>
      <c r="X832" s="307">
        <v>-5.2999999999999999E-2</v>
      </c>
      <c r="Y832" s="309">
        <v>8.2000000000000003E-2</v>
      </c>
    </row>
    <row r="833" spans="2:25">
      <c r="B833" s="902"/>
      <c r="C833" s="368" t="s">
        <v>6788</v>
      </c>
      <c r="D833" s="320" t="s">
        <v>6789</v>
      </c>
      <c r="E833" s="10">
        <v>1</v>
      </c>
      <c r="F833" s="363" t="s">
        <v>5822</v>
      </c>
      <c r="G833" s="390">
        <v>-3.4084263365291698</v>
      </c>
      <c r="H833" s="10"/>
      <c r="I833" s="307"/>
      <c r="J833" s="363"/>
      <c r="K833" s="390"/>
      <c r="L833" s="10"/>
      <c r="M833" s="307"/>
      <c r="N833" s="363"/>
      <c r="O833" s="390"/>
      <c r="P833" s="10"/>
      <c r="Q833" s="307"/>
      <c r="R833" s="363"/>
      <c r="S833" s="392"/>
      <c r="T833" s="10" t="s">
        <v>7296</v>
      </c>
      <c r="U833" s="10" t="s">
        <v>7296</v>
      </c>
      <c r="V833" s="308"/>
      <c r="W833" s="307"/>
      <c r="X833" s="307"/>
      <c r="Y833" s="309"/>
    </row>
    <row r="834" spans="2:25">
      <c r="B834" s="902"/>
      <c r="C834" s="368" t="s">
        <v>6030</v>
      </c>
      <c r="D834" s="320" t="s">
        <v>6031</v>
      </c>
      <c r="E834" s="10">
        <v>1</v>
      </c>
      <c r="F834" s="363" t="s">
        <v>5833</v>
      </c>
      <c r="G834" s="390">
        <v>3.34216652093692</v>
      </c>
      <c r="H834" s="10"/>
      <c r="I834" s="307"/>
      <c r="J834" s="363"/>
      <c r="K834" s="390"/>
      <c r="L834" s="10"/>
      <c r="M834" s="307"/>
      <c r="N834" s="363"/>
      <c r="O834" s="390"/>
      <c r="P834" s="10"/>
      <c r="Q834" s="307"/>
      <c r="R834" s="363"/>
      <c r="S834" s="392"/>
      <c r="T834" s="10" t="s">
        <v>10418</v>
      </c>
      <c r="U834" s="10" t="s">
        <v>7296</v>
      </c>
      <c r="V834" s="308">
        <v>2.3E-2</v>
      </c>
      <c r="W834" s="307">
        <v>4.9000000000000002E-2</v>
      </c>
      <c r="X834" s="307">
        <v>-3.7999999999999999E-2</v>
      </c>
      <c r="Y834" s="309">
        <v>-2.4E-2</v>
      </c>
    </row>
    <row r="835" spans="2:25">
      <c r="B835" s="902"/>
      <c r="C835" s="368" t="s">
        <v>272</v>
      </c>
      <c r="D835" s="320" t="s">
        <v>4123</v>
      </c>
      <c r="E835" s="10">
        <v>3</v>
      </c>
      <c r="F835" s="363" t="s">
        <v>6126</v>
      </c>
      <c r="G835" s="390">
        <v>-3.6249182973372802</v>
      </c>
      <c r="H835" s="10" t="s">
        <v>5838</v>
      </c>
      <c r="I835" s="307">
        <v>5.6575422580255399</v>
      </c>
      <c r="J835" s="363" t="s">
        <v>5855</v>
      </c>
      <c r="K835" s="390">
        <v>4.44776710873494</v>
      </c>
      <c r="L835" s="10"/>
      <c r="M835" s="307"/>
      <c r="N835" s="363"/>
      <c r="O835" s="390"/>
      <c r="P835" s="10"/>
      <c r="Q835" s="307"/>
      <c r="R835" s="363"/>
      <c r="S835" s="392"/>
      <c r="T835" s="10" t="s">
        <v>7296</v>
      </c>
      <c r="U835" s="10" t="s">
        <v>10418</v>
      </c>
      <c r="V835" s="308">
        <v>0.161</v>
      </c>
      <c r="W835" s="307">
        <v>7.0999999999999994E-2</v>
      </c>
      <c r="X835" s="307">
        <v>4.3999999999999997E-2</v>
      </c>
      <c r="Y835" s="309">
        <v>0.221</v>
      </c>
    </row>
    <row r="836" spans="2:25">
      <c r="B836" s="902"/>
      <c r="C836" s="368" t="s">
        <v>6790</v>
      </c>
      <c r="D836" s="320" t="s">
        <v>6791</v>
      </c>
      <c r="E836" s="10">
        <v>1</v>
      </c>
      <c r="F836" s="363" t="s">
        <v>6126</v>
      </c>
      <c r="G836" s="390">
        <v>3.3889545827320999</v>
      </c>
      <c r="H836" s="10"/>
      <c r="I836" s="307"/>
      <c r="J836" s="363"/>
      <c r="K836" s="390"/>
      <c r="L836" s="10"/>
      <c r="M836" s="307"/>
      <c r="N836" s="363"/>
      <c r="O836" s="390"/>
      <c r="P836" s="10"/>
      <c r="Q836" s="307"/>
      <c r="R836" s="363"/>
      <c r="S836" s="392"/>
      <c r="T836" s="10" t="s">
        <v>7296</v>
      </c>
      <c r="U836" s="10" t="s">
        <v>7296</v>
      </c>
      <c r="V836" s="308">
        <v>0.64900000000000002</v>
      </c>
      <c r="W836" s="307">
        <v>0.315</v>
      </c>
      <c r="X836" s="307">
        <v>0.752</v>
      </c>
      <c r="Y836" s="309">
        <v>0.437</v>
      </c>
    </row>
    <row r="837" spans="2:25">
      <c r="B837" s="902"/>
      <c r="C837" s="368" t="s">
        <v>6032</v>
      </c>
      <c r="D837" s="320" t="s">
        <v>6033</v>
      </c>
      <c r="E837" s="10">
        <v>3</v>
      </c>
      <c r="F837" s="363" t="s">
        <v>5821</v>
      </c>
      <c r="G837" s="390">
        <v>5.3683592703575096</v>
      </c>
      <c r="H837" s="10" t="s">
        <v>6127</v>
      </c>
      <c r="I837" s="307">
        <v>5.2665366683401498</v>
      </c>
      <c r="J837" s="363" t="s">
        <v>5822</v>
      </c>
      <c r="K837" s="390">
        <v>5.0923241261886698</v>
      </c>
      <c r="L837" s="10"/>
      <c r="M837" s="307"/>
      <c r="N837" s="363"/>
      <c r="O837" s="390"/>
      <c r="P837" s="10"/>
      <c r="Q837" s="307"/>
      <c r="R837" s="363"/>
      <c r="S837" s="392"/>
      <c r="T837" s="10" t="s">
        <v>7296</v>
      </c>
      <c r="U837" s="10" t="s">
        <v>7296</v>
      </c>
      <c r="V837" s="308">
        <v>0.09</v>
      </c>
      <c r="W837" s="307">
        <v>0.17199999999999999</v>
      </c>
      <c r="X837" s="307">
        <v>-3.9E-2</v>
      </c>
      <c r="Y837" s="309">
        <v>0.14499999999999999</v>
      </c>
    </row>
    <row r="838" spans="2:25">
      <c r="B838" s="902"/>
      <c r="C838" s="368" t="s">
        <v>275</v>
      </c>
      <c r="D838" s="320" t="s">
        <v>4030</v>
      </c>
      <c r="E838" s="10">
        <v>2</v>
      </c>
      <c r="F838" s="363" t="s">
        <v>6127</v>
      </c>
      <c r="G838" s="390">
        <v>5.5873005498427801</v>
      </c>
      <c r="H838" s="10" t="s">
        <v>5822</v>
      </c>
      <c r="I838" s="307">
        <v>5.5105608279235003</v>
      </c>
      <c r="J838" s="363"/>
      <c r="K838" s="390"/>
      <c r="L838" s="10"/>
      <c r="M838" s="307"/>
      <c r="N838" s="363"/>
      <c r="O838" s="390"/>
      <c r="P838" s="10"/>
      <c r="Q838" s="307"/>
      <c r="R838" s="363"/>
      <c r="S838" s="392"/>
      <c r="T838" s="10" t="s">
        <v>7296</v>
      </c>
      <c r="U838" s="10" t="s">
        <v>10418</v>
      </c>
      <c r="V838" s="308">
        <v>0.58099999999999996</v>
      </c>
      <c r="W838" s="307">
        <v>0.22</v>
      </c>
      <c r="X838" s="307">
        <v>0.35199999999999998</v>
      </c>
      <c r="Y838" s="309">
        <v>0.22500000000000001</v>
      </c>
    </row>
    <row r="839" spans="2:25">
      <c r="B839" s="902"/>
      <c r="C839" s="368" t="s">
        <v>6792</v>
      </c>
      <c r="D839" s="320" t="s">
        <v>6793</v>
      </c>
      <c r="E839" s="10">
        <v>1</v>
      </c>
      <c r="F839" s="363" t="s">
        <v>5854</v>
      </c>
      <c r="G839" s="390">
        <v>-3.4150452739144499</v>
      </c>
      <c r="H839" s="10"/>
      <c r="I839" s="307"/>
      <c r="J839" s="363"/>
      <c r="K839" s="390"/>
      <c r="L839" s="10"/>
      <c r="M839" s="307"/>
      <c r="N839" s="363"/>
      <c r="O839" s="390"/>
      <c r="P839" s="10"/>
      <c r="Q839" s="307"/>
      <c r="R839" s="363"/>
      <c r="S839" s="392"/>
      <c r="T839" s="10" t="s">
        <v>7296</v>
      </c>
      <c r="U839" s="10" t="s">
        <v>7296</v>
      </c>
      <c r="V839" s="308">
        <v>4.3999999999999997E-2</v>
      </c>
      <c r="W839" s="307">
        <v>2.4E-2</v>
      </c>
      <c r="X839" s="307">
        <v>-9.4E-2</v>
      </c>
      <c r="Y839" s="309">
        <v>-4.0000000000000001E-3</v>
      </c>
    </row>
    <row r="840" spans="2:25">
      <c r="B840" s="902"/>
      <c r="C840" s="368" t="s">
        <v>6794</v>
      </c>
      <c r="D840" s="320" t="s">
        <v>6795</v>
      </c>
      <c r="E840" s="10">
        <v>1</v>
      </c>
      <c r="F840" s="363" t="s">
        <v>5822</v>
      </c>
      <c r="G840" s="390">
        <v>-4.60680898540864</v>
      </c>
      <c r="H840" s="10"/>
      <c r="I840" s="307"/>
      <c r="J840" s="363"/>
      <c r="K840" s="390"/>
      <c r="L840" s="10"/>
      <c r="M840" s="307"/>
      <c r="N840" s="363"/>
      <c r="O840" s="390"/>
      <c r="P840" s="10"/>
      <c r="Q840" s="307"/>
      <c r="R840" s="363"/>
      <c r="S840" s="392"/>
      <c r="T840" s="10" t="s">
        <v>10418</v>
      </c>
      <c r="U840" s="10" t="s">
        <v>7296</v>
      </c>
      <c r="V840" s="308">
        <v>3.5000000000000003E-2</v>
      </c>
      <c r="W840" s="307">
        <v>2.7E-2</v>
      </c>
      <c r="X840" s="307">
        <v>-0.16400000000000001</v>
      </c>
      <c r="Y840" s="309">
        <v>-8.0000000000000002E-3</v>
      </c>
    </row>
    <row r="841" spans="2:25">
      <c r="B841" s="902"/>
      <c r="C841" s="368" t="s">
        <v>854</v>
      </c>
      <c r="D841" s="320" t="s">
        <v>4674</v>
      </c>
      <c r="E841" s="10">
        <v>4</v>
      </c>
      <c r="F841" s="363" t="s">
        <v>5854</v>
      </c>
      <c r="G841" s="390">
        <v>5.0344836920009097</v>
      </c>
      <c r="H841" s="10" t="s">
        <v>6126</v>
      </c>
      <c r="I841" s="307">
        <v>5.06849695062881</v>
      </c>
      <c r="J841" s="363" t="s">
        <v>5838</v>
      </c>
      <c r="K841" s="390">
        <v>-4.3292427096963797</v>
      </c>
      <c r="L841" s="10" t="s">
        <v>5855</v>
      </c>
      <c r="M841" s="307">
        <v>-3.35295254517222</v>
      </c>
      <c r="N841" s="363"/>
      <c r="O841" s="390"/>
      <c r="P841" s="10"/>
      <c r="Q841" s="307"/>
      <c r="R841" s="363"/>
      <c r="S841" s="392"/>
      <c r="T841" s="10" t="s">
        <v>7296</v>
      </c>
      <c r="U841" s="10" t="s">
        <v>10418</v>
      </c>
      <c r="V841" s="308">
        <v>0.26300000000000001</v>
      </c>
      <c r="W841" s="307">
        <v>0.114</v>
      </c>
      <c r="X841" s="307">
        <v>0.41399999999999998</v>
      </c>
      <c r="Y841" s="309">
        <v>4.3999999999999997E-2</v>
      </c>
    </row>
    <row r="842" spans="2:25">
      <c r="B842" s="902"/>
      <c r="C842" s="368" t="s">
        <v>6796</v>
      </c>
      <c r="D842" s="320" t="s">
        <v>6797</v>
      </c>
      <c r="E842" s="10">
        <v>1</v>
      </c>
      <c r="F842" s="363" t="s">
        <v>5822</v>
      </c>
      <c r="G842" s="390">
        <v>3.7861683304768601</v>
      </c>
      <c r="H842" s="10"/>
      <c r="I842" s="307"/>
      <c r="J842" s="363"/>
      <c r="K842" s="390"/>
      <c r="L842" s="10"/>
      <c r="M842" s="307"/>
      <c r="N842" s="363"/>
      <c r="O842" s="390"/>
      <c r="P842" s="10"/>
      <c r="Q842" s="307"/>
      <c r="R842" s="363"/>
      <c r="S842" s="392"/>
      <c r="T842" s="10" t="s">
        <v>7296</v>
      </c>
      <c r="U842" s="10" t="s">
        <v>7296</v>
      </c>
      <c r="V842" s="308"/>
      <c r="W842" s="307"/>
      <c r="X842" s="307"/>
      <c r="Y842" s="309"/>
    </row>
    <row r="843" spans="2:25">
      <c r="B843" s="902"/>
      <c r="C843" s="368" t="s">
        <v>6798</v>
      </c>
      <c r="D843" s="320" t="s">
        <v>6799</v>
      </c>
      <c r="E843" s="10">
        <v>1</v>
      </c>
      <c r="F843" s="363" t="s">
        <v>5823</v>
      </c>
      <c r="G843" s="390">
        <v>-4.1704060331924202</v>
      </c>
      <c r="H843" s="10"/>
      <c r="I843" s="307"/>
      <c r="J843" s="363"/>
      <c r="K843" s="390"/>
      <c r="L843" s="10"/>
      <c r="M843" s="307"/>
      <c r="N843" s="363"/>
      <c r="O843" s="390"/>
      <c r="P843" s="10"/>
      <c r="Q843" s="307"/>
      <c r="R843" s="363"/>
      <c r="S843" s="392"/>
      <c r="T843" s="10" t="s">
        <v>10418</v>
      </c>
      <c r="U843" s="10" t="s">
        <v>7296</v>
      </c>
      <c r="V843" s="308">
        <v>3.4000000000000002E-2</v>
      </c>
      <c r="W843" s="307">
        <v>0.108</v>
      </c>
      <c r="X843" s="307">
        <v>6.3E-2</v>
      </c>
      <c r="Y843" s="309">
        <v>-8.3000000000000004E-2</v>
      </c>
    </row>
    <row r="844" spans="2:25">
      <c r="B844" s="902"/>
      <c r="C844" s="368" t="s">
        <v>6800</v>
      </c>
      <c r="D844" s="320" t="s">
        <v>6801</v>
      </c>
      <c r="E844" s="10">
        <v>1</v>
      </c>
      <c r="F844" s="363" t="s">
        <v>5823</v>
      </c>
      <c r="G844" s="390">
        <v>-3.70528704591641</v>
      </c>
      <c r="H844" s="10"/>
      <c r="I844" s="307"/>
      <c r="J844" s="363"/>
      <c r="K844" s="390"/>
      <c r="L844" s="10"/>
      <c r="M844" s="307"/>
      <c r="N844" s="363"/>
      <c r="O844" s="390"/>
      <c r="P844" s="10"/>
      <c r="Q844" s="307"/>
      <c r="R844" s="363"/>
      <c r="S844" s="392"/>
      <c r="T844" s="10" t="s">
        <v>7296</v>
      </c>
      <c r="U844" s="10" t="s">
        <v>7296</v>
      </c>
      <c r="V844" s="308">
        <v>0.20200000000000001</v>
      </c>
      <c r="W844" s="307">
        <v>0.159</v>
      </c>
      <c r="X844" s="307">
        <v>7.2999999999999995E-2</v>
      </c>
      <c r="Y844" s="309">
        <v>0.14299999999999999</v>
      </c>
    </row>
    <row r="845" spans="2:25">
      <c r="B845" s="902"/>
      <c r="C845" s="368" t="s">
        <v>6802</v>
      </c>
      <c r="D845" s="320" t="s">
        <v>6803</v>
      </c>
      <c r="E845" s="10">
        <v>3</v>
      </c>
      <c r="F845" s="363" t="s">
        <v>5821</v>
      </c>
      <c r="G845" s="390">
        <v>-4.8001514490900101</v>
      </c>
      <c r="H845" s="10" t="s">
        <v>5822</v>
      </c>
      <c r="I845" s="307">
        <v>-4.9605382487857996</v>
      </c>
      <c r="J845" s="363" t="s">
        <v>5823</v>
      </c>
      <c r="K845" s="390">
        <v>-4.2135093253898201</v>
      </c>
      <c r="L845" s="10"/>
      <c r="M845" s="307"/>
      <c r="N845" s="363"/>
      <c r="O845" s="390"/>
      <c r="P845" s="10"/>
      <c r="Q845" s="307"/>
      <c r="R845" s="363"/>
      <c r="S845" s="392"/>
      <c r="T845" s="10" t="s">
        <v>10418</v>
      </c>
      <c r="U845" s="10" t="s">
        <v>7296</v>
      </c>
      <c r="V845" s="308">
        <v>0.10299999999999999</v>
      </c>
      <c r="W845" s="307">
        <v>0.13300000000000001</v>
      </c>
      <c r="X845" s="307">
        <v>-9.0999999999999998E-2</v>
      </c>
      <c r="Y845" s="309">
        <v>0.22700000000000001</v>
      </c>
    </row>
    <row r="846" spans="2:25">
      <c r="B846" s="902"/>
      <c r="C846" s="368" t="s">
        <v>6804</v>
      </c>
      <c r="D846" s="320" t="s">
        <v>6805</v>
      </c>
      <c r="E846" s="10">
        <v>1</v>
      </c>
      <c r="F846" s="363" t="s">
        <v>6126</v>
      </c>
      <c r="G846" s="390">
        <v>3.3465430816792199</v>
      </c>
      <c r="H846" s="10"/>
      <c r="I846" s="307"/>
      <c r="J846" s="363"/>
      <c r="K846" s="390"/>
      <c r="L846" s="10"/>
      <c r="M846" s="307"/>
      <c r="N846" s="363"/>
      <c r="O846" s="390"/>
      <c r="P846" s="10"/>
      <c r="Q846" s="307"/>
      <c r="R846" s="363"/>
      <c r="S846" s="392"/>
      <c r="T846" s="10" t="s">
        <v>7296</v>
      </c>
      <c r="U846" s="10" t="s">
        <v>7296</v>
      </c>
      <c r="V846" s="308">
        <v>9.8000000000000004E-2</v>
      </c>
      <c r="W846" s="307">
        <v>0.106</v>
      </c>
      <c r="X846" s="307">
        <v>-7.9000000000000001E-2</v>
      </c>
      <c r="Y846" s="309">
        <v>0.182</v>
      </c>
    </row>
    <row r="847" spans="2:25">
      <c r="B847" s="902"/>
      <c r="C847" s="368" t="s">
        <v>6806</v>
      </c>
      <c r="D847" s="320" t="s">
        <v>6807</v>
      </c>
      <c r="E847" s="10">
        <v>1</v>
      </c>
      <c r="F847" s="363" t="s">
        <v>5822</v>
      </c>
      <c r="G847" s="390">
        <v>-3.7620165413940301</v>
      </c>
      <c r="H847" s="10"/>
      <c r="I847" s="307"/>
      <c r="J847" s="363"/>
      <c r="K847" s="390"/>
      <c r="L847" s="10"/>
      <c r="M847" s="307"/>
      <c r="N847" s="363"/>
      <c r="O847" s="390"/>
      <c r="P847" s="10"/>
      <c r="Q847" s="307"/>
      <c r="R847" s="363"/>
      <c r="S847" s="392"/>
      <c r="T847" s="10" t="s">
        <v>7296</v>
      </c>
      <c r="U847" s="10" t="s">
        <v>7296</v>
      </c>
      <c r="V847" s="308">
        <v>-1.4E-2</v>
      </c>
      <c r="W847" s="307">
        <v>-4.2000000000000003E-2</v>
      </c>
      <c r="X847" s="307">
        <v>-2.9000000000000001E-2</v>
      </c>
      <c r="Y847" s="309">
        <v>5.8999999999999997E-2</v>
      </c>
    </row>
    <row r="848" spans="2:25">
      <c r="B848" s="902"/>
      <c r="C848" s="368" t="s">
        <v>6808</v>
      </c>
      <c r="D848" s="320" t="s">
        <v>6809</v>
      </c>
      <c r="E848" s="10">
        <v>1</v>
      </c>
      <c r="F848" s="363" t="s">
        <v>5826</v>
      </c>
      <c r="G848" s="390">
        <v>-3.8246182953847998</v>
      </c>
      <c r="H848" s="10"/>
      <c r="I848" s="307"/>
      <c r="J848" s="363"/>
      <c r="K848" s="390"/>
      <c r="L848" s="10"/>
      <c r="M848" s="307"/>
      <c r="N848" s="363"/>
      <c r="O848" s="390"/>
      <c r="P848" s="10"/>
      <c r="Q848" s="307"/>
      <c r="R848" s="363"/>
      <c r="S848" s="392"/>
      <c r="T848" s="10" t="s">
        <v>7296</v>
      </c>
      <c r="U848" s="10" t="s">
        <v>7296</v>
      </c>
      <c r="V848" s="308"/>
      <c r="W848" s="307"/>
      <c r="X848" s="307"/>
      <c r="Y848" s="309"/>
    </row>
    <row r="849" spans="2:25">
      <c r="B849" s="902"/>
      <c r="C849" s="368" t="s">
        <v>6810</v>
      </c>
      <c r="D849" s="320" t="s">
        <v>6811</v>
      </c>
      <c r="E849" s="10">
        <v>1</v>
      </c>
      <c r="F849" s="363" t="s">
        <v>5838</v>
      </c>
      <c r="G849" s="390">
        <v>-4.0394873547196504</v>
      </c>
      <c r="H849" s="10"/>
      <c r="I849" s="307"/>
      <c r="J849" s="363"/>
      <c r="K849" s="390"/>
      <c r="L849" s="10"/>
      <c r="M849" s="307"/>
      <c r="N849" s="363"/>
      <c r="O849" s="390"/>
      <c r="P849" s="10"/>
      <c r="Q849" s="307"/>
      <c r="R849" s="363"/>
      <c r="S849" s="392"/>
      <c r="T849" s="10" t="s">
        <v>7296</v>
      </c>
      <c r="U849" s="10" t="s">
        <v>7296</v>
      </c>
      <c r="V849" s="308">
        <v>4.8000000000000001E-2</v>
      </c>
      <c r="W849" s="307">
        <v>3.1E-2</v>
      </c>
      <c r="X849" s="307">
        <v>-2.5999999999999999E-2</v>
      </c>
      <c r="Y849" s="309">
        <v>6.3E-2</v>
      </c>
    </row>
    <row r="850" spans="2:25">
      <c r="B850" s="902"/>
      <c r="C850" s="368" t="s">
        <v>6038</v>
      </c>
      <c r="D850" s="320" t="s">
        <v>6039</v>
      </c>
      <c r="E850" s="10">
        <v>2</v>
      </c>
      <c r="F850" s="363" t="s">
        <v>5822</v>
      </c>
      <c r="G850" s="390">
        <v>-5.8056467270967396</v>
      </c>
      <c r="H850" s="10" t="s">
        <v>5823</v>
      </c>
      <c r="I850" s="307">
        <v>-5.3936467608999301</v>
      </c>
      <c r="J850" s="363"/>
      <c r="K850" s="390"/>
      <c r="L850" s="10"/>
      <c r="M850" s="307"/>
      <c r="N850" s="363"/>
      <c r="O850" s="390"/>
      <c r="P850" s="10"/>
      <c r="Q850" s="307"/>
      <c r="R850" s="363"/>
      <c r="S850" s="392"/>
      <c r="T850" s="10" t="s">
        <v>10418</v>
      </c>
      <c r="U850" s="10" t="s">
        <v>7296</v>
      </c>
      <c r="V850" s="308">
        <v>3.5000000000000003E-2</v>
      </c>
      <c r="W850" s="307">
        <v>-2.1000000000000001E-2</v>
      </c>
      <c r="X850" s="307">
        <v>0.157</v>
      </c>
      <c r="Y850" s="309">
        <v>-3.7999999999999999E-2</v>
      </c>
    </row>
    <row r="851" spans="2:25">
      <c r="B851" s="902"/>
      <c r="C851" s="368" t="s">
        <v>5856</v>
      </c>
      <c r="D851" s="320" t="s">
        <v>5857</v>
      </c>
      <c r="E851" s="10">
        <v>6</v>
      </c>
      <c r="F851" s="363" t="s">
        <v>5854</v>
      </c>
      <c r="G851" s="390">
        <v>-4.4010206231838502</v>
      </c>
      <c r="H851" s="10" t="s">
        <v>5821</v>
      </c>
      <c r="I851" s="307">
        <v>-4.49499781843872</v>
      </c>
      <c r="J851" s="363" t="s">
        <v>5838</v>
      </c>
      <c r="K851" s="390">
        <v>4.7020992937187103</v>
      </c>
      <c r="L851" s="10" t="s">
        <v>5855</v>
      </c>
      <c r="M851" s="307">
        <v>3.70823716616054</v>
      </c>
      <c r="N851" s="363" t="s">
        <v>5822</v>
      </c>
      <c r="O851" s="390">
        <v>-4.7960764889735801</v>
      </c>
      <c r="P851" s="10" t="s">
        <v>5823</v>
      </c>
      <c r="Q851" s="307">
        <v>-3.8022143614154098</v>
      </c>
      <c r="R851" s="363"/>
      <c r="S851" s="392"/>
      <c r="T851" s="10" t="s">
        <v>7296</v>
      </c>
      <c r="U851" s="10" t="s">
        <v>7296</v>
      </c>
      <c r="V851" s="308">
        <v>-5.0000000000000001E-3</v>
      </c>
      <c r="W851" s="307">
        <v>-8.2000000000000003E-2</v>
      </c>
      <c r="X851" s="307">
        <v>0.126</v>
      </c>
      <c r="Y851" s="309">
        <v>4.2000000000000003E-2</v>
      </c>
    </row>
    <row r="852" spans="2:25">
      <c r="B852" s="902"/>
      <c r="C852" s="368" t="s">
        <v>871</v>
      </c>
      <c r="D852" s="320" t="s">
        <v>4107</v>
      </c>
      <c r="E852" s="10">
        <v>5</v>
      </c>
      <c r="F852" s="363" t="s">
        <v>5854</v>
      </c>
      <c r="G852" s="390">
        <v>3.6304456466501702</v>
      </c>
      <c r="H852" s="10" t="s">
        <v>6126</v>
      </c>
      <c r="I852" s="307">
        <v>4.794732052733</v>
      </c>
      <c r="J852" s="363" t="s">
        <v>6127</v>
      </c>
      <c r="K852" s="390">
        <v>3.58166514425477</v>
      </c>
      <c r="L852" s="10" t="s">
        <v>5838</v>
      </c>
      <c r="M852" s="307">
        <v>-4.3517794314199199</v>
      </c>
      <c r="N852" s="363" t="s">
        <v>5855</v>
      </c>
      <c r="O852" s="390">
        <v>-3.7853621236681301</v>
      </c>
      <c r="P852" s="10"/>
      <c r="Q852" s="307"/>
      <c r="R852" s="363"/>
      <c r="S852" s="392"/>
      <c r="T852" s="10" t="s">
        <v>10418</v>
      </c>
      <c r="U852" s="10" t="s">
        <v>10418</v>
      </c>
      <c r="V852" s="308">
        <v>0.60799999999999998</v>
      </c>
      <c r="W852" s="307">
        <v>0.21199999999999999</v>
      </c>
      <c r="X852" s="307">
        <v>0.68300000000000005</v>
      </c>
      <c r="Y852" s="309">
        <v>0.41499999999999998</v>
      </c>
    </row>
    <row r="853" spans="2:25">
      <c r="B853" s="902"/>
      <c r="C853" s="368" t="s">
        <v>872</v>
      </c>
      <c r="D853" s="320" t="s">
        <v>4236</v>
      </c>
      <c r="E853" s="10">
        <v>1</v>
      </c>
      <c r="F853" s="363" t="s">
        <v>5822</v>
      </c>
      <c r="G853" s="390">
        <v>3.8755041140666102</v>
      </c>
      <c r="H853" s="10"/>
      <c r="I853" s="307"/>
      <c r="J853" s="363"/>
      <c r="K853" s="390"/>
      <c r="L853" s="10"/>
      <c r="M853" s="307"/>
      <c r="N853" s="363"/>
      <c r="O853" s="390"/>
      <c r="P853" s="10"/>
      <c r="Q853" s="307"/>
      <c r="R853" s="363"/>
      <c r="S853" s="392"/>
      <c r="T853" s="10" t="s">
        <v>7296</v>
      </c>
      <c r="U853" s="10" t="s">
        <v>10418</v>
      </c>
      <c r="V853" s="308">
        <v>5.5E-2</v>
      </c>
      <c r="W853" s="307">
        <v>-3.3000000000000002E-2</v>
      </c>
      <c r="X853" s="307">
        <v>-2E-3</v>
      </c>
      <c r="Y853" s="309">
        <v>4.0000000000000001E-3</v>
      </c>
    </row>
    <row r="854" spans="2:25">
      <c r="B854" s="902"/>
      <c r="C854" s="368" t="s">
        <v>6812</v>
      </c>
      <c r="D854" s="320" t="s">
        <v>6813</v>
      </c>
      <c r="E854" s="10">
        <v>1</v>
      </c>
      <c r="F854" s="363" t="s">
        <v>5826</v>
      </c>
      <c r="G854" s="390">
        <v>-4.52230868113213</v>
      </c>
      <c r="H854" s="10"/>
      <c r="I854" s="307"/>
      <c r="J854" s="363"/>
      <c r="K854" s="390"/>
      <c r="L854" s="10"/>
      <c r="M854" s="307"/>
      <c r="N854" s="363"/>
      <c r="O854" s="390"/>
      <c r="P854" s="10"/>
      <c r="Q854" s="307"/>
      <c r="R854" s="363"/>
      <c r="S854" s="392"/>
      <c r="T854" s="10" t="s">
        <v>10418</v>
      </c>
      <c r="U854" s="10" t="s">
        <v>7296</v>
      </c>
      <c r="V854" s="308">
        <v>0.47599999999999998</v>
      </c>
      <c r="W854" s="307">
        <v>0.54200000000000004</v>
      </c>
      <c r="X854" s="307">
        <v>0.505</v>
      </c>
      <c r="Y854" s="309">
        <v>0.36699999999999999</v>
      </c>
    </row>
    <row r="855" spans="2:25">
      <c r="B855" s="902"/>
      <c r="C855" s="368" t="s">
        <v>6814</v>
      </c>
      <c r="D855" s="320" t="s">
        <v>6815</v>
      </c>
      <c r="E855" s="10">
        <v>1</v>
      </c>
      <c r="F855" s="363" t="s">
        <v>6126</v>
      </c>
      <c r="G855" s="390">
        <v>3.9152928823111801</v>
      </c>
      <c r="H855" s="10"/>
      <c r="I855" s="307"/>
      <c r="J855" s="363"/>
      <c r="K855" s="390"/>
      <c r="L855" s="10"/>
      <c r="M855" s="307"/>
      <c r="N855" s="363"/>
      <c r="O855" s="390"/>
      <c r="P855" s="10"/>
      <c r="Q855" s="307"/>
      <c r="R855" s="363"/>
      <c r="S855" s="392"/>
      <c r="T855" s="10" t="s">
        <v>7296</v>
      </c>
      <c r="U855" s="10" t="s">
        <v>7296</v>
      </c>
      <c r="V855" s="308"/>
      <c r="W855" s="307"/>
      <c r="X855" s="307"/>
      <c r="Y855" s="309"/>
    </row>
    <row r="856" spans="2:25">
      <c r="B856" s="902"/>
      <c r="C856" s="368" t="s">
        <v>6816</v>
      </c>
      <c r="D856" s="320" t="s">
        <v>6817</v>
      </c>
      <c r="E856" s="10">
        <v>1</v>
      </c>
      <c r="F856" s="363" t="s">
        <v>6126</v>
      </c>
      <c r="G856" s="390">
        <v>3.7035540380708398</v>
      </c>
      <c r="H856" s="10"/>
      <c r="I856" s="307"/>
      <c r="J856" s="363"/>
      <c r="K856" s="390"/>
      <c r="L856" s="10"/>
      <c r="M856" s="307"/>
      <c r="N856" s="363"/>
      <c r="O856" s="390"/>
      <c r="P856" s="10"/>
      <c r="Q856" s="307"/>
      <c r="R856" s="363"/>
      <c r="S856" s="392"/>
      <c r="T856" s="10" t="s">
        <v>7296</v>
      </c>
      <c r="U856" s="10" t="s">
        <v>7296</v>
      </c>
      <c r="V856" s="308"/>
      <c r="W856" s="307"/>
      <c r="X856" s="307"/>
      <c r="Y856" s="309"/>
    </row>
    <row r="857" spans="2:25">
      <c r="B857" s="902"/>
      <c r="C857" s="368" t="s">
        <v>887</v>
      </c>
      <c r="D857" s="320" t="s">
        <v>4694</v>
      </c>
      <c r="E857" s="10">
        <v>1</v>
      </c>
      <c r="F857" s="363" t="s">
        <v>6126</v>
      </c>
      <c r="G857" s="390">
        <v>4.0284519787233899</v>
      </c>
      <c r="H857" s="10"/>
      <c r="I857" s="307"/>
      <c r="J857" s="363"/>
      <c r="K857" s="390"/>
      <c r="L857" s="10"/>
      <c r="M857" s="307"/>
      <c r="N857" s="363"/>
      <c r="O857" s="390"/>
      <c r="P857" s="10"/>
      <c r="Q857" s="307"/>
      <c r="R857" s="363"/>
      <c r="S857" s="392"/>
      <c r="T857" s="10" t="s">
        <v>10418</v>
      </c>
      <c r="U857" s="10" t="s">
        <v>10418</v>
      </c>
      <c r="V857" s="308">
        <v>4.5999999999999999E-2</v>
      </c>
      <c r="W857" s="307">
        <v>0.115</v>
      </c>
      <c r="X857" s="307">
        <v>-1.4999999999999999E-2</v>
      </c>
      <c r="Y857" s="309">
        <v>9.9000000000000005E-2</v>
      </c>
    </row>
    <row r="858" spans="2:25">
      <c r="B858" s="902"/>
      <c r="C858" s="368" t="s">
        <v>284</v>
      </c>
      <c r="D858" s="320" t="s">
        <v>3973</v>
      </c>
      <c r="E858" s="10">
        <v>2</v>
      </c>
      <c r="F858" s="363" t="s">
        <v>6126</v>
      </c>
      <c r="G858" s="390">
        <v>4.1313572309936601</v>
      </c>
      <c r="H858" s="10" t="s">
        <v>5855</v>
      </c>
      <c r="I858" s="307">
        <v>-3.35369602581765</v>
      </c>
      <c r="J858" s="363"/>
      <c r="K858" s="390"/>
      <c r="L858" s="10"/>
      <c r="M858" s="307"/>
      <c r="N858" s="363"/>
      <c r="O858" s="390"/>
      <c r="P858" s="10"/>
      <c r="Q858" s="307"/>
      <c r="R858" s="363"/>
      <c r="S858" s="392"/>
      <c r="T858" s="10" t="s">
        <v>7296</v>
      </c>
      <c r="U858" s="10" t="s">
        <v>10418</v>
      </c>
      <c r="V858" s="308">
        <v>0.51500000000000001</v>
      </c>
      <c r="W858" s="307">
        <v>0.20499999999999999</v>
      </c>
      <c r="X858" s="307">
        <v>0.79800000000000004</v>
      </c>
      <c r="Y858" s="309">
        <v>0.29599999999999999</v>
      </c>
    </row>
    <row r="859" spans="2:25">
      <c r="B859" s="902"/>
      <c r="C859" s="368" t="s">
        <v>6235</v>
      </c>
      <c r="D859" s="320" t="s">
        <v>6236</v>
      </c>
      <c r="E859" s="10">
        <v>2</v>
      </c>
      <c r="F859" s="363" t="s">
        <v>5817</v>
      </c>
      <c r="G859" s="390">
        <v>3.7171400206702199</v>
      </c>
      <c r="H859" s="10" t="s">
        <v>5833</v>
      </c>
      <c r="I859" s="307">
        <v>3.8221075776697</v>
      </c>
      <c r="J859" s="363"/>
      <c r="K859" s="390"/>
      <c r="L859" s="10"/>
      <c r="M859" s="307"/>
      <c r="N859" s="363"/>
      <c r="O859" s="390"/>
      <c r="P859" s="10"/>
      <c r="Q859" s="307"/>
      <c r="R859" s="363"/>
      <c r="S859" s="392"/>
      <c r="T859" s="10" t="s">
        <v>7296</v>
      </c>
      <c r="U859" s="10" t="s">
        <v>7296</v>
      </c>
      <c r="V859" s="308"/>
      <c r="W859" s="307"/>
      <c r="X859" s="307"/>
      <c r="Y859" s="309"/>
    </row>
    <row r="860" spans="2:25">
      <c r="B860" s="902"/>
      <c r="C860" s="368" t="s">
        <v>6818</v>
      </c>
      <c r="D860" s="320" t="s">
        <v>6819</v>
      </c>
      <c r="E860" s="10">
        <v>1</v>
      </c>
      <c r="F860" s="363" t="s">
        <v>5823</v>
      </c>
      <c r="G860" s="390">
        <v>-4.4485312567652402</v>
      </c>
      <c r="H860" s="10"/>
      <c r="I860" s="307"/>
      <c r="J860" s="363"/>
      <c r="K860" s="390"/>
      <c r="L860" s="10"/>
      <c r="M860" s="307"/>
      <c r="N860" s="363"/>
      <c r="O860" s="390"/>
      <c r="P860" s="10"/>
      <c r="Q860" s="307"/>
      <c r="R860" s="363"/>
      <c r="S860" s="392"/>
      <c r="T860" s="10" t="s">
        <v>10418</v>
      </c>
      <c r="U860" s="10" t="s">
        <v>7296</v>
      </c>
      <c r="V860" s="308">
        <v>-6.0000000000000001E-3</v>
      </c>
      <c r="W860" s="307">
        <v>3.4000000000000002E-2</v>
      </c>
      <c r="X860" s="307">
        <v>8.2000000000000003E-2</v>
      </c>
      <c r="Y860" s="309">
        <v>-2.8000000000000001E-2</v>
      </c>
    </row>
    <row r="861" spans="2:25">
      <c r="B861" s="902"/>
      <c r="C861" s="368" t="s">
        <v>6820</v>
      </c>
      <c r="D861" s="320" t="s">
        <v>6821</v>
      </c>
      <c r="E861" s="10">
        <v>2</v>
      </c>
      <c r="F861" s="363" t="s">
        <v>5817</v>
      </c>
      <c r="G861" s="390">
        <v>3.6704016541243898</v>
      </c>
      <c r="H861" s="10" t="s">
        <v>6132</v>
      </c>
      <c r="I861" s="307">
        <v>3.32555214062717</v>
      </c>
      <c r="J861" s="363"/>
      <c r="K861" s="390"/>
      <c r="L861" s="10"/>
      <c r="M861" s="307"/>
      <c r="N861" s="363"/>
      <c r="O861" s="390"/>
      <c r="P861" s="10"/>
      <c r="Q861" s="307"/>
      <c r="R861" s="363"/>
      <c r="S861" s="392"/>
      <c r="T861" s="10" t="s">
        <v>7296</v>
      </c>
      <c r="U861" s="10" t="s">
        <v>7296</v>
      </c>
      <c r="V861" s="308">
        <v>0.10199999999999999</v>
      </c>
      <c r="W861" s="307">
        <v>0.02</v>
      </c>
      <c r="X861" s="307">
        <v>0.13800000000000001</v>
      </c>
      <c r="Y861" s="309">
        <v>5.8000000000000003E-2</v>
      </c>
    </row>
    <row r="862" spans="2:25">
      <c r="B862" s="902"/>
      <c r="C862" s="368" t="s">
        <v>6822</v>
      </c>
      <c r="D862" s="320" t="s">
        <v>6823</v>
      </c>
      <c r="E862" s="10">
        <v>1</v>
      </c>
      <c r="F862" s="363" t="s">
        <v>6126</v>
      </c>
      <c r="G862" s="390">
        <v>3.3831108448856999</v>
      </c>
      <c r="H862" s="10"/>
      <c r="I862" s="307"/>
      <c r="J862" s="363"/>
      <c r="K862" s="390"/>
      <c r="L862" s="10"/>
      <c r="M862" s="307"/>
      <c r="N862" s="363"/>
      <c r="O862" s="390"/>
      <c r="P862" s="10"/>
      <c r="Q862" s="307"/>
      <c r="R862" s="363"/>
      <c r="S862" s="392"/>
      <c r="T862" s="10" t="s">
        <v>7296</v>
      </c>
      <c r="U862" s="10" t="s">
        <v>7296</v>
      </c>
      <c r="V862" s="308">
        <v>9.9000000000000005E-2</v>
      </c>
      <c r="W862" s="307">
        <v>9.7000000000000003E-2</v>
      </c>
      <c r="X862" s="307">
        <v>-7.2999999999999995E-2</v>
      </c>
      <c r="Y862" s="309">
        <v>9.2999999999999999E-2</v>
      </c>
    </row>
    <row r="863" spans="2:25">
      <c r="B863" s="902"/>
      <c r="C863" s="368" t="s">
        <v>895</v>
      </c>
      <c r="D863" s="320" t="s">
        <v>3940</v>
      </c>
      <c r="E863" s="10">
        <v>2</v>
      </c>
      <c r="F863" s="363" t="s">
        <v>6135</v>
      </c>
      <c r="G863" s="390">
        <v>-3.9843013865286099</v>
      </c>
      <c r="H863" s="10" t="s">
        <v>6127</v>
      </c>
      <c r="I863" s="307">
        <v>4.3319015275534696</v>
      </c>
      <c r="J863" s="363"/>
      <c r="K863" s="390"/>
      <c r="L863" s="10"/>
      <c r="M863" s="307"/>
      <c r="N863" s="363"/>
      <c r="O863" s="390"/>
      <c r="P863" s="10"/>
      <c r="Q863" s="307"/>
      <c r="R863" s="363"/>
      <c r="S863" s="392"/>
      <c r="T863" s="10" t="s">
        <v>7296</v>
      </c>
      <c r="U863" s="10" t="s">
        <v>10418</v>
      </c>
      <c r="V863" s="308">
        <v>0.221</v>
      </c>
      <c r="W863" s="307">
        <v>0.158</v>
      </c>
      <c r="X863" s="307">
        <v>5.8000000000000003E-2</v>
      </c>
      <c r="Y863" s="309">
        <v>0.14199999999999999</v>
      </c>
    </row>
    <row r="864" spans="2:25">
      <c r="B864" s="902"/>
      <c r="C864" s="368" t="s">
        <v>6824</v>
      </c>
      <c r="D864" s="320" t="s">
        <v>6825</v>
      </c>
      <c r="E864" s="10">
        <v>1</v>
      </c>
      <c r="F864" s="363" t="s">
        <v>5855</v>
      </c>
      <c r="G864" s="390">
        <v>3.9816663058529702</v>
      </c>
      <c r="H864" s="10"/>
      <c r="I864" s="307"/>
      <c r="J864" s="363"/>
      <c r="K864" s="390"/>
      <c r="L864" s="10"/>
      <c r="M864" s="307"/>
      <c r="N864" s="363"/>
      <c r="O864" s="390"/>
      <c r="P864" s="10"/>
      <c r="Q864" s="307"/>
      <c r="R864" s="363"/>
      <c r="S864" s="392"/>
      <c r="T864" s="10" t="s">
        <v>10418</v>
      </c>
      <c r="U864" s="10" t="s">
        <v>7296</v>
      </c>
      <c r="V864" s="308">
        <v>4.4999999999999998E-2</v>
      </c>
      <c r="W864" s="307">
        <v>4.2000000000000003E-2</v>
      </c>
      <c r="X864" s="307">
        <v>-9.5000000000000001E-2</v>
      </c>
      <c r="Y864" s="309">
        <v>1.4999999999999999E-2</v>
      </c>
    </row>
    <row r="865" spans="2:25">
      <c r="B865" s="902"/>
      <c r="C865" s="368" t="s">
        <v>6826</v>
      </c>
      <c r="D865" s="320" t="s">
        <v>6827</v>
      </c>
      <c r="E865" s="10">
        <v>1</v>
      </c>
      <c r="F865" s="363" t="s">
        <v>5826</v>
      </c>
      <c r="G865" s="390">
        <v>-3.4725781675141199</v>
      </c>
      <c r="H865" s="10"/>
      <c r="I865" s="307"/>
      <c r="J865" s="363"/>
      <c r="K865" s="390"/>
      <c r="L865" s="10"/>
      <c r="M865" s="307"/>
      <c r="N865" s="363"/>
      <c r="O865" s="390"/>
      <c r="P865" s="10"/>
      <c r="Q865" s="307"/>
      <c r="R865" s="363"/>
      <c r="S865" s="392"/>
      <c r="T865" s="10" t="s">
        <v>7296</v>
      </c>
      <c r="U865" s="10" t="s">
        <v>7296</v>
      </c>
      <c r="V865" s="308">
        <v>2.4E-2</v>
      </c>
      <c r="W865" s="307">
        <v>-1.4999999999999999E-2</v>
      </c>
      <c r="X865" s="307">
        <v>0.02</v>
      </c>
      <c r="Y865" s="309">
        <v>3.5000000000000003E-2</v>
      </c>
    </row>
    <row r="866" spans="2:25">
      <c r="B866" s="902"/>
      <c r="C866" s="368" t="s">
        <v>6828</v>
      </c>
      <c r="D866" s="320" t="s">
        <v>6829</v>
      </c>
      <c r="E866" s="10">
        <v>1</v>
      </c>
      <c r="F866" s="363" t="s">
        <v>6126</v>
      </c>
      <c r="G866" s="390">
        <v>3.83741904741375</v>
      </c>
      <c r="H866" s="10"/>
      <c r="I866" s="307"/>
      <c r="J866" s="363"/>
      <c r="K866" s="390"/>
      <c r="L866" s="10"/>
      <c r="M866" s="307"/>
      <c r="N866" s="363"/>
      <c r="O866" s="390"/>
      <c r="P866" s="10"/>
      <c r="Q866" s="307"/>
      <c r="R866" s="363"/>
      <c r="S866" s="392"/>
      <c r="T866" s="10" t="s">
        <v>10418</v>
      </c>
      <c r="U866" s="10" t="s">
        <v>7296</v>
      </c>
      <c r="V866" s="308">
        <v>0.32900000000000001</v>
      </c>
      <c r="W866" s="307">
        <v>0.33500000000000002</v>
      </c>
      <c r="X866" s="307">
        <v>0.26100000000000001</v>
      </c>
      <c r="Y866" s="309">
        <v>0.42199999999999999</v>
      </c>
    </row>
    <row r="867" spans="2:25">
      <c r="B867" s="902"/>
      <c r="C867" s="368" t="s">
        <v>6830</v>
      </c>
      <c r="D867" s="320" t="s">
        <v>6831</v>
      </c>
      <c r="E867" s="10">
        <v>2</v>
      </c>
      <c r="F867" s="363" t="s">
        <v>5838</v>
      </c>
      <c r="G867" s="390">
        <v>-3.7626482494956699</v>
      </c>
      <c r="H867" s="10" t="s">
        <v>5826</v>
      </c>
      <c r="I867" s="307">
        <v>-3.4300786367443501</v>
      </c>
      <c r="J867" s="363"/>
      <c r="K867" s="390"/>
      <c r="L867" s="10"/>
      <c r="M867" s="307"/>
      <c r="N867" s="363"/>
      <c r="O867" s="390"/>
      <c r="P867" s="10"/>
      <c r="Q867" s="307"/>
      <c r="R867" s="363"/>
      <c r="S867" s="392"/>
      <c r="T867" s="10" t="s">
        <v>7296</v>
      </c>
      <c r="U867" s="10" t="s">
        <v>7296</v>
      </c>
      <c r="V867" s="308">
        <v>8.3000000000000004E-2</v>
      </c>
      <c r="W867" s="307">
        <v>0.04</v>
      </c>
      <c r="X867" s="307">
        <v>-3.9E-2</v>
      </c>
      <c r="Y867" s="309">
        <v>-7.0000000000000001E-3</v>
      </c>
    </row>
    <row r="868" spans="2:25">
      <c r="B868" s="902"/>
      <c r="C868" s="368" t="s">
        <v>6832</v>
      </c>
      <c r="D868" s="320" t="s">
        <v>6833</v>
      </c>
      <c r="E868" s="10">
        <v>1</v>
      </c>
      <c r="F868" s="363" t="s">
        <v>5826</v>
      </c>
      <c r="G868" s="390">
        <v>5.1182307495758801</v>
      </c>
      <c r="H868" s="10"/>
      <c r="I868" s="307"/>
      <c r="J868" s="363"/>
      <c r="K868" s="390"/>
      <c r="L868" s="10"/>
      <c r="M868" s="307"/>
      <c r="N868" s="363"/>
      <c r="O868" s="390"/>
      <c r="P868" s="10"/>
      <c r="Q868" s="307"/>
      <c r="R868" s="363"/>
      <c r="S868" s="392"/>
      <c r="T868" s="10" t="s">
        <v>7296</v>
      </c>
      <c r="U868" s="10" t="s">
        <v>7296</v>
      </c>
      <c r="V868" s="308">
        <v>1.2999999999999999E-2</v>
      </c>
      <c r="W868" s="307">
        <v>-4.1000000000000002E-2</v>
      </c>
      <c r="X868" s="307">
        <v>0.04</v>
      </c>
      <c r="Y868" s="309">
        <v>-6.4000000000000001E-2</v>
      </c>
    </row>
    <row r="869" spans="2:25">
      <c r="B869" s="902"/>
      <c r="C869" s="368" t="s">
        <v>6834</v>
      </c>
      <c r="D869" s="320" t="s">
        <v>6835</v>
      </c>
      <c r="E869" s="10">
        <v>1</v>
      </c>
      <c r="F869" s="363" t="s">
        <v>5822</v>
      </c>
      <c r="G869" s="390">
        <v>-4.3087400228042698</v>
      </c>
      <c r="H869" s="10"/>
      <c r="I869" s="307"/>
      <c r="J869" s="363"/>
      <c r="K869" s="390"/>
      <c r="L869" s="10"/>
      <c r="M869" s="307"/>
      <c r="N869" s="363"/>
      <c r="O869" s="390"/>
      <c r="P869" s="10"/>
      <c r="Q869" s="307"/>
      <c r="R869" s="363"/>
      <c r="S869" s="392"/>
      <c r="T869" s="10" t="s">
        <v>10418</v>
      </c>
      <c r="U869" s="10" t="s">
        <v>7296</v>
      </c>
      <c r="V869" s="308">
        <v>4.0000000000000001E-3</v>
      </c>
      <c r="W869" s="307">
        <v>1.7999999999999999E-2</v>
      </c>
      <c r="X869" s="307">
        <v>-2.1999999999999999E-2</v>
      </c>
      <c r="Y869" s="309">
        <v>-9.2999999999999999E-2</v>
      </c>
    </row>
    <row r="870" spans="2:25">
      <c r="B870" s="902"/>
      <c r="C870" s="368" t="s">
        <v>6836</v>
      </c>
      <c r="D870" s="320" t="s">
        <v>6837</v>
      </c>
      <c r="E870" s="10">
        <v>1</v>
      </c>
      <c r="F870" s="363" t="s">
        <v>5823</v>
      </c>
      <c r="G870" s="390">
        <v>-4.03739506226073</v>
      </c>
      <c r="H870" s="10"/>
      <c r="I870" s="307"/>
      <c r="J870" s="363"/>
      <c r="K870" s="390"/>
      <c r="L870" s="10"/>
      <c r="M870" s="307"/>
      <c r="N870" s="363"/>
      <c r="O870" s="390"/>
      <c r="P870" s="10"/>
      <c r="Q870" s="307"/>
      <c r="R870" s="363"/>
      <c r="S870" s="392"/>
      <c r="T870" s="10" t="s">
        <v>10418</v>
      </c>
      <c r="U870" s="10" t="s">
        <v>7296</v>
      </c>
      <c r="V870" s="308">
        <v>0.19400000000000001</v>
      </c>
      <c r="W870" s="307">
        <v>0.11700000000000001</v>
      </c>
      <c r="X870" s="307">
        <v>0.18</v>
      </c>
      <c r="Y870" s="309">
        <v>6.0999999999999999E-2</v>
      </c>
    </row>
    <row r="871" spans="2:25">
      <c r="B871" s="902"/>
      <c r="C871" s="368" t="s">
        <v>6050</v>
      </c>
      <c r="D871" s="320" t="s">
        <v>6051</v>
      </c>
      <c r="E871" s="10">
        <v>2</v>
      </c>
      <c r="F871" s="363" t="s">
        <v>5817</v>
      </c>
      <c r="G871" s="390">
        <v>4.3973789721790002</v>
      </c>
      <c r="H871" s="10" t="s">
        <v>5833</v>
      </c>
      <c r="I871" s="307">
        <v>4.7360349491630798</v>
      </c>
      <c r="J871" s="363"/>
      <c r="K871" s="390"/>
      <c r="L871" s="10"/>
      <c r="M871" s="307"/>
      <c r="N871" s="363"/>
      <c r="O871" s="390"/>
      <c r="P871" s="10"/>
      <c r="Q871" s="307"/>
      <c r="R871" s="363"/>
      <c r="S871" s="392"/>
      <c r="T871" s="10" t="s">
        <v>7296</v>
      </c>
      <c r="U871" s="10" t="s">
        <v>7296</v>
      </c>
      <c r="V871" s="308">
        <v>7.1999999999999995E-2</v>
      </c>
      <c r="W871" s="307">
        <v>0.17100000000000001</v>
      </c>
      <c r="X871" s="307">
        <v>1.7999999999999999E-2</v>
      </c>
      <c r="Y871" s="309">
        <v>8.6999999999999994E-2</v>
      </c>
    </row>
    <row r="872" spans="2:25">
      <c r="B872" s="902"/>
      <c r="C872" s="368" t="s">
        <v>6838</v>
      </c>
      <c r="D872" s="320" t="s">
        <v>6839</v>
      </c>
      <c r="E872" s="10">
        <v>2</v>
      </c>
      <c r="F872" s="363" t="s">
        <v>5826</v>
      </c>
      <c r="G872" s="390">
        <v>-5.2852688758330997</v>
      </c>
      <c r="H872" s="10" t="s">
        <v>5823</v>
      </c>
      <c r="I872" s="307">
        <v>-4.7458306768185903</v>
      </c>
      <c r="J872" s="363"/>
      <c r="K872" s="390"/>
      <c r="L872" s="10"/>
      <c r="M872" s="307"/>
      <c r="N872" s="363"/>
      <c r="O872" s="390"/>
      <c r="P872" s="10"/>
      <c r="Q872" s="307"/>
      <c r="R872" s="363"/>
      <c r="S872" s="392"/>
      <c r="T872" s="10" t="s">
        <v>10418</v>
      </c>
      <c r="U872" s="10" t="s">
        <v>7296</v>
      </c>
      <c r="V872" s="308">
        <v>2.5999999999999999E-2</v>
      </c>
      <c r="W872" s="307">
        <v>0.109</v>
      </c>
      <c r="X872" s="307">
        <v>-0.16300000000000001</v>
      </c>
      <c r="Y872" s="309">
        <v>-3.6999999999999998E-2</v>
      </c>
    </row>
    <row r="873" spans="2:25">
      <c r="B873" s="902"/>
      <c r="C873" s="368" t="s">
        <v>912</v>
      </c>
      <c r="D873" s="320" t="s">
        <v>4206</v>
      </c>
      <c r="E873" s="10">
        <v>2</v>
      </c>
      <c r="F873" s="363" t="s">
        <v>5833</v>
      </c>
      <c r="G873" s="390">
        <v>3.8184469734769699</v>
      </c>
      <c r="H873" s="10" t="s">
        <v>6123</v>
      </c>
      <c r="I873" s="307">
        <v>3.5273819073035</v>
      </c>
      <c r="J873" s="363"/>
      <c r="K873" s="390"/>
      <c r="L873" s="10"/>
      <c r="M873" s="307"/>
      <c r="N873" s="363"/>
      <c r="O873" s="390"/>
      <c r="P873" s="10"/>
      <c r="Q873" s="307"/>
      <c r="R873" s="363"/>
      <c r="S873" s="392"/>
      <c r="T873" s="10" t="s">
        <v>7296</v>
      </c>
      <c r="U873" s="10" t="s">
        <v>10418</v>
      </c>
      <c r="V873" s="308">
        <v>4.4999999999999998E-2</v>
      </c>
      <c r="W873" s="307">
        <v>-2.3E-2</v>
      </c>
      <c r="X873" s="307">
        <v>-0.02</v>
      </c>
      <c r="Y873" s="309">
        <v>-2.5000000000000001E-2</v>
      </c>
    </row>
    <row r="874" spans="2:25">
      <c r="B874" s="902"/>
      <c r="C874" s="368" t="s">
        <v>6840</v>
      </c>
      <c r="D874" s="320" t="s">
        <v>6841</v>
      </c>
      <c r="E874" s="10">
        <v>1</v>
      </c>
      <c r="F874" s="363" t="s">
        <v>5817</v>
      </c>
      <c r="G874" s="390">
        <v>3.3817687707294199</v>
      </c>
      <c r="H874" s="10"/>
      <c r="I874" s="307"/>
      <c r="J874" s="363"/>
      <c r="K874" s="390"/>
      <c r="L874" s="10"/>
      <c r="M874" s="307"/>
      <c r="N874" s="363"/>
      <c r="O874" s="390"/>
      <c r="P874" s="10"/>
      <c r="Q874" s="307"/>
      <c r="R874" s="363"/>
      <c r="S874" s="392"/>
      <c r="T874" s="10" t="s">
        <v>7296</v>
      </c>
      <c r="U874" s="10" t="s">
        <v>7296</v>
      </c>
      <c r="V874" s="308">
        <v>6.4000000000000001E-2</v>
      </c>
      <c r="W874" s="307">
        <v>2.7E-2</v>
      </c>
      <c r="X874" s="307">
        <v>0.317</v>
      </c>
      <c r="Y874" s="309">
        <v>8.5000000000000006E-2</v>
      </c>
    </row>
    <row r="875" spans="2:25">
      <c r="B875" s="902"/>
      <c r="C875" s="368" t="s">
        <v>6842</v>
      </c>
      <c r="D875" s="320" t="s">
        <v>6843</v>
      </c>
      <c r="E875" s="10">
        <v>2</v>
      </c>
      <c r="F875" s="363" t="s">
        <v>6132</v>
      </c>
      <c r="G875" s="390">
        <v>4.1121934265406699</v>
      </c>
      <c r="H875" s="10" t="s">
        <v>5822</v>
      </c>
      <c r="I875" s="307">
        <v>-4.8371023697958</v>
      </c>
      <c r="J875" s="363"/>
      <c r="K875" s="390"/>
      <c r="L875" s="10"/>
      <c r="M875" s="307"/>
      <c r="N875" s="363"/>
      <c r="O875" s="390"/>
      <c r="P875" s="10"/>
      <c r="Q875" s="307"/>
      <c r="R875" s="363"/>
      <c r="S875" s="392"/>
      <c r="T875" s="10" t="s">
        <v>7296</v>
      </c>
      <c r="U875" s="10" t="s">
        <v>7296</v>
      </c>
      <c r="V875" s="308">
        <v>4.3999999999999997E-2</v>
      </c>
      <c r="W875" s="307">
        <v>-0.11</v>
      </c>
      <c r="X875" s="307">
        <v>-2E-3</v>
      </c>
      <c r="Y875" s="309">
        <v>-0.06</v>
      </c>
    </row>
    <row r="876" spans="2:25">
      <c r="B876" s="902"/>
      <c r="C876" s="368" t="s">
        <v>5860</v>
      </c>
      <c r="D876" s="320" t="s">
        <v>5861</v>
      </c>
      <c r="E876" s="10">
        <v>1</v>
      </c>
      <c r="F876" s="363" t="s">
        <v>5833</v>
      </c>
      <c r="G876" s="390">
        <v>3.4938118817859198</v>
      </c>
      <c r="H876" s="10"/>
      <c r="I876" s="307"/>
      <c r="J876" s="363"/>
      <c r="K876" s="390"/>
      <c r="L876" s="10"/>
      <c r="M876" s="307"/>
      <c r="N876" s="363"/>
      <c r="O876" s="390"/>
      <c r="P876" s="10"/>
      <c r="Q876" s="307"/>
      <c r="R876" s="363"/>
      <c r="S876" s="392"/>
      <c r="T876" s="10" t="s">
        <v>7296</v>
      </c>
      <c r="U876" s="10" t="s">
        <v>7296</v>
      </c>
      <c r="V876" s="308">
        <v>0.216</v>
      </c>
      <c r="W876" s="307">
        <v>0.15</v>
      </c>
      <c r="X876" s="307">
        <v>0.29399999999999998</v>
      </c>
      <c r="Y876" s="309">
        <v>0.248</v>
      </c>
    </row>
    <row r="877" spans="2:25">
      <c r="B877" s="902"/>
      <c r="C877" s="368" t="s">
        <v>5066</v>
      </c>
      <c r="D877" s="320" t="s">
        <v>6248</v>
      </c>
      <c r="E877" s="10">
        <v>2</v>
      </c>
      <c r="F877" s="363" t="s">
        <v>5833</v>
      </c>
      <c r="G877" s="390">
        <v>3.4294006212343802</v>
      </c>
      <c r="H877" s="10" t="s">
        <v>6123</v>
      </c>
      <c r="I877" s="307">
        <v>3.7589614306729602</v>
      </c>
      <c r="J877" s="363"/>
      <c r="K877" s="390"/>
      <c r="L877" s="10"/>
      <c r="M877" s="307"/>
      <c r="N877" s="363"/>
      <c r="O877" s="390"/>
      <c r="P877" s="10"/>
      <c r="Q877" s="307"/>
      <c r="R877" s="363"/>
      <c r="S877" s="392"/>
      <c r="T877" s="10" t="s">
        <v>7296</v>
      </c>
      <c r="U877" s="10" t="s">
        <v>7296</v>
      </c>
      <c r="V877" s="308">
        <v>0.14799999999999999</v>
      </c>
      <c r="W877" s="307">
        <v>3.9E-2</v>
      </c>
      <c r="X877" s="307">
        <v>6.6000000000000003E-2</v>
      </c>
      <c r="Y877" s="309">
        <v>0.106</v>
      </c>
    </row>
    <row r="878" spans="2:25">
      <c r="B878" s="902"/>
      <c r="C878" s="368" t="s">
        <v>5287</v>
      </c>
      <c r="D878" s="320" t="s">
        <v>6844</v>
      </c>
      <c r="E878" s="10">
        <v>1</v>
      </c>
      <c r="F878" s="363" t="s">
        <v>5826</v>
      </c>
      <c r="G878" s="390">
        <v>-3.5723782349624602</v>
      </c>
      <c r="H878" s="10"/>
      <c r="I878" s="307"/>
      <c r="J878" s="363"/>
      <c r="K878" s="390"/>
      <c r="L878" s="10"/>
      <c r="M878" s="307"/>
      <c r="N878" s="363"/>
      <c r="O878" s="390"/>
      <c r="P878" s="10"/>
      <c r="Q878" s="307"/>
      <c r="R878" s="363"/>
      <c r="S878" s="392"/>
      <c r="T878" s="10" t="s">
        <v>10418</v>
      </c>
      <c r="U878" s="10" t="s">
        <v>7296</v>
      </c>
      <c r="V878" s="308">
        <v>0.10100000000000001</v>
      </c>
      <c r="W878" s="307">
        <v>0.12</v>
      </c>
      <c r="X878" s="307">
        <v>2.8000000000000001E-2</v>
      </c>
      <c r="Y878" s="309">
        <v>0.22500000000000001</v>
      </c>
    </row>
    <row r="879" spans="2:25">
      <c r="B879" s="902"/>
      <c r="C879" s="368" t="s">
        <v>917</v>
      </c>
      <c r="D879" s="320" t="s">
        <v>4362</v>
      </c>
      <c r="E879" s="10">
        <v>1</v>
      </c>
      <c r="F879" s="363" t="s">
        <v>6126</v>
      </c>
      <c r="G879" s="390">
        <v>4.19326661352504</v>
      </c>
      <c r="H879" s="10"/>
      <c r="I879" s="307"/>
      <c r="J879" s="363"/>
      <c r="K879" s="390"/>
      <c r="L879" s="10"/>
      <c r="M879" s="307"/>
      <c r="N879" s="363"/>
      <c r="O879" s="390"/>
      <c r="P879" s="10"/>
      <c r="Q879" s="307"/>
      <c r="R879" s="363"/>
      <c r="S879" s="392"/>
      <c r="T879" s="10" t="s">
        <v>7296</v>
      </c>
      <c r="U879" s="10" t="s">
        <v>10418</v>
      </c>
      <c r="V879" s="308">
        <v>0.64900000000000002</v>
      </c>
      <c r="W879" s="307">
        <v>0.26300000000000001</v>
      </c>
      <c r="X879" s="307">
        <v>0.71099999999999997</v>
      </c>
      <c r="Y879" s="309">
        <v>0.40300000000000002</v>
      </c>
    </row>
    <row r="880" spans="2:25">
      <c r="B880" s="902"/>
      <c r="C880" s="368" t="s">
        <v>5908</v>
      </c>
      <c r="D880" s="320" t="s">
        <v>5909</v>
      </c>
      <c r="E880" s="10">
        <v>1</v>
      </c>
      <c r="F880" s="363" t="s">
        <v>6126</v>
      </c>
      <c r="G880" s="390">
        <v>4.3768626794627199</v>
      </c>
      <c r="H880" s="10"/>
      <c r="I880" s="307"/>
      <c r="J880" s="363"/>
      <c r="K880" s="390"/>
      <c r="L880" s="10"/>
      <c r="M880" s="307"/>
      <c r="N880" s="363"/>
      <c r="O880" s="390"/>
      <c r="P880" s="10"/>
      <c r="Q880" s="307"/>
      <c r="R880" s="363"/>
      <c r="S880" s="392"/>
      <c r="T880" s="10" t="s">
        <v>7296</v>
      </c>
      <c r="U880" s="10" t="s">
        <v>7296</v>
      </c>
      <c r="V880" s="308">
        <v>0.33800000000000002</v>
      </c>
      <c r="W880" s="307">
        <v>0.14000000000000001</v>
      </c>
      <c r="X880" s="307">
        <v>0.29099999999999998</v>
      </c>
      <c r="Y880" s="309">
        <v>0.33100000000000002</v>
      </c>
    </row>
    <row r="881" spans="2:25">
      <c r="B881" s="902"/>
      <c r="C881" s="368" t="s">
        <v>6845</v>
      </c>
      <c r="D881" s="320" t="s">
        <v>6846</v>
      </c>
      <c r="E881" s="10">
        <v>2</v>
      </c>
      <c r="F881" s="363" t="s">
        <v>5838</v>
      </c>
      <c r="G881" s="390">
        <v>-3.4059581421505798</v>
      </c>
      <c r="H881" s="10" t="s">
        <v>5826</v>
      </c>
      <c r="I881" s="307">
        <v>-4.1738749503034098</v>
      </c>
      <c r="J881" s="363"/>
      <c r="K881" s="390"/>
      <c r="L881" s="10"/>
      <c r="M881" s="307"/>
      <c r="N881" s="363"/>
      <c r="O881" s="390"/>
      <c r="P881" s="10"/>
      <c r="Q881" s="307"/>
      <c r="R881" s="363"/>
      <c r="S881" s="392"/>
      <c r="T881" s="10" t="s">
        <v>7296</v>
      </c>
      <c r="U881" s="10" t="s">
        <v>7296</v>
      </c>
      <c r="V881" s="308">
        <v>0.25</v>
      </c>
      <c r="W881" s="307">
        <v>0.122</v>
      </c>
      <c r="X881" s="307">
        <v>0.30499999999999999</v>
      </c>
      <c r="Y881" s="309">
        <v>0.109</v>
      </c>
    </row>
    <row r="882" spans="2:25">
      <c r="B882" s="902"/>
      <c r="C882" s="368" t="s">
        <v>6847</v>
      </c>
      <c r="D882" s="320" t="s">
        <v>6848</v>
      </c>
      <c r="E882" s="10">
        <v>1</v>
      </c>
      <c r="F882" s="363" t="s">
        <v>5838</v>
      </c>
      <c r="G882" s="390">
        <v>4.5170453671884001</v>
      </c>
      <c r="H882" s="10"/>
      <c r="I882" s="307"/>
      <c r="J882" s="363"/>
      <c r="K882" s="390"/>
      <c r="L882" s="10"/>
      <c r="M882" s="307"/>
      <c r="N882" s="363"/>
      <c r="O882" s="390"/>
      <c r="P882" s="10"/>
      <c r="Q882" s="307"/>
      <c r="R882" s="363"/>
      <c r="S882" s="392"/>
      <c r="T882" s="10" t="s">
        <v>7296</v>
      </c>
      <c r="U882" s="10" t="s">
        <v>7296</v>
      </c>
      <c r="V882" s="308">
        <v>0.29199999999999998</v>
      </c>
      <c r="W882" s="307">
        <v>0.42399999999999999</v>
      </c>
      <c r="X882" s="307">
        <v>0.435</v>
      </c>
      <c r="Y882" s="309">
        <v>0.129</v>
      </c>
    </row>
    <row r="883" spans="2:25">
      <c r="B883" s="902"/>
      <c r="C883" s="368" t="s">
        <v>6849</v>
      </c>
      <c r="D883" s="320" t="s">
        <v>6850</v>
      </c>
      <c r="E883" s="10">
        <v>1</v>
      </c>
      <c r="F883" s="363" t="s">
        <v>5855</v>
      </c>
      <c r="G883" s="390">
        <v>3.6618276704353399</v>
      </c>
      <c r="H883" s="10"/>
      <c r="I883" s="307"/>
      <c r="J883" s="363"/>
      <c r="K883" s="390"/>
      <c r="L883" s="10"/>
      <c r="M883" s="307"/>
      <c r="N883" s="363"/>
      <c r="O883" s="390"/>
      <c r="P883" s="10"/>
      <c r="Q883" s="307"/>
      <c r="R883" s="363"/>
      <c r="S883" s="392"/>
      <c r="T883" s="10" t="s">
        <v>7296</v>
      </c>
      <c r="U883" s="10" t="s">
        <v>7296</v>
      </c>
      <c r="V883" s="308">
        <v>0.128</v>
      </c>
      <c r="W883" s="307">
        <v>-8.0000000000000002E-3</v>
      </c>
      <c r="X883" s="307">
        <v>0.19500000000000001</v>
      </c>
      <c r="Y883" s="309">
        <v>0</v>
      </c>
    </row>
    <row r="884" spans="2:25">
      <c r="B884" s="902"/>
      <c r="C884" s="368" t="s">
        <v>298</v>
      </c>
      <c r="D884" s="320" t="s">
        <v>4596</v>
      </c>
      <c r="E884" s="10">
        <v>1</v>
      </c>
      <c r="F884" s="363" t="s">
        <v>6126</v>
      </c>
      <c r="G884" s="390">
        <v>-3.3465945392322798</v>
      </c>
      <c r="H884" s="10"/>
      <c r="I884" s="307"/>
      <c r="J884" s="363"/>
      <c r="K884" s="390"/>
      <c r="L884" s="10"/>
      <c r="M884" s="307"/>
      <c r="N884" s="363"/>
      <c r="O884" s="390"/>
      <c r="P884" s="10"/>
      <c r="Q884" s="307"/>
      <c r="R884" s="363"/>
      <c r="S884" s="392"/>
      <c r="T884" s="10" t="s">
        <v>7296</v>
      </c>
      <c r="U884" s="10" t="s">
        <v>10418</v>
      </c>
      <c r="V884" s="308">
        <v>5.6000000000000001E-2</v>
      </c>
      <c r="W884" s="307">
        <v>-6.7000000000000004E-2</v>
      </c>
      <c r="X884" s="307">
        <v>0.23400000000000001</v>
      </c>
      <c r="Y884" s="309">
        <v>0.17</v>
      </c>
    </row>
    <row r="885" spans="2:25">
      <c r="B885" s="902"/>
      <c r="C885" s="368" t="s">
        <v>5050</v>
      </c>
      <c r="D885" s="320" t="s">
        <v>6251</v>
      </c>
      <c r="E885" s="10">
        <v>1</v>
      </c>
      <c r="F885" s="363" t="s">
        <v>6127</v>
      </c>
      <c r="G885" s="390">
        <v>-4.2099653306473499</v>
      </c>
      <c r="H885" s="10"/>
      <c r="I885" s="307"/>
      <c r="J885" s="363"/>
      <c r="K885" s="390"/>
      <c r="L885" s="10"/>
      <c r="M885" s="307"/>
      <c r="N885" s="363"/>
      <c r="O885" s="390"/>
      <c r="P885" s="10"/>
      <c r="Q885" s="307"/>
      <c r="R885" s="363"/>
      <c r="S885" s="392"/>
      <c r="T885" s="10" t="s">
        <v>7296</v>
      </c>
      <c r="U885" s="10" t="s">
        <v>7296</v>
      </c>
      <c r="V885" s="308">
        <v>3.9E-2</v>
      </c>
      <c r="W885" s="307">
        <v>-1.7999999999999999E-2</v>
      </c>
      <c r="X885" s="307">
        <v>7.0999999999999994E-2</v>
      </c>
      <c r="Y885" s="309">
        <v>1.0999999999999999E-2</v>
      </c>
    </row>
    <row r="886" spans="2:25">
      <c r="B886" s="902"/>
      <c r="C886" s="368" t="s">
        <v>6851</v>
      </c>
      <c r="D886" s="320" t="s">
        <v>6852</v>
      </c>
      <c r="E886" s="10">
        <v>3</v>
      </c>
      <c r="F886" s="363" t="s">
        <v>5817</v>
      </c>
      <c r="G886" s="390">
        <v>4.6881577473409104</v>
      </c>
      <c r="H886" s="10" t="s">
        <v>6132</v>
      </c>
      <c r="I886" s="307">
        <v>3.6874049824458801</v>
      </c>
      <c r="J886" s="363" t="s">
        <v>5822</v>
      </c>
      <c r="K886" s="390">
        <v>-5.83855426394432</v>
      </c>
      <c r="L886" s="10"/>
      <c r="M886" s="307"/>
      <c r="N886" s="363"/>
      <c r="O886" s="390"/>
      <c r="P886" s="10"/>
      <c r="Q886" s="307"/>
      <c r="R886" s="363"/>
      <c r="S886" s="392"/>
      <c r="T886" s="10" t="s">
        <v>7296</v>
      </c>
      <c r="U886" s="10" t="s">
        <v>7296</v>
      </c>
      <c r="V886" s="308">
        <v>8.7999999999999995E-2</v>
      </c>
      <c r="W886" s="307">
        <v>6.2E-2</v>
      </c>
      <c r="X886" s="307">
        <v>-8.5000000000000006E-2</v>
      </c>
      <c r="Y886" s="309">
        <v>0</v>
      </c>
    </row>
    <row r="887" spans="2:25">
      <c r="B887" s="902"/>
      <c r="C887" s="368" t="s">
        <v>6853</v>
      </c>
      <c r="D887" s="320" t="s">
        <v>6854</v>
      </c>
      <c r="E887" s="10">
        <v>1</v>
      </c>
      <c r="F887" s="363" t="s">
        <v>5823</v>
      </c>
      <c r="G887" s="390">
        <v>-4.4347839483053404</v>
      </c>
      <c r="H887" s="10"/>
      <c r="I887" s="307"/>
      <c r="J887" s="363"/>
      <c r="K887" s="390"/>
      <c r="L887" s="10"/>
      <c r="M887" s="307"/>
      <c r="N887" s="363"/>
      <c r="O887" s="390"/>
      <c r="P887" s="10"/>
      <c r="Q887" s="307"/>
      <c r="R887" s="363"/>
      <c r="S887" s="392"/>
      <c r="T887" s="10" t="s">
        <v>10418</v>
      </c>
      <c r="U887" s="10" t="s">
        <v>7296</v>
      </c>
      <c r="V887" s="308">
        <v>0.39200000000000002</v>
      </c>
      <c r="W887" s="307">
        <v>0.53700000000000003</v>
      </c>
      <c r="X887" s="307">
        <v>2.8000000000000001E-2</v>
      </c>
      <c r="Y887" s="309">
        <v>0.115</v>
      </c>
    </row>
    <row r="888" spans="2:25">
      <c r="B888" s="902"/>
      <c r="C888" s="368" t="s">
        <v>6855</v>
      </c>
      <c r="D888" s="320" t="s">
        <v>6856</v>
      </c>
      <c r="E888" s="10">
        <v>1</v>
      </c>
      <c r="F888" s="363" t="s">
        <v>6132</v>
      </c>
      <c r="G888" s="390">
        <v>3.9865625920093799</v>
      </c>
      <c r="H888" s="10"/>
      <c r="I888" s="307"/>
      <c r="J888" s="363"/>
      <c r="K888" s="390"/>
      <c r="L888" s="10"/>
      <c r="M888" s="307"/>
      <c r="N888" s="363"/>
      <c r="O888" s="390"/>
      <c r="P888" s="10"/>
      <c r="Q888" s="307"/>
      <c r="R888" s="363"/>
      <c r="S888" s="392"/>
      <c r="T888" s="10" t="s">
        <v>7296</v>
      </c>
      <c r="U888" s="10" t="s">
        <v>7296</v>
      </c>
      <c r="V888" s="308">
        <v>7.0000000000000007E-2</v>
      </c>
      <c r="W888" s="307">
        <v>5.6000000000000001E-2</v>
      </c>
      <c r="X888" s="307">
        <v>-0.105</v>
      </c>
      <c r="Y888" s="309">
        <v>8.1000000000000003E-2</v>
      </c>
    </row>
    <row r="889" spans="2:25" ht="15" thickBot="1">
      <c r="B889" s="902"/>
      <c r="C889" s="368" t="s">
        <v>6857</v>
      </c>
      <c r="D889" s="320" t="s">
        <v>6858</v>
      </c>
      <c r="E889" s="10">
        <v>1</v>
      </c>
      <c r="F889" s="363" t="s">
        <v>5855</v>
      </c>
      <c r="G889" s="390">
        <v>4.0538704318409504</v>
      </c>
      <c r="H889" s="10"/>
      <c r="I889" s="307"/>
      <c r="J889" s="363"/>
      <c r="K889" s="390"/>
      <c r="L889" s="10"/>
      <c r="M889" s="307"/>
      <c r="N889" s="363"/>
      <c r="O889" s="390"/>
      <c r="P889" s="10"/>
      <c r="Q889" s="307"/>
      <c r="R889" s="363"/>
      <c r="S889" s="392"/>
      <c r="T889" s="10" t="s">
        <v>7296</v>
      </c>
      <c r="U889" s="10" t="s">
        <v>7296</v>
      </c>
      <c r="V889" s="308">
        <v>8.3000000000000004E-2</v>
      </c>
      <c r="W889" s="307">
        <v>2.1000000000000001E-2</v>
      </c>
      <c r="X889" s="307">
        <v>4.2000000000000003E-2</v>
      </c>
      <c r="Y889" s="309">
        <v>2.3E-2</v>
      </c>
    </row>
    <row r="890" spans="2:25">
      <c r="B890" s="903" t="s">
        <v>10374</v>
      </c>
      <c r="C890" s="369" t="s">
        <v>366</v>
      </c>
      <c r="D890" s="360" t="s">
        <v>4220</v>
      </c>
      <c r="E890" s="137">
        <v>1</v>
      </c>
      <c r="F890" s="361" t="s">
        <v>5823</v>
      </c>
      <c r="G890" s="389">
        <v>3.3479291314071502</v>
      </c>
      <c r="H890" s="137"/>
      <c r="I890" s="299"/>
      <c r="J890" s="361"/>
      <c r="K890" s="389"/>
      <c r="L890" s="137"/>
      <c r="M890" s="299"/>
      <c r="N890" s="361"/>
      <c r="O890" s="389"/>
      <c r="P890" s="137"/>
      <c r="Q890" s="299"/>
      <c r="R890" s="361"/>
      <c r="S890" s="394"/>
      <c r="T890" s="137" t="s">
        <v>7296</v>
      </c>
      <c r="U890" s="137" t="s">
        <v>10418</v>
      </c>
      <c r="V890" s="388">
        <v>0.64</v>
      </c>
      <c r="W890" s="299">
        <v>0.33100000000000002</v>
      </c>
      <c r="X890" s="299">
        <v>0.89100000000000001</v>
      </c>
      <c r="Y890" s="387">
        <v>0.49</v>
      </c>
    </row>
    <row r="891" spans="2:25">
      <c r="B891" s="902"/>
      <c r="C891" s="368" t="s">
        <v>6859</v>
      </c>
      <c r="D891" s="320" t="s">
        <v>6860</v>
      </c>
      <c r="E891" s="10">
        <v>1</v>
      </c>
      <c r="F891" s="363" t="s">
        <v>5823</v>
      </c>
      <c r="G891" s="390">
        <v>-3.32976473676707</v>
      </c>
      <c r="H891" s="10"/>
      <c r="I891" s="307"/>
      <c r="J891" s="363"/>
      <c r="K891" s="390"/>
      <c r="L891" s="10"/>
      <c r="M891" s="307"/>
      <c r="N891" s="363"/>
      <c r="O891" s="390"/>
      <c r="P891" s="10"/>
      <c r="Q891" s="307"/>
      <c r="R891" s="363"/>
      <c r="S891" s="392"/>
      <c r="T891" s="10" t="s">
        <v>7296</v>
      </c>
      <c r="U891" s="10" t="s">
        <v>7296</v>
      </c>
      <c r="V891" s="308">
        <v>5.0000000000000001E-3</v>
      </c>
      <c r="W891" s="307">
        <v>0</v>
      </c>
      <c r="X891" s="307">
        <v>-5.2999999999999999E-2</v>
      </c>
      <c r="Y891" s="309">
        <v>-8.1000000000000003E-2</v>
      </c>
    </row>
    <row r="892" spans="2:25">
      <c r="B892" s="902"/>
      <c r="C892" s="368" t="s">
        <v>5866</v>
      </c>
      <c r="D892" s="320" t="s">
        <v>5867</v>
      </c>
      <c r="E892" s="10">
        <v>1</v>
      </c>
      <c r="F892" s="363" t="s">
        <v>5823</v>
      </c>
      <c r="G892" s="390">
        <v>-3.53031155192354</v>
      </c>
      <c r="H892" s="10"/>
      <c r="I892" s="307"/>
      <c r="J892" s="363"/>
      <c r="K892" s="390"/>
      <c r="L892" s="10"/>
      <c r="M892" s="307"/>
      <c r="N892" s="363"/>
      <c r="O892" s="390"/>
      <c r="P892" s="10"/>
      <c r="Q892" s="307"/>
      <c r="R892" s="363"/>
      <c r="S892" s="392"/>
      <c r="T892" s="10" t="s">
        <v>7296</v>
      </c>
      <c r="U892" s="10" t="s">
        <v>7296</v>
      </c>
      <c r="V892" s="308">
        <v>3.6999999999999998E-2</v>
      </c>
      <c r="W892" s="307">
        <v>2.5000000000000001E-2</v>
      </c>
      <c r="X892" s="307">
        <v>-8.5999999999999993E-2</v>
      </c>
      <c r="Y892" s="309">
        <v>-2.7E-2</v>
      </c>
    </row>
    <row r="893" spans="2:25">
      <c r="B893" s="902"/>
      <c r="C893" s="368" t="s">
        <v>421</v>
      </c>
      <c r="D893" s="320" t="s">
        <v>4144</v>
      </c>
      <c r="E893" s="10">
        <v>1</v>
      </c>
      <c r="F893" s="363" t="s">
        <v>5855</v>
      </c>
      <c r="G893" s="390">
        <v>-3.54261503038714</v>
      </c>
      <c r="H893" s="10"/>
      <c r="I893" s="307"/>
      <c r="J893" s="363"/>
      <c r="K893" s="390"/>
      <c r="L893" s="10"/>
      <c r="M893" s="307"/>
      <c r="N893" s="363"/>
      <c r="O893" s="390"/>
      <c r="P893" s="10"/>
      <c r="Q893" s="307"/>
      <c r="R893" s="363"/>
      <c r="S893" s="392"/>
      <c r="T893" s="10" t="s">
        <v>7296</v>
      </c>
      <c r="U893" s="10" t="s">
        <v>10418</v>
      </c>
      <c r="V893" s="308">
        <v>0.36599999999999999</v>
      </c>
      <c r="W893" s="307">
        <v>0.14199999999999999</v>
      </c>
      <c r="X893" s="307">
        <v>0.433</v>
      </c>
      <c r="Y893" s="309">
        <v>0.26900000000000002</v>
      </c>
    </row>
    <row r="894" spans="2:25">
      <c r="B894" s="902"/>
      <c r="C894" s="368" t="s">
        <v>428</v>
      </c>
      <c r="D894" s="320" t="s">
        <v>4194</v>
      </c>
      <c r="E894" s="10">
        <v>1</v>
      </c>
      <c r="F894" s="363" t="s">
        <v>5823</v>
      </c>
      <c r="G894" s="390">
        <v>-3.6020586459947199</v>
      </c>
      <c r="H894" s="10"/>
      <c r="I894" s="307"/>
      <c r="J894" s="363"/>
      <c r="K894" s="390"/>
      <c r="L894" s="10"/>
      <c r="M894" s="307"/>
      <c r="N894" s="363"/>
      <c r="O894" s="390"/>
      <c r="P894" s="10"/>
      <c r="Q894" s="307"/>
      <c r="R894" s="363"/>
      <c r="S894" s="392"/>
      <c r="T894" s="10" t="s">
        <v>7296</v>
      </c>
      <c r="U894" s="10" t="s">
        <v>10418</v>
      </c>
      <c r="V894" s="308">
        <v>0.152</v>
      </c>
      <c r="W894" s="307">
        <v>0.13600000000000001</v>
      </c>
      <c r="X894" s="307">
        <v>0.25700000000000001</v>
      </c>
      <c r="Y894" s="309">
        <v>-3.7999999999999999E-2</v>
      </c>
    </row>
    <row r="895" spans="2:25">
      <c r="B895" s="902"/>
      <c r="C895" s="368" t="s">
        <v>39</v>
      </c>
      <c r="D895" s="320" t="s">
        <v>4558</v>
      </c>
      <c r="E895" s="10">
        <v>1</v>
      </c>
      <c r="F895" s="363" t="s">
        <v>5855</v>
      </c>
      <c r="G895" s="390">
        <v>-3.5426125213113302</v>
      </c>
      <c r="H895" s="10"/>
      <c r="I895" s="307"/>
      <c r="J895" s="363"/>
      <c r="K895" s="390"/>
      <c r="L895" s="10"/>
      <c r="M895" s="307"/>
      <c r="N895" s="363"/>
      <c r="O895" s="390"/>
      <c r="P895" s="10"/>
      <c r="Q895" s="307"/>
      <c r="R895" s="363"/>
      <c r="S895" s="392"/>
      <c r="T895" s="10" t="s">
        <v>7296</v>
      </c>
      <c r="U895" s="10" t="s">
        <v>10418</v>
      </c>
      <c r="V895" s="308">
        <v>9.0999999999999998E-2</v>
      </c>
      <c r="W895" s="307">
        <v>0.184</v>
      </c>
      <c r="X895" s="307">
        <v>-2.4E-2</v>
      </c>
      <c r="Y895" s="309">
        <v>3.6999999999999998E-2</v>
      </c>
    </row>
    <row r="896" spans="2:25">
      <c r="B896" s="902"/>
      <c r="C896" s="368" t="s">
        <v>6861</v>
      </c>
      <c r="D896" s="320" t="s">
        <v>6862</v>
      </c>
      <c r="E896" s="10">
        <v>3</v>
      </c>
      <c r="F896" s="363" t="s">
        <v>5854</v>
      </c>
      <c r="G896" s="390">
        <v>4.7768236165280697</v>
      </c>
      <c r="H896" s="10" t="s">
        <v>5838</v>
      </c>
      <c r="I896" s="307">
        <v>-3.88489511212765</v>
      </c>
      <c r="J896" s="363" t="s">
        <v>5855</v>
      </c>
      <c r="K896" s="390">
        <v>-5.1285219619138296</v>
      </c>
      <c r="L896" s="10"/>
      <c r="M896" s="307"/>
      <c r="N896" s="363"/>
      <c r="O896" s="390"/>
      <c r="P896" s="10"/>
      <c r="Q896" s="307"/>
      <c r="R896" s="363"/>
      <c r="S896" s="392"/>
      <c r="T896" s="10" t="s">
        <v>7296</v>
      </c>
      <c r="U896" s="10" t="s">
        <v>7296</v>
      </c>
      <c r="V896" s="308">
        <v>0.54700000000000004</v>
      </c>
      <c r="W896" s="307">
        <v>0.17399999999999999</v>
      </c>
      <c r="X896" s="307">
        <v>0.27700000000000002</v>
      </c>
      <c r="Y896" s="309">
        <v>0.218</v>
      </c>
    </row>
    <row r="897" spans="2:25">
      <c r="B897" s="902"/>
      <c r="C897" s="368" t="s">
        <v>473</v>
      </c>
      <c r="D897" s="320" t="s">
        <v>4149</v>
      </c>
      <c r="E897" s="10">
        <v>1</v>
      </c>
      <c r="F897" s="363" t="s">
        <v>5823</v>
      </c>
      <c r="G897" s="390">
        <v>3.5054624941474</v>
      </c>
      <c r="H897" s="10"/>
      <c r="I897" s="307"/>
      <c r="J897" s="363"/>
      <c r="K897" s="390"/>
      <c r="L897" s="10"/>
      <c r="M897" s="307"/>
      <c r="N897" s="363"/>
      <c r="O897" s="390"/>
      <c r="P897" s="10"/>
      <c r="Q897" s="307"/>
      <c r="R897" s="363"/>
      <c r="S897" s="392"/>
      <c r="T897" s="10" t="s">
        <v>7296</v>
      </c>
      <c r="U897" s="10" t="s">
        <v>10418</v>
      </c>
      <c r="V897" s="308">
        <v>0.38800000000000001</v>
      </c>
      <c r="W897" s="307">
        <v>4.3999999999999997E-2</v>
      </c>
      <c r="X897" s="307">
        <v>0.22600000000000001</v>
      </c>
      <c r="Y897" s="309">
        <v>5.0000000000000001E-3</v>
      </c>
    </row>
    <row r="898" spans="2:25">
      <c r="B898" s="902"/>
      <c r="C898" s="368" t="s">
        <v>5870</v>
      </c>
      <c r="D898" s="320" t="s">
        <v>5871</v>
      </c>
      <c r="E898" s="10">
        <v>1</v>
      </c>
      <c r="F898" s="363" t="s">
        <v>5817</v>
      </c>
      <c r="G898" s="390">
        <v>3.5016164655053301</v>
      </c>
      <c r="H898" s="10"/>
      <c r="I898" s="307"/>
      <c r="J898" s="363"/>
      <c r="K898" s="390"/>
      <c r="L898" s="10"/>
      <c r="M898" s="307"/>
      <c r="N898" s="363"/>
      <c r="O898" s="390"/>
      <c r="P898" s="10"/>
      <c r="Q898" s="307"/>
      <c r="R898" s="363"/>
      <c r="S898" s="392"/>
      <c r="T898" s="10" t="s">
        <v>7296</v>
      </c>
      <c r="U898" s="10" t="s">
        <v>7296</v>
      </c>
      <c r="V898" s="308">
        <v>5.0000000000000001E-3</v>
      </c>
      <c r="W898" s="307">
        <v>1.2999999999999999E-2</v>
      </c>
      <c r="X898" s="307">
        <v>-8.6999999999999994E-2</v>
      </c>
      <c r="Y898" s="309">
        <v>-2.9000000000000001E-2</v>
      </c>
    </row>
    <row r="899" spans="2:25">
      <c r="B899" s="902"/>
      <c r="C899" s="368" t="s">
        <v>110</v>
      </c>
      <c r="D899" s="320" t="s">
        <v>4029</v>
      </c>
      <c r="E899" s="10">
        <v>1</v>
      </c>
      <c r="F899" s="363" t="s">
        <v>5855</v>
      </c>
      <c r="G899" s="390">
        <v>-3.4253920705828702</v>
      </c>
      <c r="H899" s="10"/>
      <c r="I899" s="307"/>
      <c r="J899" s="363"/>
      <c r="K899" s="390"/>
      <c r="L899" s="10"/>
      <c r="M899" s="307"/>
      <c r="N899" s="363"/>
      <c r="O899" s="390"/>
      <c r="P899" s="10"/>
      <c r="Q899" s="307"/>
      <c r="R899" s="363"/>
      <c r="S899" s="392"/>
      <c r="T899" s="10" t="s">
        <v>7296</v>
      </c>
      <c r="U899" s="10" t="s">
        <v>10418</v>
      </c>
      <c r="V899" s="308">
        <v>0.223</v>
      </c>
      <c r="W899" s="307">
        <v>8.8999999999999996E-2</v>
      </c>
      <c r="X899" s="307">
        <v>0.48099999999999998</v>
      </c>
      <c r="Y899" s="309">
        <v>0.124</v>
      </c>
    </row>
    <row r="900" spans="2:25">
      <c r="B900" s="902"/>
      <c r="C900" s="368" t="s">
        <v>5831</v>
      </c>
      <c r="D900" s="320" t="s">
        <v>5832</v>
      </c>
      <c r="E900" s="10">
        <v>1</v>
      </c>
      <c r="F900" s="363" t="s">
        <v>5833</v>
      </c>
      <c r="G900" s="390">
        <v>3.9657957286672998</v>
      </c>
      <c r="H900" s="10"/>
      <c r="I900" s="307"/>
      <c r="J900" s="363"/>
      <c r="K900" s="390"/>
      <c r="L900" s="10"/>
      <c r="M900" s="307"/>
      <c r="N900" s="363"/>
      <c r="O900" s="390"/>
      <c r="P900" s="10"/>
      <c r="Q900" s="307"/>
      <c r="R900" s="363"/>
      <c r="S900" s="392"/>
      <c r="T900" s="10" t="s">
        <v>10418</v>
      </c>
      <c r="U900" s="10" t="s">
        <v>7296</v>
      </c>
      <c r="V900" s="308">
        <v>0.495</v>
      </c>
      <c r="W900" s="307">
        <v>0.17</v>
      </c>
      <c r="X900" s="307">
        <v>0.628</v>
      </c>
      <c r="Y900" s="309">
        <v>0.39700000000000002</v>
      </c>
    </row>
    <row r="901" spans="2:25">
      <c r="B901" s="902"/>
      <c r="C901" s="368" t="s">
        <v>132</v>
      </c>
      <c r="D901" s="320" t="s">
        <v>3945</v>
      </c>
      <c r="E901" s="10">
        <v>3</v>
      </c>
      <c r="F901" s="363" t="s">
        <v>5826</v>
      </c>
      <c r="G901" s="390">
        <v>3.4816406161946798</v>
      </c>
      <c r="H901" s="10" t="s">
        <v>5822</v>
      </c>
      <c r="I901" s="307">
        <v>3.7764943303588101</v>
      </c>
      <c r="J901" s="363" t="s">
        <v>5823</v>
      </c>
      <c r="K901" s="390">
        <v>3.3296085774096098</v>
      </c>
      <c r="L901" s="10"/>
      <c r="M901" s="307"/>
      <c r="N901" s="363"/>
      <c r="O901" s="390"/>
      <c r="P901" s="10"/>
      <c r="Q901" s="307"/>
      <c r="R901" s="363"/>
      <c r="S901" s="392"/>
      <c r="T901" s="10" t="s">
        <v>7296</v>
      </c>
      <c r="U901" s="10" t="s">
        <v>10418</v>
      </c>
      <c r="V901" s="308">
        <v>8.4000000000000005E-2</v>
      </c>
      <c r="W901" s="307">
        <v>-3.0000000000000001E-3</v>
      </c>
      <c r="X901" s="307">
        <v>0.28100000000000003</v>
      </c>
      <c r="Y901" s="309">
        <v>-1E-3</v>
      </c>
    </row>
    <row r="902" spans="2:25">
      <c r="B902" s="902"/>
      <c r="C902" s="368" t="s">
        <v>151</v>
      </c>
      <c r="D902" s="320" t="s">
        <v>4157</v>
      </c>
      <c r="E902" s="10">
        <v>1</v>
      </c>
      <c r="F902" s="363" t="s">
        <v>5826</v>
      </c>
      <c r="G902" s="390">
        <v>4.2765875280504604</v>
      </c>
      <c r="H902" s="10"/>
      <c r="I902" s="307"/>
      <c r="J902" s="363"/>
      <c r="K902" s="390"/>
      <c r="L902" s="10"/>
      <c r="M902" s="307"/>
      <c r="N902" s="363"/>
      <c r="O902" s="390"/>
      <c r="P902" s="10"/>
      <c r="Q902" s="307"/>
      <c r="R902" s="363"/>
      <c r="S902" s="392"/>
      <c r="T902" s="10" t="s">
        <v>7296</v>
      </c>
      <c r="U902" s="10" t="s">
        <v>10418</v>
      </c>
      <c r="V902" s="308">
        <v>2.1000000000000001E-2</v>
      </c>
      <c r="W902" s="307">
        <v>-2.4E-2</v>
      </c>
      <c r="X902" s="307">
        <v>0.13200000000000001</v>
      </c>
      <c r="Y902" s="309">
        <v>6.4000000000000001E-2</v>
      </c>
    </row>
    <row r="903" spans="2:25">
      <c r="B903" s="902"/>
      <c r="C903" s="368" t="s">
        <v>5839</v>
      </c>
      <c r="D903" s="320" t="s">
        <v>5840</v>
      </c>
      <c r="E903" s="10">
        <v>1</v>
      </c>
      <c r="F903" s="363" t="s">
        <v>5838</v>
      </c>
      <c r="G903" s="390">
        <v>3.5023647543335898</v>
      </c>
      <c r="H903" s="10"/>
      <c r="I903" s="307"/>
      <c r="J903" s="363"/>
      <c r="K903" s="390"/>
      <c r="L903" s="10"/>
      <c r="M903" s="307"/>
      <c r="N903" s="363"/>
      <c r="O903" s="390"/>
      <c r="P903" s="10"/>
      <c r="Q903" s="307"/>
      <c r="R903" s="363"/>
      <c r="S903" s="392"/>
      <c r="T903" s="10" t="s">
        <v>7296</v>
      </c>
      <c r="U903" s="10" t="s">
        <v>7296</v>
      </c>
      <c r="V903" s="308">
        <v>0.17699999999999999</v>
      </c>
      <c r="W903" s="307">
        <v>-0.05</v>
      </c>
      <c r="X903" s="307">
        <v>0.20499999999999999</v>
      </c>
      <c r="Y903" s="309">
        <v>2.1999999999999999E-2</v>
      </c>
    </row>
    <row r="904" spans="2:25">
      <c r="B904" s="902"/>
      <c r="C904" s="368" t="s">
        <v>6663</v>
      </c>
      <c r="D904" s="320" t="s">
        <v>6664</v>
      </c>
      <c r="E904" s="10">
        <v>1</v>
      </c>
      <c r="F904" s="363" t="s">
        <v>5823</v>
      </c>
      <c r="G904" s="390">
        <v>-3.5397274113631898</v>
      </c>
      <c r="H904" s="10"/>
      <c r="I904" s="307"/>
      <c r="J904" s="363"/>
      <c r="K904" s="390"/>
      <c r="L904" s="10"/>
      <c r="M904" s="307"/>
      <c r="N904" s="363"/>
      <c r="O904" s="390"/>
      <c r="P904" s="10"/>
      <c r="Q904" s="307"/>
      <c r="R904" s="363"/>
      <c r="S904" s="392"/>
      <c r="T904" s="10" t="s">
        <v>7296</v>
      </c>
      <c r="U904" s="10" t="s">
        <v>7296</v>
      </c>
      <c r="V904" s="308">
        <v>3.2000000000000001E-2</v>
      </c>
      <c r="W904" s="307">
        <v>-7.0000000000000007E-2</v>
      </c>
      <c r="X904" s="307">
        <v>-5.7000000000000002E-2</v>
      </c>
      <c r="Y904" s="309">
        <v>-5.1999999999999998E-2</v>
      </c>
    </row>
    <row r="905" spans="2:25">
      <c r="B905" s="902"/>
      <c r="C905" s="368" t="s">
        <v>6863</v>
      </c>
      <c r="D905" s="320" t="s">
        <v>6864</v>
      </c>
      <c r="E905" s="10">
        <v>1</v>
      </c>
      <c r="F905" s="363" t="s">
        <v>5838</v>
      </c>
      <c r="G905" s="390">
        <v>3.5020164085585099</v>
      </c>
      <c r="H905" s="10"/>
      <c r="I905" s="307"/>
      <c r="J905" s="363"/>
      <c r="K905" s="390"/>
      <c r="L905" s="10"/>
      <c r="M905" s="307"/>
      <c r="N905" s="363"/>
      <c r="O905" s="390"/>
      <c r="P905" s="10"/>
      <c r="Q905" s="307"/>
      <c r="R905" s="363"/>
      <c r="S905" s="392"/>
      <c r="T905" s="10" t="s">
        <v>7296</v>
      </c>
      <c r="U905" s="10" t="s">
        <v>7296</v>
      </c>
      <c r="V905" s="308">
        <v>0.03</v>
      </c>
      <c r="W905" s="307">
        <v>6.3E-2</v>
      </c>
      <c r="X905" s="307">
        <v>-0.112</v>
      </c>
      <c r="Y905" s="309">
        <v>3.5999999999999997E-2</v>
      </c>
    </row>
    <row r="906" spans="2:25">
      <c r="B906" s="902"/>
      <c r="C906" s="368" t="s">
        <v>6865</v>
      </c>
      <c r="D906" s="320" t="s">
        <v>6866</v>
      </c>
      <c r="E906" s="10">
        <v>1</v>
      </c>
      <c r="F906" s="363" t="s">
        <v>5855</v>
      </c>
      <c r="G906" s="390">
        <v>-3.5616511733552798</v>
      </c>
      <c r="H906" s="10"/>
      <c r="I906" s="307"/>
      <c r="J906" s="363"/>
      <c r="K906" s="390"/>
      <c r="L906" s="10"/>
      <c r="M906" s="307"/>
      <c r="N906" s="363"/>
      <c r="O906" s="390"/>
      <c r="P906" s="10"/>
      <c r="Q906" s="307"/>
      <c r="R906" s="363"/>
      <c r="S906" s="392"/>
      <c r="T906" s="10" t="s">
        <v>7296</v>
      </c>
      <c r="U906" s="10" t="s">
        <v>7296</v>
      </c>
      <c r="V906" s="308">
        <v>6.2E-2</v>
      </c>
      <c r="W906" s="307">
        <v>8.2000000000000003E-2</v>
      </c>
      <c r="X906" s="307">
        <v>0.19500000000000001</v>
      </c>
      <c r="Y906" s="309">
        <v>2.8000000000000001E-2</v>
      </c>
    </row>
    <row r="907" spans="2:25">
      <c r="B907" s="902"/>
      <c r="C907" s="368" t="s">
        <v>6867</v>
      </c>
      <c r="D907" s="320" t="s">
        <v>6868</v>
      </c>
      <c r="E907" s="10">
        <v>1</v>
      </c>
      <c r="F907" s="363" t="s">
        <v>5855</v>
      </c>
      <c r="G907" s="390">
        <v>-3.7848833137623501</v>
      </c>
      <c r="H907" s="10"/>
      <c r="I907" s="307"/>
      <c r="J907" s="363"/>
      <c r="K907" s="390"/>
      <c r="L907" s="10"/>
      <c r="M907" s="307"/>
      <c r="N907" s="363"/>
      <c r="O907" s="390"/>
      <c r="P907" s="10"/>
      <c r="Q907" s="307"/>
      <c r="R907" s="363"/>
      <c r="S907" s="392"/>
      <c r="T907" s="10" t="s">
        <v>7296</v>
      </c>
      <c r="U907" s="10" t="s">
        <v>7296</v>
      </c>
      <c r="V907" s="308"/>
      <c r="W907" s="307"/>
      <c r="X907" s="307"/>
      <c r="Y907" s="309"/>
    </row>
    <row r="908" spans="2:25">
      <c r="B908" s="902"/>
      <c r="C908" s="368" t="s">
        <v>6422</v>
      </c>
      <c r="D908" s="320" t="s">
        <v>6423</v>
      </c>
      <c r="E908" s="10">
        <v>1</v>
      </c>
      <c r="F908" s="363" t="s">
        <v>5855</v>
      </c>
      <c r="G908" s="390">
        <v>-3.6696398786547801</v>
      </c>
      <c r="H908" s="10"/>
      <c r="I908" s="307"/>
      <c r="J908" s="363"/>
      <c r="K908" s="390"/>
      <c r="L908" s="10"/>
      <c r="M908" s="307"/>
      <c r="N908" s="363"/>
      <c r="O908" s="390"/>
      <c r="P908" s="10"/>
      <c r="Q908" s="307"/>
      <c r="R908" s="363"/>
      <c r="S908" s="392"/>
      <c r="T908" s="10" t="s">
        <v>7296</v>
      </c>
      <c r="U908" s="10" t="s">
        <v>7296</v>
      </c>
      <c r="V908" s="308">
        <v>0.46600000000000003</v>
      </c>
      <c r="W908" s="307">
        <v>0.38700000000000001</v>
      </c>
      <c r="X908" s="307">
        <v>0.245</v>
      </c>
      <c r="Y908" s="309">
        <v>0.17499999999999999</v>
      </c>
    </row>
    <row r="909" spans="2:25">
      <c r="B909" s="902"/>
      <c r="C909" s="368" t="s">
        <v>5845</v>
      </c>
      <c r="D909" s="320" t="s">
        <v>5846</v>
      </c>
      <c r="E909" s="10">
        <v>1</v>
      </c>
      <c r="F909" s="363" t="s">
        <v>5817</v>
      </c>
      <c r="G909" s="390">
        <v>4.1783468663948096</v>
      </c>
      <c r="H909" s="10"/>
      <c r="I909" s="307"/>
      <c r="J909" s="363"/>
      <c r="K909" s="390"/>
      <c r="L909" s="10"/>
      <c r="M909" s="307"/>
      <c r="N909" s="363"/>
      <c r="O909" s="390"/>
      <c r="P909" s="10"/>
      <c r="Q909" s="307"/>
      <c r="R909" s="363"/>
      <c r="S909" s="392"/>
      <c r="T909" s="10" t="s">
        <v>10418</v>
      </c>
      <c r="U909" s="10" t="s">
        <v>7296</v>
      </c>
      <c r="V909" s="308">
        <v>5.2999999999999999E-2</v>
      </c>
      <c r="W909" s="307">
        <v>0</v>
      </c>
      <c r="X909" s="307">
        <v>-7.5999999999999998E-2</v>
      </c>
      <c r="Y909" s="309">
        <v>-1.7000000000000001E-2</v>
      </c>
    </row>
    <row r="910" spans="2:25">
      <c r="B910" s="902"/>
      <c r="C910" s="368" t="s">
        <v>205</v>
      </c>
      <c r="D910" s="320" t="s">
        <v>4322</v>
      </c>
      <c r="E910" s="10">
        <v>1</v>
      </c>
      <c r="F910" s="363" t="s">
        <v>5855</v>
      </c>
      <c r="G910" s="390">
        <v>-3.7099483948217999</v>
      </c>
      <c r="H910" s="10"/>
      <c r="I910" s="307"/>
      <c r="J910" s="363"/>
      <c r="K910" s="390"/>
      <c r="L910" s="10"/>
      <c r="M910" s="307"/>
      <c r="N910" s="363"/>
      <c r="O910" s="390"/>
      <c r="P910" s="10"/>
      <c r="Q910" s="307"/>
      <c r="R910" s="363"/>
      <c r="S910" s="392"/>
      <c r="T910" s="10" t="s">
        <v>7296</v>
      </c>
      <c r="U910" s="10" t="s">
        <v>10418</v>
      </c>
      <c r="V910" s="308">
        <v>0.54900000000000004</v>
      </c>
      <c r="W910" s="307">
        <v>0.35799999999999998</v>
      </c>
      <c r="X910" s="307">
        <v>0.75800000000000001</v>
      </c>
      <c r="Y910" s="309">
        <v>0.3</v>
      </c>
    </row>
    <row r="911" spans="2:25">
      <c r="B911" s="902"/>
      <c r="C911" s="368" t="s">
        <v>5985</v>
      </c>
      <c r="D911" s="320" t="s">
        <v>5986</v>
      </c>
      <c r="E911" s="10">
        <v>2</v>
      </c>
      <c r="F911" s="363" t="s">
        <v>5817</v>
      </c>
      <c r="G911" s="390">
        <v>3.7969079984539502</v>
      </c>
      <c r="H911" s="10" t="s">
        <v>5838</v>
      </c>
      <c r="I911" s="307">
        <v>3.46190103881472</v>
      </c>
      <c r="J911" s="363"/>
      <c r="K911" s="390"/>
      <c r="L911" s="10"/>
      <c r="M911" s="307"/>
      <c r="N911" s="363"/>
      <c r="O911" s="390"/>
      <c r="P911" s="10"/>
      <c r="Q911" s="307"/>
      <c r="R911" s="363"/>
      <c r="S911" s="392"/>
      <c r="T911" s="10" t="s">
        <v>10418</v>
      </c>
      <c r="U911" s="10" t="s">
        <v>7296</v>
      </c>
      <c r="V911" s="308">
        <v>2.7E-2</v>
      </c>
      <c r="W911" s="307">
        <v>4.7E-2</v>
      </c>
      <c r="X911" s="307">
        <v>-0.107</v>
      </c>
      <c r="Y911" s="309">
        <v>-3.2000000000000001E-2</v>
      </c>
    </row>
    <row r="912" spans="2:25">
      <c r="B912" s="902"/>
      <c r="C912" s="368" t="s">
        <v>218</v>
      </c>
      <c r="D912" s="320" t="s">
        <v>4391</v>
      </c>
      <c r="E912" s="10">
        <v>1</v>
      </c>
      <c r="F912" s="363" t="s">
        <v>5826</v>
      </c>
      <c r="G912" s="390">
        <v>4.2531561817245001</v>
      </c>
      <c r="H912" s="10"/>
      <c r="I912" s="307"/>
      <c r="J912" s="363"/>
      <c r="K912" s="390"/>
      <c r="L912" s="10"/>
      <c r="M912" s="307"/>
      <c r="N912" s="363"/>
      <c r="O912" s="390"/>
      <c r="P912" s="10"/>
      <c r="Q912" s="307"/>
      <c r="R912" s="363"/>
      <c r="S912" s="392"/>
      <c r="T912" s="10" t="s">
        <v>7296</v>
      </c>
      <c r="U912" s="10" t="s">
        <v>10418</v>
      </c>
      <c r="V912" s="308">
        <v>0.29099999999999998</v>
      </c>
      <c r="W912" s="307">
        <v>0.21199999999999999</v>
      </c>
      <c r="X912" s="307">
        <v>-5.5E-2</v>
      </c>
      <c r="Y912" s="309">
        <v>6.0000000000000001E-3</v>
      </c>
    </row>
    <row r="913" spans="2:25">
      <c r="B913" s="902"/>
      <c r="C913" s="368" t="s">
        <v>6869</v>
      </c>
      <c r="D913" s="320" t="s">
        <v>6870</v>
      </c>
      <c r="E913" s="10">
        <v>1</v>
      </c>
      <c r="F913" s="363" t="s">
        <v>5822</v>
      </c>
      <c r="G913" s="390">
        <v>-3.3669296959233899</v>
      </c>
      <c r="H913" s="10"/>
      <c r="I913" s="307"/>
      <c r="J913" s="363"/>
      <c r="K913" s="390"/>
      <c r="L913" s="10"/>
      <c r="M913" s="307"/>
      <c r="N913" s="363"/>
      <c r="O913" s="390"/>
      <c r="P913" s="10"/>
      <c r="Q913" s="307"/>
      <c r="R913" s="363"/>
      <c r="S913" s="392"/>
      <c r="T913" s="10" t="s">
        <v>7296</v>
      </c>
      <c r="U913" s="10" t="s">
        <v>7296</v>
      </c>
      <c r="V913" s="308">
        <v>6.3E-2</v>
      </c>
      <c r="W913" s="307">
        <v>6.4000000000000001E-2</v>
      </c>
      <c r="X913" s="307">
        <v>0.28899999999999998</v>
      </c>
      <c r="Y913" s="309">
        <v>2.8000000000000001E-2</v>
      </c>
    </row>
    <row r="914" spans="2:25">
      <c r="B914" s="902"/>
      <c r="C914" s="368" t="s">
        <v>759</v>
      </c>
      <c r="D914" s="320" t="s">
        <v>4518</v>
      </c>
      <c r="E914" s="10">
        <v>1</v>
      </c>
      <c r="F914" s="363" t="s">
        <v>5826</v>
      </c>
      <c r="G914" s="390">
        <v>-3.3218183936606702</v>
      </c>
      <c r="H914" s="10"/>
      <c r="I914" s="307"/>
      <c r="J914" s="363"/>
      <c r="K914" s="390"/>
      <c r="L914" s="10"/>
      <c r="M914" s="307"/>
      <c r="N914" s="363"/>
      <c r="O914" s="390"/>
      <c r="P914" s="10"/>
      <c r="Q914" s="307"/>
      <c r="R914" s="363"/>
      <c r="S914" s="392"/>
      <c r="T914" s="10" t="s">
        <v>7296</v>
      </c>
      <c r="U914" s="10" t="s">
        <v>10418</v>
      </c>
      <c r="V914" s="308">
        <v>0.23200000000000001</v>
      </c>
      <c r="W914" s="307">
        <v>-1.7999999999999999E-2</v>
      </c>
      <c r="X914" s="307">
        <v>3.9E-2</v>
      </c>
      <c r="Y914" s="309">
        <v>0.245</v>
      </c>
    </row>
    <row r="915" spans="2:25">
      <c r="B915" s="902"/>
      <c r="C915" s="368" t="s">
        <v>6365</v>
      </c>
      <c r="D915" s="320" t="s">
        <v>6366</v>
      </c>
      <c r="E915" s="10">
        <v>1</v>
      </c>
      <c r="F915" s="363" t="s">
        <v>5833</v>
      </c>
      <c r="G915" s="390">
        <v>3.5755660836674901</v>
      </c>
      <c r="H915" s="10"/>
      <c r="I915" s="307"/>
      <c r="J915" s="363"/>
      <c r="K915" s="390"/>
      <c r="L915" s="10"/>
      <c r="M915" s="307"/>
      <c r="N915" s="363"/>
      <c r="O915" s="390"/>
      <c r="P915" s="10"/>
      <c r="Q915" s="307"/>
      <c r="R915" s="363"/>
      <c r="S915" s="392"/>
      <c r="T915" s="10" t="s">
        <v>7296</v>
      </c>
      <c r="U915" s="10" t="s">
        <v>7296</v>
      </c>
      <c r="V915" s="308">
        <v>-2.1999999999999999E-2</v>
      </c>
      <c r="W915" s="307">
        <v>-7.3999999999999996E-2</v>
      </c>
      <c r="X915" s="307">
        <v>-6.3E-2</v>
      </c>
      <c r="Y915" s="309">
        <v>-3.5999999999999997E-2</v>
      </c>
    </row>
    <row r="916" spans="2:25">
      <c r="B916" s="902"/>
      <c r="C916" s="368" t="s">
        <v>6871</v>
      </c>
      <c r="D916" s="320" t="s">
        <v>6872</v>
      </c>
      <c r="E916" s="10">
        <v>1</v>
      </c>
      <c r="F916" s="363" t="s">
        <v>5833</v>
      </c>
      <c r="G916" s="390">
        <v>3.3681330075590998</v>
      </c>
      <c r="H916" s="10"/>
      <c r="I916" s="307"/>
      <c r="J916" s="363"/>
      <c r="K916" s="390"/>
      <c r="L916" s="10"/>
      <c r="M916" s="307"/>
      <c r="N916" s="363"/>
      <c r="O916" s="390"/>
      <c r="P916" s="10"/>
      <c r="Q916" s="307"/>
      <c r="R916" s="363"/>
      <c r="S916" s="392"/>
      <c r="T916" s="10" t="s">
        <v>10418</v>
      </c>
      <c r="U916" s="10" t="s">
        <v>7296</v>
      </c>
      <c r="V916" s="308">
        <v>-3.0000000000000001E-3</v>
      </c>
      <c r="W916" s="307">
        <v>0.13</v>
      </c>
      <c r="X916" s="307">
        <v>-6.2E-2</v>
      </c>
      <c r="Y916" s="309">
        <v>5.0000000000000001E-3</v>
      </c>
    </row>
    <row r="917" spans="2:25">
      <c r="B917" s="902"/>
      <c r="C917" s="368" t="s">
        <v>6766</v>
      </c>
      <c r="D917" s="320" t="s">
        <v>6767</v>
      </c>
      <c r="E917" s="10">
        <v>1</v>
      </c>
      <c r="F917" s="363" t="s">
        <v>5826</v>
      </c>
      <c r="G917" s="390">
        <v>-3.4356562327423501</v>
      </c>
      <c r="H917" s="10"/>
      <c r="I917" s="307"/>
      <c r="J917" s="363"/>
      <c r="K917" s="390"/>
      <c r="L917" s="10"/>
      <c r="M917" s="307"/>
      <c r="N917" s="363"/>
      <c r="O917" s="390"/>
      <c r="P917" s="10"/>
      <c r="Q917" s="307"/>
      <c r="R917" s="363"/>
      <c r="S917" s="392"/>
      <c r="T917" s="10" t="s">
        <v>10418</v>
      </c>
      <c r="U917" s="10" t="s">
        <v>7296</v>
      </c>
      <c r="V917" s="308">
        <v>0.113</v>
      </c>
      <c r="W917" s="307">
        <v>8.7999999999999995E-2</v>
      </c>
      <c r="X917" s="307">
        <v>-3.9E-2</v>
      </c>
      <c r="Y917" s="309">
        <v>5.2999999999999999E-2</v>
      </c>
    </row>
    <row r="918" spans="2:25">
      <c r="B918" s="902"/>
      <c r="C918" s="368" t="s">
        <v>837</v>
      </c>
      <c r="D918" s="320" t="s">
        <v>4137</v>
      </c>
      <c r="E918" s="10">
        <v>2</v>
      </c>
      <c r="F918" s="363" t="s">
        <v>5822</v>
      </c>
      <c r="G918" s="390">
        <v>-3.4886015503146401</v>
      </c>
      <c r="H918" s="10" t="s">
        <v>5823</v>
      </c>
      <c r="I918" s="307">
        <v>-3.6646428051308102</v>
      </c>
      <c r="J918" s="363"/>
      <c r="K918" s="390"/>
      <c r="L918" s="10"/>
      <c r="M918" s="307"/>
      <c r="N918" s="363"/>
      <c r="O918" s="390"/>
      <c r="P918" s="10"/>
      <c r="Q918" s="307"/>
      <c r="R918" s="363"/>
      <c r="S918" s="392"/>
      <c r="T918" s="10" t="s">
        <v>10418</v>
      </c>
      <c r="U918" s="10" t="s">
        <v>10418</v>
      </c>
      <c r="V918" s="308">
        <v>3.3000000000000002E-2</v>
      </c>
      <c r="W918" s="307">
        <v>-1.6E-2</v>
      </c>
      <c r="X918" s="307">
        <v>-3.4000000000000002E-2</v>
      </c>
      <c r="Y918" s="309">
        <v>-5.1999999999999998E-2</v>
      </c>
    </row>
    <row r="919" spans="2:25">
      <c r="B919" s="902"/>
      <c r="C919" s="368" t="s">
        <v>5063</v>
      </c>
      <c r="D919" s="320" t="s">
        <v>6226</v>
      </c>
      <c r="E919" s="10">
        <v>2</v>
      </c>
      <c r="F919" s="363" t="s">
        <v>5817</v>
      </c>
      <c r="G919" s="390">
        <v>3.5236550023176401</v>
      </c>
      <c r="H919" s="10" t="s">
        <v>5833</v>
      </c>
      <c r="I919" s="307">
        <v>3.6374963064866299</v>
      </c>
      <c r="J919" s="363"/>
      <c r="K919" s="390"/>
      <c r="L919" s="10"/>
      <c r="M919" s="307"/>
      <c r="N919" s="363"/>
      <c r="O919" s="390"/>
      <c r="P919" s="10"/>
      <c r="Q919" s="307"/>
      <c r="R919" s="363"/>
      <c r="S919" s="392"/>
      <c r="T919" s="10" t="s">
        <v>7296</v>
      </c>
      <c r="U919" s="10" t="s">
        <v>7296</v>
      </c>
      <c r="V919" s="308">
        <v>0.26700000000000002</v>
      </c>
      <c r="W919" s="307">
        <v>0.155</v>
      </c>
      <c r="X919" s="307">
        <v>0.109</v>
      </c>
      <c r="Y919" s="309">
        <v>0.13700000000000001</v>
      </c>
    </row>
    <row r="920" spans="2:25">
      <c r="B920" s="902"/>
      <c r="C920" s="368" t="s">
        <v>275</v>
      </c>
      <c r="D920" s="320" t="s">
        <v>4030</v>
      </c>
      <c r="E920" s="10">
        <v>1</v>
      </c>
      <c r="F920" s="363" t="s">
        <v>5826</v>
      </c>
      <c r="G920" s="390">
        <v>3.7965920208520401</v>
      </c>
      <c r="H920" s="10"/>
      <c r="I920" s="307"/>
      <c r="J920" s="363"/>
      <c r="K920" s="390"/>
      <c r="L920" s="10"/>
      <c r="M920" s="307"/>
      <c r="N920" s="363"/>
      <c r="O920" s="390"/>
      <c r="P920" s="10"/>
      <c r="Q920" s="307"/>
      <c r="R920" s="363"/>
      <c r="S920" s="392"/>
      <c r="T920" s="10" t="s">
        <v>7296</v>
      </c>
      <c r="U920" s="10" t="s">
        <v>10418</v>
      </c>
      <c r="V920" s="308">
        <v>0.58099999999999996</v>
      </c>
      <c r="W920" s="307">
        <v>0.22</v>
      </c>
      <c r="X920" s="307">
        <v>0.35199999999999998</v>
      </c>
      <c r="Y920" s="309">
        <v>0.22500000000000001</v>
      </c>
    </row>
    <row r="921" spans="2:25">
      <c r="B921" s="902"/>
      <c r="C921" s="368" t="s">
        <v>6873</v>
      </c>
      <c r="D921" s="320" t="s">
        <v>6874</v>
      </c>
      <c r="E921" s="10">
        <v>1</v>
      </c>
      <c r="F921" s="363" t="s">
        <v>5855</v>
      </c>
      <c r="G921" s="390">
        <v>-4.4841262490574199</v>
      </c>
      <c r="H921" s="10"/>
      <c r="I921" s="307"/>
      <c r="J921" s="363"/>
      <c r="K921" s="390"/>
      <c r="L921" s="10"/>
      <c r="M921" s="307"/>
      <c r="N921" s="363"/>
      <c r="O921" s="390"/>
      <c r="P921" s="10"/>
      <c r="Q921" s="307"/>
      <c r="R921" s="363"/>
      <c r="S921" s="392"/>
      <c r="T921" s="10" t="s">
        <v>7296</v>
      </c>
      <c r="U921" s="10" t="s">
        <v>7296</v>
      </c>
      <c r="V921" s="308">
        <v>0.05</v>
      </c>
      <c r="W921" s="307">
        <v>-8.9999999999999993E-3</v>
      </c>
      <c r="X921" s="307">
        <v>0.13100000000000001</v>
      </c>
      <c r="Y921" s="309">
        <v>9.8000000000000004E-2</v>
      </c>
    </row>
    <row r="922" spans="2:25">
      <c r="B922" s="902"/>
      <c r="C922" s="368" t="s">
        <v>5856</v>
      </c>
      <c r="D922" s="320" t="s">
        <v>5857</v>
      </c>
      <c r="E922" s="10">
        <v>1</v>
      </c>
      <c r="F922" s="363" t="s">
        <v>5821</v>
      </c>
      <c r="G922" s="390">
        <v>-3.9437939644456401</v>
      </c>
      <c r="H922" s="10"/>
      <c r="I922" s="307"/>
      <c r="J922" s="363"/>
      <c r="K922" s="390"/>
      <c r="L922" s="10"/>
      <c r="M922" s="307"/>
      <c r="N922" s="363"/>
      <c r="O922" s="390"/>
      <c r="P922" s="10"/>
      <c r="Q922" s="307"/>
      <c r="R922" s="363"/>
      <c r="S922" s="392"/>
      <c r="T922" s="10" t="s">
        <v>7296</v>
      </c>
      <c r="U922" s="10" t="s">
        <v>7296</v>
      </c>
      <c r="V922" s="308">
        <v>-5.0000000000000001E-3</v>
      </c>
      <c r="W922" s="307">
        <v>-8.2000000000000003E-2</v>
      </c>
      <c r="X922" s="307">
        <v>0.126</v>
      </c>
      <c r="Y922" s="309">
        <v>4.2000000000000003E-2</v>
      </c>
    </row>
    <row r="923" spans="2:25">
      <c r="B923" s="902"/>
      <c r="C923" s="368" t="s">
        <v>871</v>
      </c>
      <c r="D923" s="320" t="s">
        <v>4107</v>
      </c>
      <c r="E923" s="10">
        <v>1</v>
      </c>
      <c r="F923" s="363" t="s">
        <v>5855</v>
      </c>
      <c r="G923" s="390">
        <v>-3.4075160151656201</v>
      </c>
      <c r="H923" s="10"/>
      <c r="I923" s="307"/>
      <c r="J923" s="363"/>
      <c r="K923" s="390"/>
      <c r="L923" s="10"/>
      <c r="M923" s="307"/>
      <c r="N923" s="363"/>
      <c r="O923" s="390"/>
      <c r="P923" s="10"/>
      <c r="Q923" s="307"/>
      <c r="R923" s="363"/>
      <c r="S923" s="392"/>
      <c r="T923" s="10" t="s">
        <v>10418</v>
      </c>
      <c r="U923" s="10" t="s">
        <v>10418</v>
      </c>
      <c r="V923" s="308">
        <v>0.60799999999999998</v>
      </c>
      <c r="W923" s="307">
        <v>0.21199999999999999</v>
      </c>
      <c r="X923" s="307">
        <v>0.68300000000000005</v>
      </c>
      <c r="Y923" s="309">
        <v>0.41499999999999998</v>
      </c>
    </row>
    <row r="924" spans="2:25">
      <c r="B924" s="902"/>
      <c r="C924" s="368" t="s">
        <v>5858</v>
      </c>
      <c r="D924" s="320" t="s">
        <v>5859</v>
      </c>
      <c r="E924" s="10">
        <v>1</v>
      </c>
      <c r="F924" s="363" t="s">
        <v>5855</v>
      </c>
      <c r="G924" s="390">
        <v>-3.92133172680066</v>
      </c>
      <c r="H924" s="10"/>
      <c r="I924" s="307"/>
      <c r="J924" s="363"/>
      <c r="K924" s="390"/>
      <c r="L924" s="10"/>
      <c r="M924" s="307"/>
      <c r="N924" s="363"/>
      <c r="O924" s="390"/>
      <c r="P924" s="10"/>
      <c r="Q924" s="307"/>
      <c r="R924" s="363"/>
      <c r="S924" s="392"/>
      <c r="T924" s="10" t="s">
        <v>7296</v>
      </c>
      <c r="U924" s="10" t="s">
        <v>7296</v>
      </c>
      <c r="V924" s="308"/>
      <c r="W924" s="307"/>
      <c r="X924" s="307"/>
      <c r="Y924" s="309"/>
    </row>
    <row r="925" spans="2:25">
      <c r="B925" s="902"/>
      <c r="C925" s="368" t="s">
        <v>6875</v>
      </c>
      <c r="D925" s="320" t="s">
        <v>6876</v>
      </c>
      <c r="E925" s="10">
        <v>2</v>
      </c>
      <c r="F925" s="363" t="s">
        <v>5833</v>
      </c>
      <c r="G925" s="390">
        <v>3.6348804818892502</v>
      </c>
      <c r="H925" s="10" t="s">
        <v>5855</v>
      </c>
      <c r="I925" s="307">
        <v>3.40796168812936</v>
      </c>
      <c r="J925" s="363"/>
      <c r="K925" s="390"/>
      <c r="L925" s="10"/>
      <c r="M925" s="307"/>
      <c r="N925" s="363"/>
      <c r="O925" s="390"/>
      <c r="P925" s="10"/>
      <c r="Q925" s="307"/>
      <c r="R925" s="363"/>
      <c r="S925" s="392"/>
      <c r="T925" s="10" t="s">
        <v>7296</v>
      </c>
      <c r="U925" s="10" t="s">
        <v>7296</v>
      </c>
      <c r="V925" s="308">
        <v>8.0000000000000002E-3</v>
      </c>
      <c r="W925" s="307">
        <v>-3.4000000000000002E-2</v>
      </c>
      <c r="X925" s="307">
        <v>-6.0000000000000001E-3</v>
      </c>
      <c r="Y925" s="309">
        <v>-6.2E-2</v>
      </c>
    </row>
    <row r="926" spans="2:25">
      <c r="B926" s="902"/>
      <c r="C926" s="368" t="s">
        <v>6237</v>
      </c>
      <c r="D926" s="320" t="s">
        <v>6238</v>
      </c>
      <c r="E926" s="10">
        <v>1</v>
      </c>
      <c r="F926" s="363" t="s">
        <v>5855</v>
      </c>
      <c r="G926" s="390">
        <v>-3.3526199180656899</v>
      </c>
      <c r="H926" s="10"/>
      <c r="I926" s="307"/>
      <c r="J926" s="363"/>
      <c r="K926" s="390"/>
      <c r="L926" s="10"/>
      <c r="M926" s="307"/>
      <c r="N926" s="363"/>
      <c r="O926" s="390"/>
      <c r="P926" s="10"/>
      <c r="Q926" s="307"/>
      <c r="R926" s="363"/>
      <c r="S926" s="392"/>
      <c r="T926" s="10" t="s">
        <v>7296</v>
      </c>
      <c r="U926" s="10" t="s">
        <v>7296</v>
      </c>
      <c r="V926" s="308">
        <v>2.3E-2</v>
      </c>
      <c r="W926" s="307">
        <v>-0.01</v>
      </c>
      <c r="X926" s="307">
        <v>9.4E-2</v>
      </c>
      <c r="Y926" s="309">
        <v>5.0000000000000001E-3</v>
      </c>
    </row>
    <row r="927" spans="2:25">
      <c r="B927" s="902"/>
      <c r="C927" s="368" t="s">
        <v>5860</v>
      </c>
      <c r="D927" s="320" t="s">
        <v>5861</v>
      </c>
      <c r="E927" s="10">
        <v>1</v>
      </c>
      <c r="F927" s="363" t="s">
        <v>5833</v>
      </c>
      <c r="G927" s="390">
        <v>3.9719120212966201</v>
      </c>
      <c r="H927" s="10"/>
      <c r="I927" s="307"/>
      <c r="J927" s="363"/>
      <c r="K927" s="390"/>
      <c r="L927" s="10"/>
      <c r="M927" s="307"/>
      <c r="N927" s="363"/>
      <c r="O927" s="390"/>
      <c r="P927" s="10"/>
      <c r="Q927" s="307"/>
      <c r="R927" s="363"/>
      <c r="S927" s="392"/>
      <c r="T927" s="10" t="s">
        <v>7296</v>
      </c>
      <c r="U927" s="10" t="s">
        <v>7296</v>
      </c>
      <c r="V927" s="308">
        <v>0.216</v>
      </c>
      <c r="W927" s="307">
        <v>0.15</v>
      </c>
      <c r="X927" s="307">
        <v>0.29399999999999998</v>
      </c>
      <c r="Y927" s="309">
        <v>0.248</v>
      </c>
    </row>
    <row r="928" spans="2:25" ht="15" thickBot="1">
      <c r="B928" s="904"/>
      <c r="C928" s="370" t="s">
        <v>6246</v>
      </c>
      <c r="D928" s="365" t="s">
        <v>6247</v>
      </c>
      <c r="E928" s="3">
        <v>1</v>
      </c>
      <c r="F928" s="366" t="s">
        <v>5833</v>
      </c>
      <c r="G928" s="391">
        <v>3.6038149836681899</v>
      </c>
      <c r="H928" s="3"/>
      <c r="I928" s="322"/>
      <c r="J928" s="366"/>
      <c r="K928" s="391"/>
      <c r="L928" s="3"/>
      <c r="M928" s="322"/>
      <c r="N928" s="366"/>
      <c r="O928" s="391"/>
      <c r="P928" s="3"/>
      <c r="Q928" s="322"/>
      <c r="R928" s="366"/>
      <c r="S928" s="393"/>
      <c r="T928" s="3" t="s">
        <v>7296</v>
      </c>
      <c r="U928" s="3" t="s">
        <v>7296</v>
      </c>
      <c r="V928" s="323">
        <v>5.7000000000000002E-2</v>
      </c>
      <c r="W928" s="322">
        <v>6.5000000000000002E-2</v>
      </c>
      <c r="X928" s="322">
        <v>-7.8E-2</v>
      </c>
      <c r="Y928" s="324">
        <v>-3.4000000000000002E-2</v>
      </c>
    </row>
    <row r="929" spans="2:25">
      <c r="B929" s="902" t="s">
        <v>10380</v>
      </c>
      <c r="C929" s="368" t="s">
        <v>6877</v>
      </c>
      <c r="D929" s="320" t="s">
        <v>6878</v>
      </c>
      <c r="E929" s="10">
        <v>2</v>
      </c>
      <c r="F929" s="363" t="s">
        <v>6132</v>
      </c>
      <c r="G929" s="390">
        <v>3.9263243186911998</v>
      </c>
      <c r="H929" s="10" t="s">
        <v>6123</v>
      </c>
      <c r="I929" s="307">
        <v>3.3713113361957401</v>
      </c>
      <c r="J929" s="363"/>
      <c r="K929" s="390"/>
      <c r="L929" s="10"/>
      <c r="M929" s="307"/>
      <c r="N929" s="363"/>
      <c r="O929" s="390"/>
      <c r="P929" s="10"/>
      <c r="Q929" s="307"/>
      <c r="R929" s="363"/>
      <c r="S929" s="392"/>
      <c r="T929" s="10" t="s">
        <v>7296</v>
      </c>
      <c r="U929" s="10" t="s">
        <v>7296</v>
      </c>
      <c r="V929" s="308">
        <v>0.14699999999999999</v>
      </c>
      <c r="W929" s="307">
        <v>0.183</v>
      </c>
      <c r="X929" s="307">
        <v>-0.113</v>
      </c>
      <c r="Y929" s="309">
        <v>2.8000000000000001E-2</v>
      </c>
    </row>
    <row r="930" spans="2:25">
      <c r="B930" s="902"/>
      <c r="C930" s="368" t="s">
        <v>6124</v>
      </c>
      <c r="D930" s="320" t="s">
        <v>6125</v>
      </c>
      <c r="E930" s="10">
        <v>1</v>
      </c>
      <c r="F930" s="363" t="s">
        <v>6126</v>
      </c>
      <c r="G930" s="390">
        <v>3.7285685615710902</v>
      </c>
      <c r="H930" s="10"/>
      <c r="I930" s="307"/>
      <c r="J930" s="363"/>
      <c r="K930" s="390"/>
      <c r="L930" s="10"/>
      <c r="M930" s="307"/>
      <c r="N930" s="363"/>
      <c r="O930" s="390"/>
      <c r="P930" s="10"/>
      <c r="Q930" s="307"/>
      <c r="R930" s="363"/>
      <c r="S930" s="392"/>
      <c r="T930" s="10" t="s">
        <v>7296</v>
      </c>
      <c r="U930" s="10" t="s">
        <v>7296</v>
      </c>
      <c r="V930" s="308">
        <v>-8.9999999999999993E-3</v>
      </c>
      <c r="W930" s="307">
        <v>-1.2E-2</v>
      </c>
      <c r="X930" s="307">
        <v>-6.0999999999999999E-2</v>
      </c>
      <c r="Y930" s="309">
        <v>0.123</v>
      </c>
    </row>
    <row r="931" spans="2:25">
      <c r="B931" s="902"/>
      <c r="C931" s="368" t="s">
        <v>6130</v>
      </c>
      <c r="D931" s="320" t="s">
        <v>6131</v>
      </c>
      <c r="E931" s="10">
        <v>2</v>
      </c>
      <c r="F931" s="363" t="s">
        <v>6132</v>
      </c>
      <c r="G931" s="390">
        <v>3.5751731187550702</v>
      </c>
      <c r="H931" s="10" t="s">
        <v>6123</v>
      </c>
      <c r="I931" s="307">
        <v>3.4444684518953901</v>
      </c>
      <c r="J931" s="363"/>
      <c r="K931" s="390"/>
      <c r="L931" s="10"/>
      <c r="M931" s="307"/>
      <c r="N931" s="363"/>
      <c r="O931" s="390"/>
      <c r="P931" s="10"/>
      <c r="Q931" s="307"/>
      <c r="R931" s="363"/>
      <c r="S931" s="392"/>
      <c r="T931" s="10" t="s">
        <v>7296</v>
      </c>
      <c r="U931" s="10" t="s">
        <v>7296</v>
      </c>
      <c r="V931" s="308">
        <v>4.2000000000000003E-2</v>
      </c>
      <c r="W931" s="307">
        <v>-4.0000000000000001E-3</v>
      </c>
      <c r="X931" s="307">
        <v>1E-3</v>
      </c>
      <c r="Y931" s="309">
        <v>2.3E-2</v>
      </c>
    </row>
    <row r="932" spans="2:25">
      <c r="B932" s="902"/>
      <c r="C932" s="368" t="s">
        <v>6879</v>
      </c>
      <c r="D932" s="320" t="s">
        <v>6880</v>
      </c>
      <c r="E932" s="10">
        <v>1</v>
      </c>
      <c r="F932" s="363" t="s">
        <v>6127</v>
      </c>
      <c r="G932" s="390">
        <v>3.3346863549654402</v>
      </c>
      <c r="H932" s="10"/>
      <c r="I932" s="307"/>
      <c r="J932" s="363"/>
      <c r="K932" s="390"/>
      <c r="L932" s="10"/>
      <c r="M932" s="307"/>
      <c r="N932" s="363"/>
      <c r="O932" s="390"/>
      <c r="P932" s="10"/>
      <c r="Q932" s="307"/>
      <c r="R932" s="363"/>
      <c r="S932" s="392"/>
      <c r="T932" s="10" t="s">
        <v>7296</v>
      </c>
      <c r="U932" s="10" t="s">
        <v>7296</v>
      </c>
      <c r="V932" s="308">
        <v>0.32800000000000001</v>
      </c>
      <c r="W932" s="307">
        <v>5.1999999999999998E-2</v>
      </c>
      <c r="X932" s="307">
        <v>7.0000000000000001E-3</v>
      </c>
      <c r="Y932" s="309">
        <v>9.0999999999999998E-2</v>
      </c>
    </row>
    <row r="933" spans="2:25">
      <c r="B933" s="902"/>
      <c r="C933" s="368" t="s">
        <v>6881</v>
      </c>
      <c r="D933" s="320" t="s">
        <v>6882</v>
      </c>
      <c r="E933" s="10">
        <v>1</v>
      </c>
      <c r="F933" s="363" t="s">
        <v>6127</v>
      </c>
      <c r="G933" s="390">
        <v>3.4061339595911702</v>
      </c>
      <c r="H933" s="10"/>
      <c r="I933" s="307"/>
      <c r="J933" s="363"/>
      <c r="K933" s="390"/>
      <c r="L933" s="10"/>
      <c r="M933" s="307"/>
      <c r="N933" s="363"/>
      <c r="O933" s="390"/>
      <c r="P933" s="10"/>
      <c r="Q933" s="307"/>
      <c r="R933" s="363"/>
      <c r="S933" s="392"/>
      <c r="T933" s="10" t="s">
        <v>7296</v>
      </c>
      <c r="U933" s="10" t="s">
        <v>7296</v>
      </c>
      <c r="V933" s="308">
        <v>4.1000000000000002E-2</v>
      </c>
      <c r="W933" s="307">
        <v>2.1999999999999999E-2</v>
      </c>
      <c r="X933" s="307">
        <v>0.05</v>
      </c>
      <c r="Y933" s="309">
        <v>8.2000000000000003E-2</v>
      </c>
    </row>
    <row r="934" spans="2:25">
      <c r="B934" s="902"/>
      <c r="C934" s="368" t="s">
        <v>6275</v>
      </c>
      <c r="D934" s="320" t="s">
        <v>6276</v>
      </c>
      <c r="E934" s="10">
        <v>1</v>
      </c>
      <c r="F934" s="363" t="s">
        <v>6126</v>
      </c>
      <c r="G934" s="390">
        <v>-3.3603822500656499</v>
      </c>
      <c r="H934" s="10"/>
      <c r="I934" s="307"/>
      <c r="J934" s="363"/>
      <c r="K934" s="390"/>
      <c r="L934" s="10"/>
      <c r="M934" s="307"/>
      <c r="N934" s="363"/>
      <c r="O934" s="390"/>
      <c r="P934" s="10"/>
      <c r="Q934" s="307"/>
      <c r="R934" s="363"/>
      <c r="S934" s="392"/>
      <c r="T934" s="10" t="s">
        <v>10418</v>
      </c>
      <c r="U934" s="10" t="s">
        <v>7296</v>
      </c>
      <c r="V934" s="308">
        <v>0.20599999999999999</v>
      </c>
      <c r="W934" s="307">
        <v>8.0000000000000002E-3</v>
      </c>
      <c r="X934" s="307">
        <v>-2.5000000000000001E-2</v>
      </c>
      <c r="Y934" s="309">
        <v>8.2000000000000003E-2</v>
      </c>
    </row>
    <row r="935" spans="2:25">
      <c r="B935" s="902"/>
      <c r="C935" s="368" t="s">
        <v>366</v>
      </c>
      <c r="D935" s="320" t="s">
        <v>4220</v>
      </c>
      <c r="E935" s="10">
        <v>4</v>
      </c>
      <c r="F935" s="363" t="s">
        <v>6135</v>
      </c>
      <c r="G935" s="390">
        <v>-4.45349534553608</v>
      </c>
      <c r="H935" s="10" t="s">
        <v>6126</v>
      </c>
      <c r="I935" s="307">
        <v>5.0337058248532598</v>
      </c>
      <c r="J935" s="363" t="s">
        <v>6132</v>
      </c>
      <c r="K935" s="390">
        <v>3.9217955015046799</v>
      </c>
      <c r="L935" s="10" t="s">
        <v>6127</v>
      </c>
      <c r="M935" s="307">
        <v>4.6728172353328503</v>
      </c>
      <c r="N935" s="363"/>
      <c r="O935" s="390"/>
      <c r="P935" s="10"/>
      <c r="Q935" s="307"/>
      <c r="R935" s="363"/>
      <c r="S935" s="392"/>
      <c r="T935" s="10" t="s">
        <v>7296</v>
      </c>
      <c r="U935" s="10" t="s">
        <v>10418</v>
      </c>
      <c r="V935" s="308">
        <v>0.64</v>
      </c>
      <c r="W935" s="307">
        <v>0.33100000000000002</v>
      </c>
      <c r="X935" s="307">
        <v>0.89100000000000001</v>
      </c>
      <c r="Y935" s="309">
        <v>0.49</v>
      </c>
    </row>
    <row r="936" spans="2:25">
      <c r="B936" s="902"/>
      <c r="C936" s="368" t="s">
        <v>14</v>
      </c>
      <c r="D936" s="320" t="s">
        <v>3948</v>
      </c>
      <c r="E936" s="10">
        <v>1</v>
      </c>
      <c r="F936" s="363" t="s">
        <v>6126</v>
      </c>
      <c r="G936" s="390">
        <v>3.5446401675358401</v>
      </c>
      <c r="H936" s="10"/>
      <c r="I936" s="307"/>
      <c r="J936" s="363"/>
      <c r="K936" s="390"/>
      <c r="L936" s="10"/>
      <c r="M936" s="307"/>
      <c r="N936" s="363"/>
      <c r="O936" s="390"/>
      <c r="P936" s="10"/>
      <c r="Q936" s="307"/>
      <c r="R936" s="363"/>
      <c r="S936" s="392"/>
      <c r="T936" s="10" t="s">
        <v>7296</v>
      </c>
      <c r="U936" s="10" t="s">
        <v>10418</v>
      </c>
      <c r="V936" s="308">
        <v>0.45800000000000002</v>
      </c>
      <c r="W936" s="307">
        <v>0.43099999999999999</v>
      </c>
      <c r="X936" s="307">
        <v>0.39800000000000002</v>
      </c>
      <c r="Y936" s="309">
        <v>0.32200000000000001</v>
      </c>
    </row>
    <row r="937" spans="2:25">
      <c r="B937" s="902"/>
      <c r="C937" s="368" t="s">
        <v>16</v>
      </c>
      <c r="D937" s="320" t="s">
        <v>3969</v>
      </c>
      <c r="E937" s="10">
        <v>1</v>
      </c>
      <c r="F937" s="363" t="s">
        <v>6127</v>
      </c>
      <c r="G937" s="390">
        <v>3.60174375734942</v>
      </c>
      <c r="H937" s="10"/>
      <c r="I937" s="307"/>
      <c r="J937" s="363"/>
      <c r="K937" s="390"/>
      <c r="L937" s="10"/>
      <c r="M937" s="307"/>
      <c r="N937" s="363"/>
      <c r="O937" s="390"/>
      <c r="P937" s="10"/>
      <c r="Q937" s="307"/>
      <c r="R937" s="363"/>
      <c r="S937" s="392"/>
      <c r="T937" s="10" t="s">
        <v>7296</v>
      </c>
      <c r="U937" s="10" t="s">
        <v>10418</v>
      </c>
      <c r="V937" s="308">
        <v>0.189</v>
      </c>
      <c r="W937" s="307">
        <v>4.5999999999999999E-2</v>
      </c>
      <c r="X937" s="307">
        <v>0.49299999999999999</v>
      </c>
      <c r="Y937" s="309">
        <v>-0.121</v>
      </c>
    </row>
    <row r="938" spans="2:25">
      <c r="B938" s="902"/>
      <c r="C938" s="368" t="s">
        <v>5912</v>
      </c>
      <c r="D938" s="320" t="s">
        <v>5913</v>
      </c>
      <c r="E938" s="10">
        <v>1</v>
      </c>
      <c r="F938" s="363" t="s">
        <v>6127</v>
      </c>
      <c r="G938" s="390">
        <v>3.8289446121305502</v>
      </c>
      <c r="H938" s="10"/>
      <c r="I938" s="307"/>
      <c r="J938" s="363"/>
      <c r="K938" s="390"/>
      <c r="L938" s="10"/>
      <c r="M938" s="307"/>
      <c r="N938" s="363"/>
      <c r="O938" s="390"/>
      <c r="P938" s="10"/>
      <c r="Q938" s="307"/>
      <c r="R938" s="363"/>
      <c r="S938" s="392"/>
      <c r="T938" s="10" t="s">
        <v>7296</v>
      </c>
      <c r="U938" s="10" t="s">
        <v>7296</v>
      </c>
      <c r="V938" s="308">
        <v>5.7000000000000002E-2</v>
      </c>
      <c r="W938" s="307">
        <v>0.14499999999999999</v>
      </c>
      <c r="X938" s="307">
        <v>-9.5000000000000001E-2</v>
      </c>
      <c r="Y938" s="309">
        <v>-4.8000000000000001E-2</v>
      </c>
    </row>
    <row r="939" spans="2:25">
      <c r="B939" s="902"/>
      <c r="C939" s="368" t="s">
        <v>383</v>
      </c>
      <c r="D939" s="320" t="s">
        <v>4174</v>
      </c>
      <c r="E939" s="10">
        <v>1</v>
      </c>
      <c r="F939" s="363" t="s">
        <v>6126</v>
      </c>
      <c r="G939" s="390">
        <v>3.48206464491905</v>
      </c>
      <c r="H939" s="10"/>
      <c r="I939" s="307"/>
      <c r="J939" s="363"/>
      <c r="K939" s="390"/>
      <c r="L939" s="10"/>
      <c r="M939" s="307"/>
      <c r="N939" s="363"/>
      <c r="O939" s="390"/>
      <c r="P939" s="10"/>
      <c r="Q939" s="307"/>
      <c r="R939" s="363"/>
      <c r="S939" s="392"/>
      <c r="T939" s="10" t="s">
        <v>7296</v>
      </c>
      <c r="U939" s="10" t="s">
        <v>10418</v>
      </c>
      <c r="V939" s="308">
        <v>0.28999999999999998</v>
      </c>
      <c r="W939" s="307">
        <v>0.38600000000000001</v>
      </c>
      <c r="X939" s="307">
        <v>3.3000000000000002E-2</v>
      </c>
      <c r="Y939" s="309">
        <v>0.13300000000000001</v>
      </c>
    </row>
    <row r="940" spans="2:25">
      <c r="B940" s="902"/>
      <c r="C940" s="368" t="s">
        <v>5068</v>
      </c>
      <c r="D940" s="320" t="s">
        <v>6883</v>
      </c>
      <c r="E940" s="10">
        <v>1</v>
      </c>
      <c r="F940" s="363" t="s">
        <v>6132</v>
      </c>
      <c r="G940" s="390">
        <v>3.5715627763734501</v>
      </c>
      <c r="H940" s="10"/>
      <c r="I940" s="307"/>
      <c r="J940" s="363"/>
      <c r="K940" s="390"/>
      <c r="L940" s="10"/>
      <c r="M940" s="307"/>
      <c r="N940" s="363"/>
      <c r="O940" s="390"/>
      <c r="P940" s="10"/>
      <c r="Q940" s="307"/>
      <c r="R940" s="363"/>
      <c r="S940" s="392"/>
      <c r="T940" s="10" t="s">
        <v>10418</v>
      </c>
      <c r="U940" s="10" t="s">
        <v>7296</v>
      </c>
      <c r="V940" s="308">
        <v>0.45300000000000001</v>
      </c>
      <c r="W940" s="307">
        <v>0.41</v>
      </c>
      <c r="X940" s="307">
        <v>0.16800000000000001</v>
      </c>
      <c r="Y940" s="309">
        <v>0.40400000000000003</v>
      </c>
    </row>
    <row r="941" spans="2:25">
      <c r="B941" s="902"/>
      <c r="C941" s="368" t="s">
        <v>395</v>
      </c>
      <c r="D941" s="320" t="s">
        <v>4251</v>
      </c>
      <c r="E941" s="10">
        <v>1</v>
      </c>
      <c r="F941" s="363" t="s">
        <v>6126</v>
      </c>
      <c r="G941" s="390">
        <v>3.4994848101502001</v>
      </c>
      <c r="H941" s="10"/>
      <c r="I941" s="307"/>
      <c r="J941" s="363"/>
      <c r="K941" s="390"/>
      <c r="L941" s="10"/>
      <c r="M941" s="307"/>
      <c r="N941" s="363"/>
      <c r="O941" s="390"/>
      <c r="P941" s="10"/>
      <c r="Q941" s="307"/>
      <c r="R941" s="363"/>
      <c r="S941" s="392"/>
      <c r="T941" s="10" t="s">
        <v>7296</v>
      </c>
      <c r="U941" s="10" t="s">
        <v>10418</v>
      </c>
      <c r="V941" s="308">
        <v>0.44400000000000001</v>
      </c>
      <c r="W941" s="307">
        <v>0.38300000000000001</v>
      </c>
      <c r="X941" s="307">
        <v>0.48599999999999999</v>
      </c>
      <c r="Y941" s="309">
        <v>0.40899999999999997</v>
      </c>
    </row>
    <row r="942" spans="2:25">
      <c r="B942" s="902"/>
      <c r="C942" s="368" t="s">
        <v>6884</v>
      </c>
      <c r="D942" s="320" t="s">
        <v>6885</v>
      </c>
      <c r="E942" s="10">
        <v>1</v>
      </c>
      <c r="F942" s="363" t="s">
        <v>6132</v>
      </c>
      <c r="G942" s="390">
        <v>4.4298471989626398</v>
      </c>
      <c r="H942" s="10"/>
      <c r="I942" s="307"/>
      <c r="J942" s="363"/>
      <c r="K942" s="390"/>
      <c r="L942" s="10"/>
      <c r="M942" s="307"/>
      <c r="N942" s="363"/>
      <c r="O942" s="390"/>
      <c r="P942" s="10"/>
      <c r="Q942" s="307"/>
      <c r="R942" s="363"/>
      <c r="S942" s="392"/>
      <c r="T942" s="10" t="s">
        <v>7296</v>
      </c>
      <c r="U942" s="10" t="s">
        <v>7296</v>
      </c>
      <c r="V942" s="308">
        <v>0.12</v>
      </c>
      <c r="W942" s="307">
        <v>6.0000000000000001E-3</v>
      </c>
      <c r="X942" s="307">
        <v>6.4000000000000001E-2</v>
      </c>
      <c r="Y942" s="309">
        <v>0.09</v>
      </c>
    </row>
    <row r="943" spans="2:25">
      <c r="B943" s="902"/>
      <c r="C943" s="368" t="s">
        <v>404</v>
      </c>
      <c r="D943" s="320" t="s">
        <v>4071</v>
      </c>
      <c r="E943" s="10">
        <v>1</v>
      </c>
      <c r="F943" s="363" t="s">
        <v>6126</v>
      </c>
      <c r="G943" s="390">
        <v>3.8725408094045801</v>
      </c>
      <c r="H943" s="10"/>
      <c r="I943" s="307"/>
      <c r="J943" s="363"/>
      <c r="K943" s="390"/>
      <c r="L943" s="10"/>
      <c r="M943" s="307"/>
      <c r="N943" s="363"/>
      <c r="O943" s="390"/>
      <c r="P943" s="10"/>
      <c r="Q943" s="307"/>
      <c r="R943" s="363"/>
      <c r="S943" s="392"/>
      <c r="T943" s="10" t="s">
        <v>10418</v>
      </c>
      <c r="U943" s="10" t="s">
        <v>10418</v>
      </c>
      <c r="V943" s="308">
        <v>0.53800000000000003</v>
      </c>
      <c r="W943" s="307">
        <v>0.222</v>
      </c>
      <c r="X943" s="307">
        <v>0.498</v>
      </c>
      <c r="Y943" s="309">
        <v>0.314</v>
      </c>
    </row>
    <row r="944" spans="2:25">
      <c r="B944" s="902"/>
      <c r="C944" s="368" t="s">
        <v>6886</v>
      </c>
      <c r="D944" s="320" t="s">
        <v>6887</v>
      </c>
      <c r="E944" s="10">
        <v>3</v>
      </c>
      <c r="F944" s="363" t="s">
        <v>6126</v>
      </c>
      <c r="G944" s="390">
        <v>3.3680180570410299</v>
      </c>
      <c r="H944" s="10" t="s">
        <v>6123</v>
      </c>
      <c r="I944" s="307">
        <v>3.9301642313252199</v>
      </c>
      <c r="J944" s="363" t="s">
        <v>6127</v>
      </c>
      <c r="K944" s="390">
        <v>3.4279995995335999</v>
      </c>
      <c r="L944" s="10"/>
      <c r="M944" s="307"/>
      <c r="N944" s="363"/>
      <c r="O944" s="390"/>
      <c r="P944" s="10"/>
      <c r="Q944" s="307"/>
      <c r="R944" s="363"/>
      <c r="S944" s="392"/>
      <c r="T944" s="10" t="s">
        <v>7296</v>
      </c>
      <c r="U944" s="10" t="s">
        <v>7296</v>
      </c>
      <c r="V944" s="308">
        <v>6.6000000000000003E-2</v>
      </c>
      <c r="W944" s="307">
        <v>3.7999999999999999E-2</v>
      </c>
      <c r="X944" s="307">
        <v>-7.2999999999999995E-2</v>
      </c>
      <c r="Y944" s="309">
        <v>1.2E-2</v>
      </c>
    </row>
    <row r="945" spans="2:25">
      <c r="B945" s="902"/>
      <c r="C945" s="368" t="s">
        <v>33</v>
      </c>
      <c r="D945" s="320" t="s">
        <v>3944</v>
      </c>
      <c r="E945" s="10">
        <v>1</v>
      </c>
      <c r="F945" s="363" t="s">
        <v>6127</v>
      </c>
      <c r="G945" s="390">
        <v>3.84896350303113</v>
      </c>
      <c r="H945" s="10"/>
      <c r="I945" s="307"/>
      <c r="J945" s="363"/>
      <c r="K945" s="390"/>
      <c r="L945" s="10"/>
      <c r="M945" s="307"/>
      <c r="N945" s="363"/>
      <c r="O945" s="390"/>
      <c r="P945" s="10"/>
      <c r="Q945" s="307"/>
      <c r="R945" s="363"/>
      <c r="S945" s="392"/>
      <c r="T945" s="10" t="s">
        <v>7296</v>
      </c>
      <c r="U945" s="10" t="s">
        <v>10418</v>
      </c>
      <c r="V945" s="308">
        <v>4.4999999999999998E-2</v>
      </c>
      <c r="W945" s="307">
        <v>6.0000000000000001E-3</v>
      </c>
      <c r="X945" s="307">
        <v>7.3999999999999996E-2</v>
      </c>
      <c r="Y945" s="309">
        <v>2.5000000000000001E-2</v>
      </c>
    </row>
    <row r="946" spans="2:25">
      <c r="B946" s="902"/>
      <c r="C946" s="368" t="s">
        <v>6888</v>
      </c>
      <c r="D946" s="320" t="s">
        <v>6889</v>
      </c>
      <c r="E946" s="10">
        <v>2</v>
      </c>
      <c r="F946" s="363" t="s">
        <v>6135</v>
      </c>
      <c r="G946" s="390">
        <v>-3.8456414757496802</v>
      </c>
      <c r="H946" s="10" t="s">
        <v>6127</v>
      </c>
      <c r="I946" s="307">
        <v>3.61705280656783</v>
      </c>
      <c r="J946" s="363"/>
      <c r="K946" s="390"/>
      <c r="L946" s="10"/>
      <c r="M946" s="307"/>
      <c r="N946" s="363"/>
      <c r="O946" s="390"/>
      <c r="P946" s="10"/>
      <c r="Q946" s="307"/>
      <c r="R946" s="363"/>
      <c r="S946" s="392"/>
      <c r="T946" s="10" t="s">
        <v>7296</v>
      </c>
      <c r="U946" s="10" t="s">
        <v>7296</v>
      </c>
      <c r="V946" s="308">
        <v>0.30299999999999999</v>
      </c>
      <c r="W946" s="307">
        <v>7.6999999999999999E-2</v>
      </c>
      <c r="X946" s="307">
        <v>0.54</v>
      </c>
      <c r="Y946" s="309">
        <v>5.3999999999999999E-2</v>
      </c>
    </row>
    <row r="947" spans="2:25">
      <c r="B947" s="902"/>
      <c r="C947" s="368" t="s">
        <v>34</v>
      </c>
      <c r="D947" s="320" t="s">
        <v>4163</v>
      </c>
      <c r="E947" s="10">
        <v>4</v>
      </c>
      <c r="F947" s="363" t="s">
        <v>6135</v>
      </c>
      <c r="G947" s="390">
        <v>-3.8548533168436001</v>
      </c>
      <c r="H947" s="10" t="s">
        <v>6126</v>
      </c>
      <c r="I947" s="307">
        <v>4.3494827899067197</v>
      </c>
      <c r="J947" s="363" t="s">
        <v>6132</v>
      </c>
      <c r="K947" s="390">
        <v>3.8101676847465602</v>
      </c>
      <c r="L947" s="10" t="s">
        <v>6127</v>
      </c>
      <c r="M947" s="307">
        <v>3.9208340752785702</v>
      </c>
      <c r="N947" s="363"/>
      <c r="O947" s="390"/>
      <c r="P947" s="10"/>
      <c r="Q947" s="307"/>
      <c r="R947" s="363"/>
      <c r="S947" s="392"/>
      <c r="T947" s="10" t="s">
        <v>7296</v>
      </c>
      <c r="U947" s="10" t="s">
        <v>10418</v>
      </c>
      <c r="V947" s="308"/>
      <c r="W947" s="307"/>
      <c r="X947" s="307"/>
      <c r="Y947" s="309"/>
    </row>
    <row r="948" spans="2:25">
      <c r="B948" s="902"/>
      <c r="C948" s="368" t="s">
        <v>5172</v>
      </c>
      <c r="D948" s="320" t="s">
        <v>6890</v>
      </c>
      <c r="E948" s="10">
        <v>4</v>
      </c>
      <c r="F948" s="363" t="s">
        <v>6135</v>
      </c>
      <c r="G948" s="390">
        <v>-3.49677939049554</v>
      </c>
      <c r="H948" s="10" t="s">
        <v>6126</v>
      </c>
      <c r="I948" s="307">
        <v>4.1796807904270699</v>
      </c>
      <c r="J948" s="363" t="s">
        <v>6132</v>
      </c>
      <c r="K948" s="390">
        <v>3.4586449429905399</v>
      </c>
      <c r="L948" s="10" t="s">
        <v>6127</v>
      </c>
      <c r="M948" s="307">
        <v>4.1370588187969997</v>
      </c>
      <c r="N948" s="363"/>
      <c r="O948" s="390"/>
      <c r="P948" s="10"/>
      <c r="Q948" s="307"/>
      <c r="R948" s="363"/>
      <c r="S948" s="392"/>
      <c r="T948" s="10" t="s">
        <v>7296</v>
      </c>
      <c r="U948" s="10" t="s">
        <v>7296</v>
      </c>
      <c r="V948" s="308">
        <v>0.20599999999999999</v>
      </c>
      <c r="W948" s="307">
        <v>0.189</v>
      </c>
      <c r="X948" s="307">
        <v>0.13800000000000001</v>
      </c>
      <c r="Y948" s="309">
        <v>0.13100000000000001</v>
      </c>
    </row>
    <row r="949" spans="2:25">
      <c r="B949" s="902"/>
      <c r="C949" s="368" t="s">
        <v>48</v>
      </c>
      <c r="D949" s="320" t="s">
        <v>4098</v>
      </c>
      <c r="E949" s="10">
        <v>2</v>
      </c>
      <c r="F949" s="363" t="s">
        <v>6126</v>
      </c>
      <c r="G949" s="390">
        <v>3.6665900018620801</v>
      </c>
      <c r="H949" s="10" t="s">
        <v>6127</v>
      </c>
      <c r="I949" s="307">
        <v>3.8816563446100298</v>
      </c>
      <c r="J949" s="363"/>
      <c r="K949" s="390"/>
      <c r="L949" s="10"/>
      <c r="M949" s="307"/>
      <c r="N949" s="363"/>
      <c r="O949" s="390"/>
      <c r="P949" s="10"/>
      <c r="Q949" s="307"/>
      <c r="R949" s="363"/>
      <c r="S949" s="392"/>
      <c r="T949" s="10" t="s">
        <v>7296</v>
      </c>
      <c r="U949" s="10" t="s">
        <v>10418</v>
      </c>
      <c r="V949" s="308">
        <v>0.48199999999999998</v>
      </c>
      <c r="W949" s="307">
        <v>0.44600000000000001</v>
      </c>
      <c r="X949" s="307">
        <v>0.7</v>
      </c>
      <c r="Y949" s="309">
        <v>0.25600000000000001</v>
      </c>
    </row>
    <row r="950" spans="2:25">
      <c r="B950" s="902"/>
      <c r="C950" s="368" t="s">
        <v>5083</v>
      </c>
      <c r="D950" s="320" t="s">
        <v>6891</v>
      </c>
      <c r="E950" s="10">
        <v>1</v>
      </c>
      <c r="F950" s="363" t="s">
        <v>6123</v>
      </c>
      <c r="G950" s="390">
        <v>3.4074808353694399</v>
      </c>
      <c r="H950" s="10"/>
      <c r="I950" s="307"/>
      <c r="J950" s="363"/>
      <c r="K950" s="390"/>
      <c r="L950" s="10"/>
      <c r="M950" s="307"/>
      <c r="N950" s="363"/>
      <c r="O950" s="390"/>
      <c r="P950" s="10"/>
      <c r="Q950" s="307"/>
      <c r="R950" s="363"/>
      <c r="S950" s="392"/>
      <c r="T950" s="10" t="s">
        <v>7296</v>
      </c>
      <c r="U950" s="10" t="s">
        <v>7296</v>
      </c>
      <c r="V950" s="308">
        <v>0.13100000000000001</v>
      </c>
      <c r="W950" s="307">
        <v>0.16</v>
      </c>
      <c r="X950" s="307">
        <v>-0.122</v>
      </c>
      <c r="Y950" s="309">
        <v>2.9000000000000001E-2</v>
      </c>
    </row>
    <row r="951" spans="2:25">
      <c r="B951" s="902"/>
      <c r="C951" s="368" t="s">
        <v>461</v>
      </c>
      <c r="D951" s="320" t="s">
        <v>4680</v>
      </c>
      <c r="E951" s="10">
        <v>1</v>
      </c>
      <c r="F951" s="363" t="s">
        <v>6127</v>
      </c>
      <c r="G951" s="390">
        <v>3.5723657452835198</v>
      </c>
      <c r="H951" s="10"/>
      <c r="I951" s="307"/>
      <c r="J951" s="363"/>
      <c r="K951" s="390"/>
      <c r="L951" s="10"/>
      <c r="M951" s="307"/>
      <c r="N951" s="363"/>
      <c r="O951" s="390"/>
      <c r="P951" s="10"/>
      <c r="Q951" s="307"/>
      <c r="R951" s="363"/>
      <c r="S951" s="392"/>
      <c r="T951" s="10" t="s">
        <v>10418</v>
      </c>
      <c r="U951" s="10" t="s">
        <v>10418</v>
      </c>
      <c r="V951" s="308">
        <v>7.0000000000000007E-2</v>
      </c>
      <c r="W951" s="307">
        <v>-2.5000000000000001E-2</v>
      </c>
      <c r="X951" s="307">
        <v>0.23599999999999999</v>
      </c>
      <c r="Y951" s="309">
        <v>-3.7999999999999999E-2</v>
      </c>
    </row>
    <row r="952" spans="2:25">
      <c r="B952" s="902"/>
      <c r="C952" s="368" t="s">
        <v>204</v>
      </c>
      <c r="D952" s="320" t="s">
        <v>4321</v>
      </c>
      <c r="E952" s="10">
        <v>1</v>
      </c>
      <c r="F952" s="363" t="s">
        <v>6126</v>
      </c>
      <c r="G952" s="390">
        <v>3.7414612626431798</v>
      </c>
      <c r="H952" s="10"/>
      <c r="I952" s="307"/>
      <c r="J952" s="363"/>
      <c r="K952" s="390"/>
      <c r="L952" s="10"/>
      <c r="M952" s="307"/>
      <c r="N952" s="363"/>
      <c r="O952" s="390"/>
      <c r="P952" s="10"/>
      <c r="Q952" s="307"/>
      <c r="R952" s="363"/>
      <c r="S952" s="392"/>
      <c r="T952" s="10" t="s">
        <v>7296</v>
      </c>
      <c r="U952" s="10" t="s">
        <v>10418</v>
      </c>
      <c r="V952" s="308">
        <v>0.52100000000000002</v>
      </c>
      <c r="W952" s="307">
        <v>0.65</v>
      </c>
      <c r="X952" s="307">
        <v>0.55300000000000005</v>
      </c>
      <c r="Y952" s="309">
        <v>0.378</v>
      </c>
    </row>
    <row r="953" spans="2:25">
      <c r="B953" s="902"/>
      <c r="C953" s="368" t="s">
        <v>6892</v>
      </c>
      <c r="D953" s="320" t="s">
        <v>6893</v>
      </c>
      <c r="E953" s="10">
        <v>1</v>
      </c>
      <c r="F953" s="363" t="s">
        <v>6126</v>
      </c>
      <c r="G953" s="390">
        <v>3.7261164368990598</v>
      </c>
      <c r="H953" s="10"/>
      <c r="I953" s="307"/>
      <c r="J953" s="363"/>
      <c r="K953" s="390"/>
      <c r="L953" s="10"/>
      <c r="M953" s="307"/>
      <c r="N953" s="363"/>
      <c r="O953" s="390"/>
      <c r="P953" s="10"/>
      <c r="Q953" s="307"/>
      <c r="R953" s="363"/>
      <c r="S953" s="392"/>
      <c r="T953" s="10" t="s">
        <v>7296</v>
      </c>
      <c r="U953" s="10" t="s">
        <v>7296</v>
      </c>
      <c r="V953" s="308">
        <v>2.4E-2</v>
      </c>
      <c r="W953" s="307">
        <v>9.4E-2</v>
      </c>
      <c r="X953" s="307">
        <v>-8.6999999999999994E-2</v>
      </c>
      <c r="Y953" s="309">
        <v>3.5999999999999997E-2</v>
      </c>
    </row>
    <row r="954" spans="2:25">
      <c r="B954" s="902"/>
      <c r="C954" s="368" t="s">
        <v>473</v>
      </c>
      <c r="D954" s="320" t="s">
        <v>4149</v>
      </c>
      <c r="E954" s="10">
        <v>3</v>
      </c>
      <c r="F954" s="363" t="s">
        <v>6135</v>
      </c>
      <c r="G954" s="390">
        <v>-3.9421813581992899</v>
      </c>
      <c r="H954" s="10" t="s">
        <v>6126</v>
      </c>
      <c r="I954" s="307">
        <v>5.5535653405262799</v>
      </c>
      <c r="J954" s="363" t="s">
        <v>6127</v>
      </c>
      <c r="K954" s="390">
        <v>5.1291847929344998</v>
      </c>
      <c r="L954" s="10"/>
      <c r="M954" s="307"/>
      <c r="N954" s="363"/>
      <c r="O954" s="390"/>
      <c r="P954" s="10"/>
      <c r="Q954" s="307"/>
      <c r="R954" s="363"/>
      <c r="S954" s="392"/>
      <c r="T954" s="10" t="s">
        <v>7296</v>
      </c>
      <c r="U954" s="10" t="s">
        <v>10418</v>
      </c>
      <c r="V954" s="308">
        <v>0.38800000000000001</v>
      </c>
      <c r="W954" s="307">
        <v>4.3999999999999997E-2</v>
      </c>
      <c r="X954" s="307">
        <v>0.22600000000000001</v>
      </c>
      <c r="Y954" s="309">
        <v>5.0000000000000001E-3</v>
      </c>
    </row>
    <row r="955" spans="2:25">
      <c r="B955" s="902"/>
      <c r="C955" s="368" t="s">
        <v>6518</v>
      </c>
      <c r="D955" s="320" t="s">
        <v>6519</v>
      </c>
      <c r="E955" s="10">
        <v>4</v>
      </c>
      <c r="F955" s="363" t="s">
        <v>6135</v>
      </c>
      <c r="G955" s="390">
        <v>-4.44370787646859</v>
      </c>
      <c r="H955" s="10" t="s">
        <v>6126</v>
      </c>
      <c r="I955" s="307">
        <v>4.1200804788289203</v>
      </c>
      <c r="J955" s="363" t="s">
        <v>6132</v>
      </c>
      <c r="K955" s="390">
        <v>3.6846160102168399</v>
      </c>
      <c r="L955" s="10" t="s">
        <v>6127</v>
      </c>
      <c r="M955" s="307">
        <v>4.6339463156124499</v>
      </c>
      <c r="N955" s="363"/>
      <c r="O955" s="390"/>
      <c r="P955" s="10"/>
      <c r="Q955" s="307"/>
      <c r="R955" s="363"/>
      <c r="S955" s="392"/>
      <c r="T955" s="10" t="s">
        <v>7296</v>
      </c>
      <c r="U955" s="10" t="s">
        <v>7296</v>
      </c>
      <c r="V955" s="308">
        <v>0.29399999999999998</v>
      </c>
      <c r="W955" s="307">
        <v>4.5999999999999999E-2</v>
      </c>
      <c r="X955" s="307">
        <v>0.59599999999999997</v>
      </c>
      <c r="Y955" s="309">
        <v>0.21199999999999999</v>
      </c>
    </row>
    <row r="956" spans="2:25">
      <c r="B956" s="902"/>
      <c r="C956" s="368" t="s">
        <v>478</v>
      </c>
      <c r="D956" s="320" t="s">
        <v>4315</v>
      </c>
      <c r="E956" s="10">
        <v>1</v>
      </c>
      <c r="F956" s="363" t="s">
        <v>6126</v>
      </c>
      <c r="G956" s="390">
        <v>-3.89844686005326</v>
      </c>
      <c r="H956" s="10"/>
      <c r="I956" s="307"/>
      <c r="J956" s="363"/>
      <c r="K956" s="390"/>
      <c r="L956" s="10"/>
      <c r="M956" s="307"/>
      <c r="N956" s="363"/>
      <c r="O956" s="390"/>
      <c r="P956" s="10"/>
      <c r="Q956" s="307"/>
      <c r="R956" s="363"/>
      <c r="S956" s="392"/>
      <c r="T956" s="10" t="s">
        <v>7296</v>
      </c>
      <c r="U956" s="10" t="s">
        <v>10418</v>
      </c>
      <c r="V956" s="308">
        <v>0.498</v>
      </c>
      <c r="W956" s="307">
        <v>8.8999999999999996E-2</v>
      </c>
      <c r="X956" s="307">
        <v>0.68100000000000005</v>
      </c>
      <c r="Y956" s="309">
        <v>0.17799999999999999</v>
      </c>
    </row>
    <row r="957" spans="2:25">
      <c r="B957" s="902"/>
      <c r="C957" s="368" t="s">
        <v>480</v>
      </c>
      <c r="D957" s="320" t="s">
        <v>4243</v>
      </c>
      <c r="E957" s="10">
        <v>2</v>
      </c>
      <c r="F957" s="363" t="s">
        <v>6126</v>
      </c>
      <c r="G957" s="390">
        <v>4.5381904314928398</v>
      </c>
      <c r="H957" s="10" t="s">
        <v>6127</v>
      </c>
      <c r="I957" s="307">
        <v>3.5899816961543198</v>
      </c>
      <c r="J957" s="363"/>
      <c r="K957" s="390"/>
      <c r="L957" s="10"/>
      <c r="M957" s="307"/>
      <c r="N957" s="363"/>
      <c r="O957" s="390"/>
      <c r="P957" s="10"/>
      <c r="Q957" s="307"/>
      <c r="R957" s="363"/>
      <c r="S957" s="392"/>
      <c r="T957" s="10" t="s">
        <v>10418</v>
      </c>
      <c r="U957" s="10" t="s">
        <v>10418</v>
      </c>
      <c r="V957" s="308">
        <v>0.32300000000000001</v>
      </c>
      <c r="W957" s="307">
        <v>9.2999999999999999E-2</v>
      </c>
      <c r="X957" s="307">
        <v>0.61399999999999999</v>
      </c>
      <c r="Y957" s="309">
        <v>0.123</v>
      </c>
    </row>
    <row r="958" spans="2:25">
      <c r="B958" s="902"/>
      <c r="C958" s="368" t="s">
        <v>6894</v>
      </c>
      <c r="D958" s="320" t="s">
        <v>6895</v>
      </c>
      <c r="E958" s="10">
        <v>1</v>
      </c>
      <c r="F958" s="363" t="s">
        <v>6132</v>
      </c>
      <c r="G958" s="390">
        <v>3.5577669827847398</v>
      </c>
      <c r="H958" s="10"/>
      <c r="I958" s="307"/>
      <c r="J958" s="363"/>
      <c r="K958" s="390"/>
      <c r="L958" s="10"/>
      <c r="M958" s="307"/>
      <c r="N958" s="363"/>
      <c r="O958" s="390"/>
      <c r="P958" s="10"/>
      <c r="Q958" s="307"/>
      <c r="R958" s="363"/>
      <c r="S958" s="392"/>
      <c r="T958" s="10" t="s">
        <v>7296</v>
      </c>
      <c r="U958" s="10" t="s">
        <v>7296</v>
      </c>
      <c r="V958" s="308"/>
      <c r="W958" s="307"/>
      <c r="X958" s="307"/>
      <c r="Y958" s="309"/>
    </row>
    <row r="959" spans="2:25">
      <c r="B959" s="902"/>
      <c r="C959" s="368" t="s">
        <v>6896</v>
      </c>
      <c r="D959" s="320" t="s">
        <v>6897</v>
      </c>
      <c r="E959" s="10">
        <v>1</v>
      </c>
      <c r="F959" s="363" t="s">
        <v>6123</v>
      </c>
      <c r="G959" s="390">
        <v>3.3984956565978002</v>
      </c>
      <c r="H959" s="10"/>
      <c r="I959" s="307"/>
      <c r="J959" s="363"/>
      <c r="K959" s="390"/>
      <c r="L959" s="10"/>
      <c r="M959" s="307"/>
      <c r="N959" s="363"/>
      <c r="O959" s="390"/>
      <c r="P959" s="10"/>
      <c r="Q959" s="307"/>
      <c r="R959" s="363"/>
      <c r="S959" s="392"/>
      <c r="T959" s="10" t="s">
        <v>10418</v>
      </c>
      <c r="U959" s="10" t="s">
        <v>7296</v>
      </c>
      <c r="V959" s="308">
        <v>-7.6999999999999999E-2</v>
      </c>
      <c r="W959" s="307">
        <v>-7.5999999999999998E-2</v>
      </c>
      <c r="X959" s="307">
        <v>1.2E-2</v>
      </c>
      <c r="Y959" s="309">
        <v>-0.13100000000000001</v>
      </c>
    </row>
    <row r="960" spans="2:25">
      <c r="B960" s="902"/>
      <c r="C960" s="368" t="s">
        <v>6898</v>
      </c>
      <c r="D960" s="320" t="s">
        <v>6899</v>
      </c>
      <c r="E960" s="10">
        <v>2</v>
      </c>
      <c r="F960" s="363" t="s">
        <v>6132</v>
      </c>
      <c r="G960" s="390">
        <v>3.43326932204788</v>
      </c>
      <c r="H960" s="10" t="s">
        <v>6123</v>
      </c>
      <c r="I960" s="307">
        <v>3.3348974664954398</v>
      </c>
      <c r="J960" s="363"/>
      <c r="K960" s="390"/>
      <c r="L960" s="10"/>
      <c r="M960" s="307"/>
      <c r="N960" s="363"/>
      <c r="O960" s="390"/>
      <c r="P960" s="10"/>
      <c r="Q960" s="307"/>
      <c r="R960" s="363"/>
      <c r="S960" s="392"/>
      <c r="T960" s="10" t="s">
        <v>10418</v>
      </c>
      <c r="U960" s="10" t="s">
        <v>7296</v>
      </c>
      <c r="V960" s="308">
        <v>0.105</v>
      </c>
      <c r="W960" s="307">
        <v>0.156</v>
      </c>
      <c r="X960" s="307">
        <v>1.2E-2</v>
      </c>
      <c r="Y960" s="309">
        <v>0.127</v>
      </c>
    </row>
    <row r="961" spans="2:25">
      <c r="B961" s="902"/>
      <c r="C961" s="368" t="s">
        <v>6153</v>
      </c>
      <c r="D961" s="320" t="s">
        <v>6154</v>
      </c>
      <c r="E961" s="10">
        <v>1</v>
      </c>
      <c r="F961" s="363" t="s">
        <v>6132</v>
      </c>
      <c r="G961" s="390">
        <v>3.4838266895844399</v>
      </c>
      <c r="H961" s="10"/>
      <c r="I961" s="307"/>
      <c r="J961" s="363"/>
      <c r="K961" s="390"/>
      <c r="L961" s="10"/>
      <c r="M961" s="307"/>
      <c r="N961" s="363"/>
      <c r="O961" s="390"/>
      <c r="P961" s="10"/>
      <c r="Q961" s="307"/>
      <c r="R961" s="363"/>
      <c r="S961" s="392"/>
      <c r="T961" s="10" t="s">
        <v>10418</v>
      </c>
      <c r="U961" s="10" t="s">
        <v>7296</v>
      </c>
      <c r="V961" s="308">
        <v>0.35399999999999998</v>
      </c>
      <c r="W961" s="307">
        <v>6.7000000000000004E-2</v>
      </c>
      <c r="X961" s="307">
        <v>0.41</v>
      </c>
      <c r="Y961" s="309">
        <v>0.186</v>
      </c>
    </row>
    <row r="962" spans="2:25">
      <c r="B962" s="902"/>
      <c r="C962" s="368" t="s">
        <v>6900</v>
      </c>
      <c r="D962" s="320" t="s">
        <v>6901</v>
      </c>
      <c r="E962" s="10">
        <v>1</v>
      </c>
      <c r="F962" s="363" t="s">
        <v>6127</v>
      </c>
      <c r="G962" s="390">
        <v>3.4211402369838599</v>
      </c>
      <c r="H962" s="10"/>
      <c r="I962" s="307"/>
      <c r="J962" s="363"/>
      <c r="K962" s="390"/>
      <c r="L962" s="10"/>
      <c r="M962" s="307"/>
      <c r="N962" s="363"/>
      <c r="O962" s="390"/>
      <c r="P962" s="10"/>
      <c r="Q962" s="307"/>
      <c r="R962" s="363"/>
      <c r="S962" s="392"/>
      <c r="T962" s="10" t="s">
        <v>7296</v>
      </c>
      <c r="U962" s="10" t="s">
        <v>7296</v>
      </c>
      <c r="V962" s="308">
        <v>8.1000000000000003E-2</v>
      </c>
      <c r="W962" s="307">
        <v>5.8999999999999997E-2</v>
      </c>
      <c r="X962" s="307">
        <v>0.105</v>
      </c>
      <c r="Y962" s="309">
        <v>3.5999999999999997E-2</v>
      </c>
    </row>
    <row r="963" spans="2:25">
      <c r="B963" s="902"/>
      <c r="C963" s="368" t="s">
        <v>525</v>
      </c>
      <c r="D963" s="320" t="s">
        <v>4184</v>
      </c>
      <c r="E963" s="10">
        <v>2</v>
      </c>
      <c r="F963" s="363" t="s">
        <v>6126</v>
      </c>
      <c r="G963" s="390">
        <v>3.7339152566030198</v>
      </c>
      <c r="H963" s="10" t="s">
        <v>6127</v>
      </c>
      <c r="I963" s="307">
        <v>3.5990379671067898</v>
      </c>
      <c r="J963" s="363"/>
      <c r="K963" s="390"/>
      <c r="L963" s="10"/>
      <c r="M963" s="307"/>
      <c r="N963" s="363"/>
      <c r="O963" s="390"/>
      <c r="P963" s="10"/>
      <c r="Q963" s="307"/>
      <c r="R963" s="363"/>
      <c r="S963" s="392"/>
      <c r="T963" s="10" t="s">
        <v>7296</v>
      </c>
      <c r="U963" s="10" t="s">
        <v>10418</v>
      </c>
      <c r="V963" s="308">
        <v>0.40500000000000003</v>
      </c>
      <c r="W963" s="307">
        <v>0.371</v>
      </c>
      <c r="X963" s="307">
        <v>0.624</v>
      </c>
      <c r="Y963" s="309">
        <v>0.222</v>
      </c>
    </row>
    <row r="964" spans="2:25">
      <c r="B964" s="902"/>
      <c r="C964" s="368" t="s">
        <v>104</v>
      </c>
      <c r="D964" s="320" t="s">
        <v>3971</v>
      </c>
      <c r="E964" s="10">
        <v>5</v>
      </c>
      <c r="F964" s="363" t="s">
        <v>6135</v>
      </c>
      <c r="G964" s="390">
        <v>-4.1335451359565596</v>
      </c>
      <c r="H964" s="10" t="s">
        <v>6126</v>
      </c>
      <c r="I964" s="307">
        <v>5.3757872078373401</v>
      </c>
      <c r="J964" s="363" t="s">
        <v>6132</v>
      </c>
      <c r="K964" s="390">
        <v>5.3334535465172603</v>
      </c>
      <c r="L964" s="10" t="s">
        <v>6123</v>
      </c>
      <c r="M964" s="307">
        <v>3.32607485061276</v>
      </c>
      <c r="N964" s="363" t="s">
        <v>6127</v>
      </c>
      <c r="O964" s="390">
        <v>4.23593813429357</v>
      </c>
      <c r="P964" s="10"/>
      <c r="Q964" s="307"/>
      <c r="R964" s="363"/>
      <c r="S964" s="392"/>
      <c r="T964" s="10" t="s">
        <v>7296</v>
      </c>
      <c r="U964" s="10" t="s">
        <v>10418</v>
      </c>
      <c r="V964" s="308"/>
      <c r="W964" s="307"/>
      <c r="X964" s="307"/>
      <c r="Y964" s="309"/>
    </row>
    <row r="965" spans="2:25">
      <c r="B965" s="902"/>
      <c r="C965" s="368" t="s">
        <v>276</v>
      </c>
      <c r="D965" s="320" t="s">
        <v>4172</v>
      </c>
      <c r="E965" s="10">
        <v>2</v>
      </c>
      <c r="F965" s="363" t="s">
        <v>6126</v>
      </c>
      <c r="G965" s="390">
        <v>4.6157600017774802</v>
      </c>
      <c r="H965" s="10" t="s">
        <v>6132</v>
      </c>
      <c r="I965" s="307">
        <v>3.6281235906848202</v>
      </c>
      <c r="J965" s="363"/>
      <c r="K965" s="390"/>
      <c r="L965" s="10"/>
      <c r="M965" s="307"/>
      <c r="N965" s="363"/>
      <c r="O965" s="390"/>
      <c r="P965" s="10"/>
      <c r="Q965" s="307"/>
      <c r="R965" s="363"/>
      <c r="S965" s="392"/>
      <c r="T965" s="10" t="s">
        <v>7296</v>
      </c>
      <c r="U965" s="10" t="s">
        <v>10418</v>
      </c>
      <c r="V965" s="308">
        <v>0.34</v>
      </c>
      <c r="W965" s="307">
        <v>0.19400000000000001</v>
      </c>
      <c r="X965" s="307">
        <v>0.17499999999999999</v>
      </c>
      <c r="Y965" s="309">
        <v>0.41899999999999998</v>
      </c>
    </row>
    <row r="966" spans="2:25">
      <c r="B966" s="902"/>
      <c r="C966" s="368" t="s">
        <v>536</v>
      </c>
      <c r="D966" s="320" t="s">
        <v>4154</v>
      </c>
      <c r="E966" s="10">
        <v>1</v>
      </c>
      <c r="F966" s="363" t="s">
        <v>6126</v>
      </c>
      <c r="G966" s="390">
        <v>3.71670920201543</v>
      </c>
      <c r="H966" s="10"/>
      <c r="I966" s="307"/>
      <c r="J966" s="363"/>
      <c r="K966" s="390"/>
      <c r="L966" s="10"/>
      <c r="M966" s="307"/>
      <c r="N966" s="363"/>
      <c r="O966" s="390"/>
      <c r="P966" s="10"/>
      <c r="Q966" s="307"/>
      <c r="R966" s="363"/>
      <c r="S966" s="392"/>
      <c r="T966" s="10" t="s">
        <v>7296</v>
      </c>
      <c r="U966" s="10" t="s">
        <v>10418</v>
      </c>
      <c r="V966" s="308"/>
      <c r="W966" s="307"/>
      <c r="X966" s="307"/>
      <c r="Y966" s="309"/>
    </row>
    <row r="967" spans="2:25">
      <c r="B967" s="902"/>
      <c r="C967" s="368" t="s">
        <v>113</v>
      </c>
      <c r="D967" s="320" t="s">
        <v>3900</v>
      </c>
      <c r="E967" s="10">
        <v>1</v>
      </c>
      <c r="F967" s="363" t="s">
        <v>6132</v>
      </c>
      <c r="G967" s="390">
        <v>3.6406888254011101</v>
      </c>
      <c r="H967" s="10"/>
      <c r="I967" s="307"/>
      <c r="J967" s="363"/>
      <c r="K967" s="390"/>
      <c r="L967" s="10"/>
      <c r="M967" s="307"/>
      <c r="N967" s="363"/>
      <c r="O967" s="390"/>
      <c r="P967" s="10"/>
      <c r="Q967" s="307"/>
      <c r="R967" s="363"/>
      <c r="S967" s="392"/>
      <c r="T967" s="10" t="s">
        <v>7296</v>
      </c>
      <c r="U967" s="10" t="s">
        <v>10418</v>
      </c>
      <c r="V967" s="308">
        <v>0.39300000000000002</v>
      </c>
      <c r="W967" s="307">
        <v>0.246</v>
      </c>
      <c r="X967" s="307">
        <v>0.629</v>
      </c>
      <c r="Y967" s="309">
        <v>0.27500000000000002</v>
      </c>
    </row>
    <row r="968" spans="2:25">
      <c r="B968" s="902"/>
      <c r="C968" s="368" t="s">
        <v>6054</v>
      </c>
      <c r="D968" s="320" t="s">
        <v>6055</v>
      </c>
      <c r="E968" s="10">
        <v>1</v>
      </c>
      <c r="F968" s="363" t="s">
        <v>6123</v>
      </c>
      <c r="G968" s="390">
        <v>4.0124543696377399</v>
      </c>
      <c r="H968" s="10"/>
      <c r="I968" s="307"/>
      <c r="J968" s="363"/>
      <c r="K968" s="390"/>
      <c r="L968" s="10"/>
      <c r="M968" s="307"/>
      <c r="N968" s="363"/>
      <c r="O968" s="390"/>
      <c r="P968" s="10"/>
      <c r="Q968" s="307"/>
      <c r="R968" s="363"/>
      <c r="S968" s="392"/>
      <c r="T968" s="10" t="s">
        <v>7296</v>
      </c>
      <c r="U968" s="10" t="s">
        <v>7296</v>
      </c>
      <c r="V968" s="308"/>
      <c r="W968" s="307"/>
      <c r="X968" s="307"/>
      <c r="Y968" s="309"/>
    </row>
    <row r="969" spans="2:25">
      <c r="B969" s="902"/>
      <c r="C969" s="368" t="s">
        <v>6902</v>
      </c>
      <c r="D969" s="320" t="s">
        <v>6903</v>
      </c>
      <c r="E969" s="10">
        <v>4</v>
      </c>
      <c r="F969" s="363" t="s">
        <v>6135</v>
      </c>
      <c r="G969" s="390">
        <v>-3.5496436768401698</v>
      </c>
      <c r="H969" s="10" t="s">
        <v>6126</v>
      </c>
      <c r="I969" s="307">
        <v>4.0994834205018504</v>
      </c>
      <c r="J969" s="363" t="s">
        <v>6132</v>
      </c>
      <c r="K969" s="390">
        <v>3.6532516641415702</v>
      </c>
      <c r="L969" s="10" t="s">
        <v>6127</v>
      </c>
      <c r="M969" s="307">
        <v>3.5892765467458698</v>
      </c>
      <c r="N969" s="363"/>
      <c r="O969" s="390"/>
      <c r="P969" s="10"/>
      <c r="Q969" s="307"/>
      <c r="R969" s="363"/>
      <c r="S969" s="392"/>
      <c r="T969" s="10" t="s">
        <v>7296</v>
      </c>
      <c r="U969" s="10" t="s">
        <v>7296</v>
      </c>
      <c r="V969" s="308">
        <v>9.8000000000000004E-2</v>
      </c>
      <c r="W969" s="307">
        <v>7.8E-2</v>
      </c>
      <c r="X969" s="307">
        <v>1.2999999999999999E-2</v>
      </c>
      <c r="Y969" s="309">
        <v>0.14000000000000001</v>
      </c>
    </row>
    <row r="970" spans="2:25">
      <c r="B970" s="902"/>
      <c r="C970" s="368" t="s">
        <v>120</v>
      </c>
      <c r="D970" s="320" t="s">
        <v>4033</v>
      </c>
      <c r="E970" s="10">
        <v>1</v>
      </c>
      <c r="F970" s="363" t="s">
        <v>6126</v>
      </c>
      <c r="G970" s="390">
        <v>3.6855569012843001</v>
      </c>
      <c r="H970" s="10"/>
      <c r="I970" s="307"/>
      <c r="J970" s="363"/>
      <c r="K970" s="390"/>
      <c r="L970" s="10"/>
      <c r="M970" s="307"/>
      <c r="N970" s="363"/>
      <c r="O970" s="390"/>
      <c r="P970" s="10"/>
      <c r="Q970" s="307"/>
      <c r="R970" s="363"/>
      <c r="S970" s="392"/>
      <c r="T970" s="10" t="s">
        <v>7296</v>
      </c>
      <c r="U970" s="10" t="s">
        <v>10418</v>
      </c>
      <c r="V970" s="308">
        <v>0.53100000000000003</v>
      </c>
      <c r="W970" s="307">
        <v>0.56200000000000006</v>
      </c>
      <c r="X970" s="307">
        <v>0.50700000000000001</v>
      </c>
      <c r="Y970" s="309">
        <v>0.46400000000000002</v>
      </c>
    </row>
    <row r="971" spans="2:25">
      <c r="B971" s="902"/>
      <c r="C971" s="368" t="s">
        <v>145</v>
      </c>
      <c r="D971" s="320" t="s">
        <v>4003</v>
      </c>
      <c r="E971" s="10">
        <v>4</v>
      </c>
      <c r="F971" s="363" t="s">
        <v>6126</v>
      </c>
      <c r="G971" s="390">
        <v>4.6896863456718902</v>
      </c>
      <c r="H971" s="10" t="s">
        <v>6132</v>
      </c>
      <c r="I971" s="307">
        <v>4.1023999111051399</v>
      </c>
      <c r="J971" s="363" t="s">
        <v>6127</v>
      </c>
      <c r="K971" s="390">
        <v>3.5371494134094998</v>
      </c>
      <c r="L971" s="10" t="s">
        <v>5855</v>
      </c>
      <c r="M971" s="307">
        <v>-3.60443282405397</v>
      </c>
      <c r="N971" s="363"/>
      <c r="O971" s="390"/>
      <c r="P971" s="10"/>
      <c r="Q971" s="307"/>
      <c r="R971" s="363"/>
      <c r="S971" s="392"/>
      <c r="T971" s="10" t="s">
        <v>7296</v>
      </c>
      <c r="U971" s="10" t="s">
        <v>10418</v>
      </c>
      <c r="V971" s="308">
        <v>0.35899999999999999</v>
      </c>
      <c r="W971" s="307">
        <v>7.0000000000000007E-2</v>
      </c>
      <c r="X971" s="307">
        <v>0.38700000000000001</v>
      </c>
      <c r="Y971" s="309">
        <v>0.153</v>
      </c>
    </row>
    <row r="972" spans="2:25">
      <c r="B972" s="902"/>
      <c r="C972" s="368" t="s">
        <v>6904</v>
      </c>
      <c r="D972" s="320" t="s">
        <v>6905</v>
      </c>
      <c r="E972" s="10">
        <v>2</v>
      </c>
      <c r="F972" s="363" t="s">
        <v>6126</v>
      </c>
      <c r="G972" s="390">
        <v>3.8907687685053398</v>
      </c>
      <c r="H972" s="10" t="s">
        <v>6127</v>
      </c>
      <c r="I972" s="307">
        <v>3.5987154393023002</v>
      </c>
      <c r="J972" s="363"/>
      <c r="K972" s="390"/>
      <c r="L972" s="10"/>
      <c r="M972" s="307"/>
      <c r="N972" s="363"/>
      <c r="O972" s="390"/>
      <c r="P972" s="10"/>
      <c r="Q972" s="307"/>
      <c r="R972" s="363"/>
      <c r="S972" s="392"/>
      <c r="T972" s="10" t="s">
        <v>7296</v>
      </c>
      <c r="U972" s="10" t="s">
        <v>7296</v>
      </c>
      <c r="V972" s="308">
        <v>6.6000000000000003E-2</v>
      </c>
      <c r="W972" s="307">
        <v>8.5999999999999993E-2</v>
      </c>
      <c r="X972" s="307">
        <v>-3.1E-2</v>
      </c>
      <c r="Y972" s="309">
        <v>0.125</v>
      </c>
    </row>
    <row r="973" spans="2:25">
      <c r="B973" s="902"/>
      <c r="C973" s="368" t="s">
        <v>158</v>
      </c>
      <c r="D973" s="320" t="s">
        <v>4329</v>
      </c>
      <c r="E973" s="10">
        <v>1</v>
      </c>
      <c r="F973" s="363" t="s">
        <v>5823</v>
      </c>
      <c r="G973" s="390">
        <v>3.4680653174342999</v>
      </c>
      <c r="H973" s="10"/>
      <c r="I973" s="307"/>
      <c r="J973" s="363"/>
      <c r="K973" s="390"/>
      <c r="L973" s="10"/>
      <c r="M973" s="307"/>
      <c r="N973" s="363"/>
      <c r="O973" s="390"/>
      <c r="P973" s="10"/>
      <c r="Q973" s="307"/>
      <c r="R973" s="363"/>
      <c r="S973" s="392"/>
      <c r="T973" s="10" t="s">
        <v>7296</v>
      </c>
      <c r="U973" s="10" t="s">
        <v>10418</v>
      </c>
      <c r="V973" s="308">
        <v>7.5999999999999998E-2</v>
      </c>
      <c r="W973" s="307">
        <v>-4.5999999999999999E-2</v>
      </c>
      <c r="X973" s="307">
        <v>-4.7E-2</v>
      </c>
      <c r="Y973" s="309">
        <v>5.1999999999999998E-2</v>
      </c>
    </row>
    <row r="974" spans="2:25">
      <c r="B974" s="902"/>
      <c r="C974" s="368" t="s">
        <v>6906</v>
      </c>
      <c r="D974" s="320" t="s">
        <v>6907</v>
      </c>
      <c r="E974" s="10">
        <v>1</v>
      </c>
      <c r="F974" s="363" t="s">
        <v>6127</v>
      </c>
      <c r="G974" s="390">
        <v>3.3289908833495199</v>
      </c>
      <c r="H974" s="10"/>
      <c r="I974" s="307"/>
      <c r="J974" s="363"/>
      <c r="K974" s="390"/>
      <c r="L974" s="10"/>
      <c r="M974" s="307"/>
      <c r="N974" s="363"/>
      <c r="O974" s="390"/>
      <c r="P974" s="10"/>
      <c r="Q974" s="307"/>
      <c r="R974" s="363"/>
      <c r="S974" s="392"/>
      <c r="T974" s="10" t="s">
        <v>7296</v>
      </c>
      <c r="U974" s="10" t="s">
        <v>7296</v>
      </c>
      <c r="V974" s="308">
        <v>0.216</v>
      </c>
      <c r="W974" s="307">
        <v>-7.0000000000000007E-2</v>
      </c>
      <c r="X974" s="307">
        <v>4.9000000000000002E-2</v>
      </c>
      <c r="Y974" s="309">
        <v>0.16</v>
      </c>
    </row>
    <row r="975" spans="2:25">
      <c r="B975" s="902"/>
      <c r="C975" s="368" t="s">
        <v>6908</v>
      </c>
      <c r="D975" s="320" t="s">
        <v>6909</v>
      </c>
      <c r="E975" s="10">
        <v>1</v>
      </c>
      <c r="F975" s="363" t="s">
        <v>6126</v>
      </c>
      <c r="G975" s="390">
        <v>3.4211315634460102</v>
      </c>
      <c r="H975" s="10"/>
      <c r="I975" s="307"/>
      <c r="J975" s="363"/>
      <c r="K975" s="390"/>
      <c r="L975" s="10"/>
      <c r="M975" s="307"/>
      <c r="N975" s="363"/>
      <c r="O975" s="390"/>
      <c r="P975" s="10"/>
      <c r="Q975" s="307"/>
      <c r="R975" s="363"/>
      <c r="S975" s="392"/>
      <c r="T975" s="10" t="s">
        <v>10418</v>
      </c>
      <c r="U975" s="10" t="s">
        <v>7296</v>
      </c>
      <c r="V975" s="308">
        <v>0.19700000000000001</v>
      </c>
      <c r="W975" s="307">
        <v>0.14899999999999999</v>
      </c>
      <c r="X975" s="307">
        <v>0.57799999999999996</v>
      </c>
      <c r="Y975" s="309">
        <v>6.0999999999999999E-2</v>
      </c>
    </row>
    <row r="976" spans="2:25">
      <c r="B976" s="902"/>
      <c r="C976" s="368" t="s">
        <v>171</v>
      </c>
      <c r="D976" s="320" t="s">
        <v>3995</v>
      </c>
      <c r="E976" s="10">
        <v>1</v>
      </c>
      <c r="F976" s="363" t="s">
        <v>6127</v>
      </c>
      <c r="G976" s="390">
        <v>3.7950888194590799</v>
      </c>
      <c r="H976" s="10"/>
      <c r="I976" s="307"/>
      <c r="J976" s="363"/>
      <c r="K976" s="390"/>
      <c r="L976" s="10"/>
      <c r="M976" s="307"/>
      <c r="N976" s="363"/>
      <c r="O976" s="390"/>
      <c r="P976" s="10"/>
      <c r="Q976" s="307"/>
      <c r="R976" s="363"/>
      <c r="S976" s="392"/>
      <c r="T976" s="10" t="s">
        <v>7296</v>
      </c>
      <c r="U976" s="10" t="s">
        <v>10418</v>
      </c>
      <c r="V976" s="308"/>
      <c r="W976" s="307"/>
      <c r="X976" s="307"/>
      <c r="Y976" s="309"/>
    </row>
    <row r="977" spans="2:25">
      <c r="B977" s="902"/>
      <c r="C977" s="368" t="s">
        <v>6185</v>
      </c>
      <c r="D977" s="320" t="s">
        <v>6186</v>
      </c>
      <c r="E977" s="10">
        <v>1</v>
      </c>
      <c r="F977" s="363" t="s">
        <v>5838</v>
      </c>
      <c r="G977" s="390">
        <v>3.4167372524610999</v>
      </c>
      <c r="H977" s="10"/>
      <c r="I977" s="307"/>
      <c r="J977" s="363"/>
      <c r="K977" s="390"/>
      <c r="L977" s="10"/>
      <c r="M977" s="307"/>
      <c r="N977" s="363"/>
      <c r="O977" s="390"/>
      <c r="P977" s="10"/>
      <c r="Q977" s="307"/>
      <c r="R977" s="363"/>
      <c r="S977" s="392"/>
      <c r="T977" s="10" t="s">
        <v>10418</v>
      </c>
      <c r="U977" s="10" t="s">
        <v>7296</v>
      </c>
      <c r="V977" s="308">
        <v>0.13300000000000001</v>
      </c>
      <c r="W977" s="307">
        <v>3.5999999999999997E-2</v>
      </c>
      <c r="X977" s="307">
        <v>-0.11600000000000001</v>
      </c>
      <c r="Y977" s="309">
        <v>0.13800000000000001</v>
      </c>
    </row>
    <row r="978" spans="2:25">
      <c r="B978" s="902"/>
      <c r="C978" s="368" t="s">
        <v>182</v>
      </c>
      <c r="D978" s="320" t="s">
        <v>4239</v>
      </c>
      <c r="E978" s="10">
        <v>2</v>
      </c>
      <c r="F978" s="363" t="s">
        <v>6126</v>
      </c>
      <c r="G978" s="390">
        <v>3.68237105489403</v>
      </c>
      <c r="H978" s="10" t="s">
        <v>5855</v>
      </c>
      <c r="I978" s="307">
        <v>-3.3830026938569402</v>
      </c>
      <c r="J978" s="363"/>
      <c r="K978" s="390"/>
      <c r="L978" s="10"/>
      <c r="M978" s="307"/>
      <c r="N978" s="363"/>
      <c r="O978" s="390"/>
      <c r="P978" s="10"/>
      <c r="Q978" s="307"/>
      <c r="R978" s="363"/>
      <c r="S978" s="392"/>
      <c r="T978" s="10" t="s">
        <v>7296</v>
      </c>
      <c r="U978" s="10" t="s">
        <v>10418</v>
      </c>
      <c r="V978" s="308">
        <v>9.6000000000000002E-2</v>
      </c>
      <c r="W978" s="307">
        <v>0.106</v>
      </c>
      <c r="X978" s="307">
        <v>0.02</v>
      </c>
      <c r="Y978" s="309">
        <v>0.157</v>
      </c>
    </row>
    <row r="979" spans="2:25">
      <c r="B979" s="902"/>
      <c r="C979" s="368" t="s">
        <v>667</v>
      </c>
      <c r="D979" s="320" t="s">
        <v>4150</v>
      </c>
      <c r="E979" s="10">
        <v>1</v>
      </c>
      <c r="F979" s="363" t="s">
        <v>6126</v>
      </c>
      <c r="G979" s="390">
        <v>3.9269481563034301</v>
      </c>
      <c r="H979" s="10"/>
      <c r="I979" s="307"/>
      <c r="J979" s="363"/>
      <c r="K979" s="390"/>
      <c r="L979" s="10"/>
      <c r="M979" s="307"/>
      <c r="N979" s="363"/>
      <c r="O979" s="390"/>
      <c r="P979" s="10"/>
      <c r="Q979" s="307"/>
      <c r="R979" s="363"/>
      <c r="S979" s="392"/>
      <c r="T979" s="10" t="s">
        <v>7296</v>
      </c>
      <c r="U979" s="10" t="s">
        <v>10418</v>
      </c>
      <c r="V979" s="308">
        <v>0.20100000000000001</v>
      </c>
      <c r="W979" s="307">
        <v>3.9E-2</v>
      </c>
      <c r="X979" s="307">
        <v>9.6000000000000002E-2</v>
      </c>
      <c r="Y979" s="309">
        <v>6.5000000000000002E-2</v>
      </c>
    </row>
    <row r="980" spans="2:25">
      <c r="B980" s="902"/>
      <c r="C980" s="368" t="s">
        <v>5839</v>
      </c>
      <c r="D980" s="320" t="s">
        <v>5840</v>
      </c>
      <c r="E980" s="10">
        <v>2</v>
      </c>
      <c r="F980" s="363" t="s">
        <v>6126</v>
      </c>
      <c r="G980" s="390">
        <v>-4.3998930164864403</v>
      </c>
      <c r="H980" s="10" t="s">
        <v>6123</v>
      </c>
      <c r="I980" s="307">
        <v>-3.3853115484593199</v>
      </c>
      <c r="J980" s="363"/>
      <c r="K980" s="390"/>
      <c r="L980" s="10"/>
      <c r="M980" s="307"/>
      <c r="N980" s="363"/>
      <c r="O980" s="390"/>
      <c r="P980" s="10"/>
      <c r="Q980" s="307"/>
      <c r="R980" s="363"/>
      <c r="S980" s="392"/>
      <c r="T980" s="10" t="s">
        <v>7296</v>
      </c>
      <c r="U980" s="10" t="s">
        <v>7296</v>
      </c>
      <c r="V980" s="308">
        <v>0.17699999999999999</v>
      </c>
      <c r="W980" s="307">
        <v>-0.05</v>
      </c>
      <c r="X980" s="307">
        <v>0.20499999999999999</v>
      </c>
      <c r="Y980" s="309">
        <v>2.1999999999999999E-2</v>
      </c>
    </row>
    <row r="981" spans="2:25">
      <c r="B981" s="902"/>
      <c r="C981" s="368" t="s">
        <v>6910</v>
      </c>
      <c r="D981" s="320" t="s">
        <v>6911</v>
      </c>
      <c r="E981" s="10">
        <v>1</v>
      </c>
      <c r="F981" s="363" t="s">
        <v>6127</v>
      </c>
      <c r="G981" s="390">
        <v>3.3564278941790802</v>
      </c>
      <c r="H981" s="10"/>
      <c r="I981" s="307"/>
      <c r="J981" s="363"/>
      <c r="K981" s="390"/>
      <c r="L981" s="10"/>
      <c r="M981" s="307"/>
      <c r="N981" s="363"/>
      <c r="O981" s="390"/>
      <c r="P981" s="10"/>
      <c r="Q981" s="307"/>
      <c r="R981" s="363"/>
      <c r="S981" s="392"/>
      <c r="T981" s="10" t="s">
        <v>7296</v>
      </c>
      <c r="U981" s="10" t="s">
        <v>7296</v>
      </c>
      <c r="V981" s="308">
        <v>-7.0000000000000001E-3</v>
      </c>
      <c r="W981" s="307">
        <v>-4.9000000000000002E-2</v>
      </c>
      <c r="X981" s="307">
        <v>9.7000000000000003E-2</v>
      </c>
      <c r="Y981" s="309">
        <v>-8.4000000000000005E-2</v>
      </c>
    </row>
    <row r="982" spans="2:25">
      <c r="B982" s="902"/>
      <c r="C982" s="368" t="s">
        <v>6416</v>
      </c>
      <c r="D982" s="320" t="s">
        <v>6417</v>
      </c>
      <c r="E982" s="10">
        <v>1</v>
      </c>
      <c r="F982" s="363" t="s">
        <v>6126</v>
      </c>
      <c r="G982" s="390">
        <v>3.7723419262333402</v>
      </c>
      <c r="H982" s="10"/>
      <c r="I982" s="307"/>
      <c r="J982" s="363"/>
      <c r="K982" s="390"/>
      <c r="L982" s="10"/>
      <c r="M982" s="307"/>
      <c r="N982" s="363"/>
      <c r="O982" s="390"/>
      <c r="P982" s="10"/>
      <c r="Q982" s="307"/>
      <c r="R982" s="363"/>
      <c r="S982" s="392"/>
      <c r="T982" s="10" t="s">
        <v>7296</v>
      </c>
      <c r="U982" s="10" t="s">
        <v>7296</v>
      </c>
      <c r="V982" s="308">
        <v>6.9000000000000006E-2</v>
      </c>
      <c r="W982" s="307">
        <v>7.8E-2</v>
      </c>
      <c r="X982" s="307">
        <v>-1.6E-2</v>
      </c>
      <c r="Y982" s="309">
        <v>6.4000000000000001E-2</v>
      </c>
    </row>
    <row r="983" spans="2:25">
      <c r="B983" s="902"/>
      <c r="C983" s="368" t="s">
        <v>6912</v>
      </c>
      <c r="D983" s="320" t="s">
        <v>6913</v>
      </c>
      <c r="E983" s="10">
        <v>1</v>
      </c>
      <c r="F983" s="363" t="s">
        <v>6127</v>
      </c>
      <c r="G983" s="390">
        <v>3.35034294313254</v>
      </c>
      <c r="H983" s="10"/>
      <c r="I983" s="307"/>
      <c r="J983" s="363"/>
      <c r="K983" s="390"/>
      <c r="L983" s="10"/>
      <c r="M983" s="307"/>
      <c r="N983" s="363"/>
      <c r="O983" s="390"/>
      <c r="P983" s="10"/>
      <c r="Q983" s="307"/>
      <c r="R983" s="363"/>
      <c r="S983" s="392"/>
      <c r="T983" s="10" t="s">
        <v>7296</v>
      </c>
      <c r="U983" s="10" t="s">
        <v>7296</v>
      </c>
      <c r="V983" s="308">
        <v>-4.2999999999999997E-2</v>
      </c>
      <c r="W983" s="307">
        <v>4.0000000000000001E-3</v>
      </c>
      <c r="X983" s="307">
        <v>6.8000000000000005E-2</v>
      </c>
      <c r="Y983" s="309">
        <v>-6.4000000000000001E-2</v>
      </c>
    </row>
    <row r="984" spans="2:25">
      <c r="B984" s="902"/>
      <c r="C984" s="368" t="s">
        <v>692</v>
      </c>
      <c r="D984" s="320" t="s">
        <v>4155</v>
      </c>
      <c r="E984" s="10">
        <v>5</v>
      </c>
      <c r="F984" s="363" t="s">
        <v>6135</v>
      </c>
      <c r="G984" s="390">
        <v>-5.3615220897054598</v>
      </c>
      <c r="H984" s="10" t="s">
        <v>6126</v>
      </c>
      <c r="I984" s="307">
        <v>6.1323153666292001</v>
      </c>
      <c r="J984" s="363" t="s">
        <v>6132</v>
      </c>
      <c r="K984" s="390">
        <v>5.4659615312136403</v>
      </c>
      <c r="L984" s="10" t="s">
        <v>6123</v>
      </c>
      <c r="M984" s="307">
        <v>4.6381707040928397</v>
      </c>
      <c r="N984" s="363" t="s">
        <v>6127</v>
      </c>
      <c r="O984" s="390">
        <v>4.8500707473507703</v>
      </c>
      <c r="P984" s="10"/>
      <c r="Q984" s="307"/>
      <c r="R984" s="363"/>
      <c r="S984" s="392"/>
      <c r="T984" s="10" t="s">
        <v>7296</v>
      </c>
      <c r="U984" s="10" t="s">
        <v>10418</v>
      </c>
      <c r="V984" s="308">
        <v>0.69299999999999995</v>
      </c>
      <c r="W984" s="307">
        <v>0.504</v>
      </c>
      <c r="X984" s="307">
        <v>0.749</v>
      </c>
      <c r="Y984" s="309">
        <v>0.46200000000000002</v>
      </c>
    </row>
    <row r="985" spans="2:25">
      <c r="B985" s="902"/>
      <c r="C985" s="368" t="s">
        <v>6342</v>
      </c>
      <c r="D985" s="320" t="s">
        <v>6343</v>
      </c>
      <c r="E985" s="10">
        <v>2</v>
      </c>
      <c r="F985" s="363" t="s">
        <v>6132</v>
      </c>
      <c r="G985" s="390">
        <v>3.7840406901152002</v>
      </c>
      <c r="H985" s="10" t="s">
        <v>6123</v>
      </c>
      <c r="I985" s="307">
        <v>3.7337145761808102</v>
      </c>
      <c r="J985" s="363"/>
      <c r="K985" s="390"/>
      <c r="L985" s="10"/>
      <c r="M985" s="307"/>
      <c r="N985" s="363"/>
      <c r="O985" s="390"/>
      <c r="P985" s="10"/>
      <c r="Q985" s="307"/>
      <c r="R985" s="363"/>
      <c r="S985" s="392"/>
      <c r="T985" s="10" t="s">
        <v>10418</v>
      </c>
      <c r="U985" s="10" t="s">
        <v>7296</v>
      </c>
      <c r="V985" s="308">
        <v>1.7000000000000001E-2</v>
      </c>
      <c r="W985" s="307">
        <v>0.104</v>
      </c>
      <c r="X985" s="307">
        <v>-0.159</v>
      </c>
      <c r="Y985" s="309">
        <v>2.5999999999999999E-2</v>
      </c>
    </row>
    <row r="986" spans="2:25">
      <c r="B986" s="902"/>
      <c r="C986" s="368" t="s">
        <v>6344</v>
      </c>
      <c r="D986" s="320" t="s">
        <v>6345</v>
      </c>
      <c r="E986" s="10">
        <v>1</v>
      </c>
      <c r="F986" s="363" t="s">
        <v>5833</v>
      </c>
      <c r="G986" s="390">
        <v>3.4910725462812402</v>
      </c>
      <c r="H986" s="10"/>
      <c r="I986" s="307"/>
      <c r="J986" s="363"/>
      <c r="K986" s="390"/>
      <c r="L986" s="10"/>
      <c r="M986" s="307"/>
      <c r="N986" s="363"/>
      <c r="O986" s="390"/>
      <c r="P986" s="10"/>
      <c r="Q986" s="307"/>
      <c r="R986" s="363"/>
      <c r="S986" s="392"/>
      <c r="T986" s="10" t="s">
        <v>10418</v>
      </c>
      <c r="U986" s="10" t="s">
        <v>7296</v>
      </c>
      <c r="V986" s="308">
        <v>0.46700000000000003</v>
      </c>
      <c r="W986" s="307">
        <v>0.52400000000000002</v>
      </c>
      <c r="X986" s="307">
        <v>0.28100000000000003</v>
      </c>
      <c r="Y986" s="309">
        <v>0.373</v>
      </c>
    </row>
    <row r="987" spans="2:25">
      <c r="B987" s="902"/>
      <c r="C987" s="368" t="s">
        <v>700</v>
      </c>
      <c r="D987" s="320" t="s">
        <v>4217</v>
      </c>
      <c r="E987" s="10">
        <v>1</v>
      </c>
      <c r="F987" s="363" t="s">
        <v>6127</v>
      </c>
      <c r="G987" s="390">
        <v>3.38514638778034</v>
      </c>
      <c r="H987" s="10"/>
      <c r="I987" s="307"/>
      <c r="J987" s="363"/>
      <c r="K987" s="390"/>
      <c r="L987" s="10"/>
      <c r="M987" s="307"/>
      <c r="N987" s="363"/>
      <c r="O987" s="390"/>
      <c r="P987" s="10"/>
      <c r="Q987" s="307"/>
      <c r="R987" s="363"/>
      <c r="S987" s="392"/>
      <c r="T987" s="10" t="s">
        <v>7296</v>
      </c>
      <c r="U987" s="10" t="s">
        <v>10418</v>
      </c>
      <c r="V987" s="308">
        <v>0.33900000000000002</v>
      </c>
      <c r="W987" s="307">
        <v>0.185</v>
      </c>
      <c r="X987" s="307">
        <v>6.5000000000000002E-2</v>
      </c>
      <c r="Y987" s="309">
        <v>0.105</v>
      </c>
    </row>
    <row r="988" spans="2:25">
      <c r="B988" s="902"/>
      <c r="C988" s="368" t="s">
        <v>344</v>
      </c>
      <c r="D988" s="320" t="s">
        <v>4180</v>
      </c>
      <c r="E988" s="10">
        <v>2</v>
      </c>
      <c r="F988" s="363" t="s">
        <v>6126</v>
      </c>
      <c r="G988" s="390">
        <v>5.2351904039183799</v>
      </c>
      <c r="H988" s="10" t="s">
        <v>5855</v>
      </c>
      <c r="I988" s="307">
        <v>-4.05677439991425</v>
      </c>
      <c r="J988" s="363"/>
      <c r="K988" s="390"/>
      <c r="L988" s="10"/>
      <c r="M988" s="307"/>
      <c r="N988" s="363"/>
      <c r="O988" s="390"/>
      <c r="P988" s="10"/>
      <c r="Q988" s="307"/>
      <c r="R988" s="363"/>
      <c r="S988" s="392"/>
      <c r="T988" s="10" t="s">
        <v>7296</v>
      </c>
      <c r="U988" s="10" t="s">
        <v>10418</v>
      </c>
      <c r="V988" s="308">
        <v>0.27100000000000002</v>
      </c>
      <c r="W988" s="307">
        <v>0.27700000000000002</v>
      </c>
      <c r="X988" s="307">
        <v>0.24</v>
      </c>
      <c r="Y988" s="309">
        <v>7.0999999999999994E-2</v>
      </c>
    </row>
    <row r="989" spans="2:25">
      <c r="B989" s="902"/>
      <c r="C989" s="368" t="s">
        <v>6420</v>
      </c>
      <c r="D989" s="320" t="s">
        <v>6421</v>
      </c>
      <c r="E989" s="10">
        <v>1</v>
      </c>
      <c r="F989" s="363" t="s">
        <v>6126</v>
      </c>
      <c r="G989" s="390">
        <v>3.7215182913523202</v>
      </c>
      <c r="H989" s="10"/>
      <c r="I989" s="307"/>
      <c r="J989" s="363"/>
      <c r="K989" s="390"/>
      <c r="L989" s="10"/>
      <c r="M989" s="307"/>
      <c r="N989" s="363"/>
      <c r="O989" s="390"/>
      <c r="P989" s="10"/>
      <c r="Q989" s="307"/>
      <c r="R989" s="363"/>
      <c r="S989" s="392"/>
      <c r="T989" s="10" t="s">
        <v>7296</v>
      </c>
      <c r="U989" s="10" t="s">
        <v>7296</v>
      </c>
      <c r="V989" s="308">
        <v>0.65100000000000002</v>
      </c>
      <c r="W989" s="307">
        <v>4.2000000000000003E-2</v>
      </c>
      <c r="X989" s="307">
        <v>0.80200000000000005</v>
      </c>
      <c r="Y989" s="309">
        <v>0.47299999999999998</v>
      </c>
    </row>
    <row r="990" spans="2:25">
      <c r="B990" s="902"/>
      <c r="C990" s="368" t="s">
        <v>716</v>
      </c>
      <c r="D990" s="320" t="s">
        <v>4049</v>
      </c>
      <c r="E990" s="10">
        <v>2</v>
      </c>
      <c r="F990" s="363" t="s">
        <v>6126</v>
      </c>
      <c r="G990" s="390">
        <v>3.5746126841115502</v>
      </c>
      <c r="H990" s="10" t="s">
        <v>6127</v>
      </c>
      <c r="I990" s="307">
        <v>3.4077924176049099</v>
      </c>
      <c r="J990" s="363"/>
      <c r="K990" s="390"/>
      <c r="L990" s="10"/>
      <c r="M990" s="307"/>
      <c r="N990" s="363"/>
      <c r="O990" s="390"/>
      <c r="P990" s="10"/>
      <c r="Q990" s="307"/>
      <c r="R990" s="363"/>
      <c r="S990" s="392"/>
      <c r="T990" s="10" t="s">
        <v>7296</v>
      </c>
      <c r="U990" s="10" t="s">
        <v>10418</v>
      </c>
      <c r="V990" s="308">
        <v>1.7999999999999999E-2</v>
      </c>
      <c r="W990" s="307">
        <v>-1.0999999999999999E-2</v>
      </c>
      <c r="X990" s="307">
        <v>0.189</v>
      </c>
      <c r="Y990" s="309">
        <v>-0.113</v>
      </c>
    </row>
    <row r="991" spans="2:25">
      <c r="B991" s="902"/>
      <c r="C991" s="368" t="s">
        <v>5845</v>
      </c>
      <c r="D991" s="320" t="s">
        <v>5846</v>
      </c>
      <c r="E991" s="10">
        <v>3</v>
      </c>
      <c r="F991" s="363" t="s">
        <v>5817</v>
      </c>
      <c r="G991" s="390">
        <v>4.82055414278667</v>
      </c>
      <c r="H991" s="10" t="s">
        <v>5838</v>
      </c>
      <c r="I991" s="307">
        <v>3.7248742474223002</v>
      </c>
      <c r="J991" s="363" t="s">
        <v>5822</v>
      </c>
      <c r="K991" s="390">
        <v>-3.79430219841979</v>
      </c>
      <c r="L991" s="10"/>
      <c r="M991" s="307"/>
      <c r="N991" s="363"/>
      <c r="O991" s="390"/>
      <c r="P991" s="10"/>
      <c r="Q991" s="307"/>
      <c r="R991" s="363"/>
      <c r="S991" s="392"/>
      <c r="T991" s="10" t="s">
        <v>10418</v>
      </c>
      <c r="U991" s="10" t="s">
        <v>7296</v>
      </c>
      <c r="V991" s="308">
        <v>5.2999999999999999E-2</v>
      </c>
      <c r="W991" s="307">
        <v>0</v>
      </c>
      <c r="X991" s="307">
        <v>-7.5999999999999998E-2</v>
      </c>
      <c r="Y991" s="309">
        <v>-1.7000000000000001E-2</v>
      </c>
    </row>
    <row r="992" spans="2:25">
      <c r="B992" s="902"/>
      <c r="C992" s="368" t="s">
        <v>6914</v>
      </c>
      <c r="D992" s="320" t="s">
        <v>6915</v>
      </c>
      <c r="E992" s="10">
        <v>2</v>
      </c>
      <c r="F992" s="363" t="s">
        <v>6126</v>
      </c>
      <c r="G992" s="390">
        <v>-3.82420392782773</v>
      </c>
      <c r="H992" s="10" t="s">
        <v>6132</v>
      </c>
      <c r="I992" s="307">
        <v>-3.3315738869681701</v>
      </c>
      <c r="J992" s="363"/>
      <c r="K992" s="390"/>
      <c r="L992" s="10"/>
      <c r="M992" s="307"/>
      <c r="N992" s="363"/>
      <c r="O992" s="390"/>
      <c r="P992" s="10"/>
      <c r="Q992" s="307"/>
      <c r="R992" s="363"/>
      <c r="S992" s="392"/>
      <c r="T992" s="10" t="s">
        <v>7296</v>
      </c>
      <c r="U992" s="10" t="s">
        <v>7296</v>
      </c>
      <c r="V992" s="308"/>
      <c r="W992" s="307"/>
      <c r="X992" s="307"/>
      <c r="Y992" s="309"/>
    </row>
    <row r="993" spans="2:25">
      <c r="B993" s="902"/>
      <c r="C993" s="368" t="s">
        <v>719</v>
      </c>
      <c r="D993" s="320" t="s">
        <v>4195</v>
      </c>
      <c r="E993" s="10">
        <v>5</v>
      </c>
      <c r="F993" s="363" t="s">
        <v>6135</v>
      </c>
      <c r="G993" s="390">
        <v>-5.1650740482762396</v>
      </c>
      <c r="H993" s="10" t="s">
        <v>6126</v>
      </c>
      <c r="I993" s="307">
        <v>6.4329634499362696</v>
      </c>
      <c r="J993" s="363" t="s">
        <v>6132</v>
      </c>
      <c r="K993" s="390">
        <v>5.82389972540025</v>
      </c>
      <c r="L993" s="10" t="s">
        <v>6123</v>
      </c>
      <c r="M993" s="307">
        <v>5.5446193509984196</v>
      </c>
      <c r="N993" s="363" t="s">
        <v>6127</v>
      </c>
      <c r="O993" s="390">
        <v>5.3264375651524798</v>
      </c>
      <c r="P993" s="10"/>
      <c r="Q993" s="307"/>
      <c r="R993" s="363"/>
      <c r="S993" s="392"/>
      <c r="T993" s="10" t="s">
        <v>7296</v>
      </c>
      <c r="U993" s="10" t="s">
        <v>10418</v>
      </c>
      <c r="V993" s="308">
        <v>0.58599999999999997</v>
      </c>
      <c r="W993" s="307">
        <v>0.36899999999999999</v>
      </c>
      <c r="X993" s="307">
        <v>0.56599999999999995</v>
      </c>
      <c r="Y993" s="309">
        <v>0.42299999999999999</v>
      </c>
    </row>
    <row r="994" spans="2:25">
      <c r="B994" s="902"/>
      <c r="C994" s="368" t="s">
        <v>205</v>
      </c>
      <c r="D994" s="320" t="s">
        <v>4322</v>
      </c>
      <c r="E994" s="10">
        <v>5</v>
      </c>
      <c r="F994" s="363" t="s">
        <v>6135</v>
      </c>
      <c r="G994" s="390">
        <v>-4.9589974482482804</v>
      </c>
      <c r="H994" s="10" t="s">
        <v>6126</v>
      </c>
      <c r="I994" s="307">
        <v>6.7821582929575497</v>
      </c>
      <c r="J994" s="363" t="s">
        <v>6132</v>
      </c>
      <c r="K994" s="390">
        <v>5.4107836289806599</v>
      </c>
      <c r="L994" s="10" t="s">
        <v>6123</v>
      </c>
      <c r="M994" s="307">
        <v>3.5373771874117499</v>
      </c>
      <c r="N994" s="363" t="s">
        <v>6127</v>
      </c>
      <c r="O994" s="390">
        <v>5.2599248925122799</v>
      </c>
      <c r="P994" s="10"/>
      <c r="Q994" s="307"/>
      <c r="R994" s="363"/>
      <c r="S994" s="392"/>
      <c r="T994" s="10" t="s">
        <v>7296</v>
      </c>
      <c r="U994" s="10" t="s">
        <v>10418</v>
      </c>
      <c r="V994" s="308">
        <v>0.54900000000000004</v>
      </c>
      <c r="W994" s="307">
        <v>0.35799999999999998</v>
      </c>
      <c r="X994" s="307">
        <v>0.75800000000000001</v>
      </c>
      <c r="Y994" s="309">
        <v>0.3</v>
      </c>
    </row>
    <row r="995" spans="2:25">
      <c r="B995" s="902"/>
      <c r="C995" s="368" t="s">
        <v>6916</v>
      </c>
      <c r="D995" s="320" t="s">
        <v>6917</v>
      </c>
      <c r="E995" s="10">
        <v>1</v>
      </c>
      <c r="F995" s="363" t="s">
        <v>6132</v>
      </c>
      <c r="G995" s="390">
        <v>3.4743367794555602</v>
      </c>
      <c r="H995" s="10"/>
      <c r="I995" s="307"/>
      <c r="J995" s="363"/>
      <c r="K995" s="390"/>
      <c r="L995" s="10"/>
      <c r="M995" s="307"/>
      <c r="N995" s="363"/>
      <c r="O995" s="390"/>
      <c r="P995" s="10"/>
      <c r="Q995" s="307"/>
      <c r="R995" s="363"/>
      <c r="S995" s="392"/>
      <c r="T995" s="10" t="s">
        <v>7296</v>
      </c>
      <c r="U995" s="10" t="s">
        <v>7296</v>
      </c>
      <c r="V995" s="308"/>
      <c r="W995" s="307"/>
      <c r="X995" s="307"/>
      <c r="Y995" s="309"/>
    </row>
    <row r="996" spans="2:25">
      <c r="B996" s="902"/>
      <c r="C996" s="368" t="s">
        <v>6918</v>
      </c>
      <c r="D996" s="320" t="s">
        <v>6919</v>
      </c>
      <c r="E996" s="10">
        <v>1</v>
      </c>
      <c r="F996" s="363" t="s">
        <v>6126</v>
      </c>
      <c r="G996" s="390">
        <v>3.4837049762093701</v>
      </c>
      <c r="H996" s="10"/>
      <c r="I996" s="307"/>
      <c r="J996" s="363"/>
      <c r="K996" s="390"/>
      <c r="L996" s="10"/>
      <c r="M996" s="307"/>
      <c r="N996" s="363"/>
      <c r="O996" s="390"/>
      <c r="P996" s="10"/>
      <c r="Q996" s="307"/>
      <c r="R996" s="363"/>
      <c r="S996" s="392"/>
      <c r="T996" s="10" t="s">
        <v>7296</v>
      </c>
      <c r="U996" s="10" t="s">
        <v>7296</v>
      </c>
      <c r="V996" s="308">
        <v>0.55400000000000005</v>
      </c>
      <c r="W996" s="307">
        <v>0.40600000000000003</v>
      </c>
      <c r="X996" s="307">
        <v>0.65900000000000003</v>
      </c>
      <c r="Y996" s="309">
        <v>0.32</v>
      </c>
    </row>
    <row r="997" spans="2:25">
      <c r="B997" s="902"/>
      <c r="C997" s="368" t="s">
        <v>737</v>
      </c>
      <c r="D997" s="320" t="s">
        <v>4197</v>
      </c>
      <c r="E997" s="10">
        <v>1</v>
      </c>
      <c r="F997" s="363" t="s">
        <v>5855</v>
      </c>
      <c r="G997" s="390">
        <v>4.2090975020413897</v>
      </c>
      <c r="H997" s="10"/>
      <c r="I997" s="307"/>
      <c r="J997" s="363"/>
      <c r="K997" s="390"/>
      <c r="L997" s="10"/>
      <c r="M997" s="307"/>
      <c r="N997" s="363"/>
      <c r="O997" s="390"/>
      <c r="P997" s="10"/>
      <c r="Q997" s="307"/>
      <c r="R997" s="363"/>
      <c r="S997" s="392"/>
      <c r="T997" s="10" t="s">
        <v>7296</v>
      </c>
      <c r="U997" s="10" t="s">
        <v>10418</v>
      </c>
      <c r="V997" s="308"/>
      <c r="W997" s="307"/>
      <c r="X997" s="307"/>
      <c r="Y997" s="309"/>
    </row>
    <row r="998" spans="2:25">
      <c r="B998" s="902"/>
      <c r="C998" s="368" t="s">
        <v>748</v>
      </c>
      <c r="D998" s="320" t="s">
        <v>4158</v>
      </c>
      <c r="E998" s="10">
        <v>1</v>
      </c>
      <c r="F998" s="363" t="s">
        <v>6126</v>
      </c>
      <c r="G998" s="390">
        <v>4.2172537128366097</v>
      </c>
      <c r="H998" s="10"/>
      <c r="I998" s="307"/>
      <c r="J998" s="363"/>
      <c r="K998" s="390"/>
      <c r="L998" s="10"/>
      <c r="M998" s="307"/>
      <c r="N998" s="363"/>
      <c r="O998" s="390"/>
      <c r="P998" s="10"/>
      <c r="Q998" s="307"/>
      <c r="R998" s="363"/>
      <c r="S998" s="392"/>
      <c r="T998" s="10" t="s">
        <v>10418</v>
      </c>
      <c r="U998" s="10" t="s">
        <v>10418</v>
      </c>
      <c r="V998" s="308">
        <v>0.48899999999999999</v>
      </c>
      <c r="W998" s="307">
        <v>0.36599999999999999</v>
      </c>
      <c r="X998" s="307">
        <v>0.52100000000000002</v>
      </c>
      <c r="Y998" s="309">
        <v>0.29199999999999998</v>
      </c>
    </row>
    <row r="999" spans="2:25">
      <c r="B999" s="902"/>
      <c r="C999" s="368" t="s">
        <v>5995</v>
      </c>
      <c r="D999" s="320" t="s">
        <v>5996</v>
      </c>
      <c r="E999" s="10">
        <v>2</v>
      </c>
      <c r="F999" s="363" t="s">
        <v>6126</v>
      </c>
      <c r="G999" s="390">
        <v>3.6732071410608498</v>
      </c>
      <c r="H999" s="10" t="s">
        <v>5855</v>
      </c>
      <c r="I999" s="307">
        <v>-3.83718112096407</v>
      </c>
      <c r="J999" s="363"/>
      <c r="K999" s="390"/>
      <c r="L999" s="10"/>
      <c r="M999" s="307"/>
      <c r="N999" s="363"/>
      <c r="O999" s="390"/>
      <c r="P999" s="10"/>
      <c r="Q999" s="307"/>
      <c r="R999" s="363"/>
      <c r="S999" s="392"/>
      <c r="T999" s="10" t="s">
        <v>7296</v>
      </c>
      <c r="U999" s="10" t="s">
        <v>7296</v>
      </c>
      <c r="V999" s="308">
        <v>5.7000000000000002E-2</v>
      </c>
      <c r="W999" s="307">
        <v>-1.4E-2</v>
      </c>
      <c r="X999" s="307">
        <v>-1.4999999999999999E-2</v>
      </c>
      <c r="Y999" s="309">
        <v>0.18</v>
      </c>
    </row>
    <row r="1000" spans="2:25">
      <c r="B1000" s="902"/>
      <c r="C1000" s="368" t="s">
        <v>6920</v>
      </c>
      <c r="D1000" s="320" t="s">
        <v>6921</v>
      </c>
      <c r="E1000" s="10">
        <v>1</v>
      </c>
      <c r="F1000" s="363" t="s">
        <v>6132</v>
      </c>
      <c r="G1000" s="390">
        <v>3.3872105383576798</v>
      </c>
      <c r="H1000" s="10"/>
      <c r="I1000" s="307"/>
      <c r="J1000" s="363"/>
      <c r="K1000" s="390"/>
      <c r="L1000" s="10"/>
      <c r="M1000" s="307"/>
      <c r="N1000" s="363"/>
      <c r="O1000" s="390"/>
      <c r="P1000" s="10"/>
      <c r="Q1000" s="307"/>
      <c r="R1000" s="363"/>
      <c r="S1000" s="392"/>
      <c r="T1000" s="10" t="s">
        <v>7296</v>
      </c>
      <c r="U1000" s="10" t="s">
        <v>7296</v>
      </c>
      <c r="V1000" s="308">
        <v>-1.7999999999999999E-2</v>
      </c>
      <c r="W1000" s="307">
        <v>-3.0000000000000001E-3</v>
      </c>
      <c r="X1000" s="307">
        <v>7.0000000000000007E-2</v>
      </c>
      <c r="Y1000" s="309">
        <v>-0.1</v>
      </c>
    </row>
    <row r="1001" spans="2:25">
      <c r="B1001" s="902"/>
      <c r="C1001" s="368" t="s">
        <v>6070</v>
      </c>
      <c r="D1001" s="320" t="s">
        <v>6071</v>
      </c>
      <c r="E1001" s="10">
        <v>3</v>
      </c>
      <c r="F1001" s="363" t="s">
        <v>6126</v>
      </c>
      <c r="G1001" s="390">
        <v>3.42227235277312</v>
      </c>
      <c r="H1001" s="10" t="s">
        <v>6132</v>
      </c>
      <c r="I1001" s="307">
        <v>4.3735157819863302</v>
      </c>
      <c r="J1001" s="363" t="s">
        <v>6127</v>
      </c>
      <c r="K1001" s="390">
        <v>4.24315092665028</v>
      </c>
      <c r="L1001" s="10"/>
      <c r="M1001" s="307"/>
      <c r="N1001" s="363"/>
      <c r="O1001" s="390"/>
      <c r="P1001" s="10"/>
      <c r="Q1001" s="307"/>
      <c r="R1001" s="363"/>
      <c r="S1001" s="392"/>
      <c r="T1001" s="10" t="s">
        <v>7296</v>
      </c>
      <c r="U1001" s="10" t="s">
        <v>7296</v>
      </c>
      <c r="V1001" s="308">
        <v>0.183</v>
      </c>
      <c r="W1001" s="307">
        <v>0.122</v>
      </c>
      <c r="X1001" s="307">
        <v>8.2000000000000003E-2</v>
      </c>
      <c r="Y1001" s="309">
        <v>0.04</v>
      </c>
    </row>
    <row r="1002" spans="2:25">
      <c r="B1002" s="902"/>
      <c r="C1002" s="368" t="s">
        <v>6714</v>
      </c>
      <c r="D1002" s="320" t="s">
        <v>6715</v>
      </c>
      <c r="E1002" s="10">
        <v>1</v>
      </c>
      <c r="F1002" s="363" t="s">
        <v>6127</v>
      </c>
      <c r="G1002" s="390">
        <v>3.3267524648051801</v>
      </c>
      <c r="H1002" s="10"/>
      <c r="I1002" s="307"/>
      <c r="J1002" s="363"/>
      <c r="K1002" s="390"/>
      <c r="L1002" s="10"/>
      <c r="M1002" s="307"/>
      <c r="N1002" s="363"/>
      <c r="O1002" s="390"/>
      <c r="P1002" s="10"/>
      <c r="Q1002" s="307"/>
      <c r="R1002" s="363"/>
      <c r="S1002" s="392"/>
      <c r="T1002" s="10" t="s">
        <v>7296</v>
      </c>
      <c r="U1002" s="10" t="s">
        <v>7296</v>
      </c>
      <c r="V1002" s="308">
        <v>0.33</v>
      </c>
      <c r="W1002" s="307">
        <v>7.1999999999999995E-2</v>
      </c>
      <c r="X1002" s="307">
        <v>0.37</v>
      </c>
      <c r="Y1002" s="309">
        <v>-3.3000000000000002E-2</v>
      </c>
    </row>
    <row r="1003" spans="2:25">
      <c r="B1003" s="902"/>
      <c r="C1003" s="368" t="s">
        <v>777</v>
      </c>
      <c r="D1003" s="320" t="s">
        <v>4379</v>
      </c>
      <c r="E1003" s="10">
        <v>2</v>
      </c>
      <c r="F1003" s="363" t="s">
        <v>6126</v>
      </c>
      <c r="G1003" s="390">
        <v>3.9553571607929499</v>
      </c>
      <c r="H1003" s="10" t="s">
        <v>6127</v>
      </c>
      <c r="I1003" s="307">
        <v>3.8819584945984902</v>
      </c>
      <c r="J1003" s="363"/>
      <c r="K1003" s="390"/>
      <c r="L1003" s="10"/>
      <c r="M1003" s="307"/>
      <c r="N1003" s="363"/>
      <c r="O1003" s="390"/>
      <c r="P1003" s="10"/>
      <c r="Q1003" s="307"/>
      <c r="R1003" s="363"/>
      <c r="S1003" s="392"/>
      <c r="T1003" s="10" t="s">
        <v>7296</v>
      </c>
      <c r="U1003" s="10" t="s">
        <v>10418</v>
      </c>
      <c r="V1003" s="308">
        <v>0.30599999999999999</v>
      </c>
      <c r="W1003" s="307">
        <v>0.375</v>
      </c>
      <c r="X1003" s="307">
        <v>-5.8000000000000003E-2</v>
      </c>
      <c r="Y1003" s="309">
        <v>0.19700000000000001</v>
      </c>
    </row>
    <row r="1004" spans="2:25">
      <c r="B1004" s="902"/>
      <c r="C1004" s="368" t="s">
        <v>6365</v>
      </c>
      <c r="D1004" s="320" t="s">
        <v>6366</v>
      </c>
      <c r="E1004" s="10">
        <v>1</v>
      </c>
      <c r="F1004" s="363" t="s">
        <v>6123</v>
      </c>
      <c r="G1004" s="390">
        <v>3.8656415565790301</v>
      </c>
      <c r="H1004" s="10"/>
      <c r="I1004" s="307"/>
      <c r="J1004" s="363"/>
      <c r="K1004" s="390"/>
      <c r="L1004" s="10"/>
      <c r="M1004" s="307"/>
      <c r="N1004" s="363"/>
      <c r="O1004" s="390"/>
      <c r="P1004" s="10"/>
      <c r="Q1004" s="307"/>
      <c r="R1004" s="363"/>
      <c r="S1004" s="392"/>
      <c r="T1004" s="10" t="s">
        <v>7296</v>
      </c>
      <c r="U1004" s="10" t="s">
        <v>7296</v>
      </c>
      <c r="V1004" s="308">
        <v>-2.1999999999999999E-2</v>
      </c>
      <c r="W1004" s="307">
        <v>-7.3999999999999996E-2</v>
      </c>
      <c r="X1004" s="307">
        <v>-6.3E-2</v>
      </c>
      <c r="Y1004" s="309">
        <v>-3.5999999999999997E-2</v>
      </c>
    </row>
    <row r="1005" spans="2:25">
      <c r="B1005" s="902"/>
      <c r="C1005" s="368" t="s">
        <v>788</v>
      </c>
      <c r="D1005" s="320" t="s">
        <v>3984</v>
      </c>
      <c r="E1005" s="10">
        <v>1</v>
      </c>
      <c r="F1005" s="363" t="s">
        <v>6126</v>
      </c>
      <c r="G1005" s="390">
        <v>4.3401536268224001</v>
      </c>
      <c r="H1005" s="10"/>
      <c r="I1005" s="307"/>
      <c r="J1005" s="363"/>
      <c r="K1005" s="390"/>
      <c r="L1005" s="10"/>
      <c r="M1005" s="307"/>
      <c r="N1005" s="363"/>
      <c r="O1005" s="390"/>
      <c r="P1005" s="10"/>
      <c r="Q1005" s="307"/>
      <c r="R1005" s="363"/>
      <c r="S1005" s="392"/>
      <c r="T1005" s="10" t="s">
        <v>7296</v>
      </c>
      <c r="U1005" s="10" t="s">
        <v>10418</v>
      </c>
      <c r="V1005" s="308">
        <v>0.39600000000000002</v>
      </c>
      <c r="W1005" s="307">
        <v>0.28699999999999998</v>
      </c>
      <c r="X1005" s="307">
        <v>0.36799999999999999</v>
      </c>
      <c r="Y1005" s="309">
        <v>6.8000000000000005E-2</v>
      </c>
    </row>
    <row r="1006" spans="2:25">
      <c r="B1006" s="902"/>
      <c r="C1006" s="368" t="s">
        <v>6922</v>
      </c>
      <c r="D1006" s="320" t="s">
        <v>6923</v>
      </c>
      <c r="E1006" s="10">
        <v>1</v>
      </c>
      <c r="F1006" s="363" t="s">
        <v>6132</v>
      </c>
      <c r="G1006" s="390">
        <v>3.4497396242539899</v>
      </c>
      <c r="H1006" s="10"/>
      <c r="I1006" s="307"/>
      <c r="J1006" s="363"/>
      <c r="K1006" s="390"/>
      <c r="L1006" s="10"/>
      <c r="M1006" s="307"/>
      <c r="N1006" s="363"/>
      <c r="O1006" s="390"/>
      <c r="P1006" s="10"/>
      <c r="Q1006" s="307"/>
      <c r="R1006" s="363"/>
      <c r="S1006" s="392"/>
      <c r="T1006" s="10" t="s">
        <v>7296</v>
      </c>
      <c r="U1006" s="10" t="s">
        <v>7296</v>
      </c>
      <c r="V1006" s="308">
        <v>0.09</v>
      </c>
      <c r="W1006" s="307">
        <v>-8.9999999999999993E-3</v>
      </c>
      <c r="X1006" s="307">
        <v>4.2999999999999997E-2</v>
      </c>
      <c r="Y1006" s="309">
        <v>0.129</v>
      </c>
    </row>
    <row r="1007" spans="2:25">
      <c r="B1007" s="902"/>
      <c r="C1007" s="368" t="s">
        <v>6924</v>
      </c>
      <c r="D1007" s="320" t="s">
        <v>6925</v>
      </c>
      <c r="E1007" s="10">
        <v>4</v>
      </c>
      <c r="F1007" s="363" t="s">
        <v>6135</v>
      </c>
      <c r="G1007" s="390">
        <v>-4.0136179431618197</v>
      </c>
      <c r="H1007" s="10" t="s">
        <v>6126</v>
      </c>
      <c r="I1007" s="307">
        <v>4.4768333892511398</v>
      </c>
      <c r="J1007" s="363" t="s">
        <v>6132</v>
      </c>
      <c r="K1007" s="390">
        <v>3.83345374734707</v>
      </c>
      <c r="L1007" s="10" t="s">
        <v>6127</v>
      </c>
      <c r="M1007" s="307">
        <v>3.70085598684991</v>
      </c>
      <c r="N1007" s="363"/>
      <c r="O1007" s="390"/>
      <c r="P1007" s="10"/>
      <c r="Q1007" s="307"/>
      <c r="R1007" s="363"/>
      <c r="S1007" s="392"/>
      <c r="T1007" s="10" t="s">
        <v>7296</v>
      </c>
      <c r="U1007" s="10" t="s">
        <v>7296</v>
      </c>
      <c r="V1007" s="308"/>
      <c r="W1007" s="307"/>
      <c r="X1007" s="307"/>
      <c r="Y1007" s="309"/>
    </row>
    <row r="1008" spans="2:25">
      <c r="B1008" s="902"/>
      <c r="C1008" s="368" t="s">
        <v>6926</v>
      </c>
      <c r="D1008" s="320" t="s">
        <v>6927</v>
      </c>
      <c r="E1008" s="10">
        <v>3</v>
      </c>
      <c r="F1008" s="363" t="s">
        <v>6135</v>
      </c>
      <c r="G1008" s="390">
        <v>-4.1353835249507398</v>
      </c>
      <c r="H1008" s="10" t="s">
        <v>6126</v>
      </c>
      <c r="I1008" s="307">
        <v>5.4088865302359599</v>
      </c>
      <c r="J1008" s="363" t="s">
        <v>6127</v>
      </c>
      <c r="K1008" s="390">
        <v>4.3754946258080496</v>
      </c>
      <c r="L1008" s="10"/>
      <c r="M1008" s="307"/>
      <c r="N1008" s="363"/>
      <c r="O1008" s="390"/>
      <c r="P1008" s="10"/>
      <c r="Q1008" s="307"/>
      <c r="R1008" s="363"/>
      <c r="S1008" s="392"/>
      <c r="T1008" s="10" t="s">
        <v>7296</v>
      </c>
      <c r="U1008" s="10" t="s">
        <v>7296</v>
      </c>
      <c r="V1008" s="308">
        <v>0.56200000000000006</v>
      </c>
      <c r="W1008" s="307">
        <v>0.3</v>
      </c>
      <c r="X1008" s="307">
        <v>0.77500000000000002</v>
      </c>
      <c r="Y1008" s="309">
        <v>0.33300000000000002</v>
      </c>
    </row>
    <row r="1009" spans="2:25">
      <c r="B1009" s="902"/>
      <c r="C1009" s="368" t="s">
        <v>811</v>
      </c>
      <c r="D1009" s="320" t="s">
        <v>4189</v>
      </c>
      <c r="E1009" s="10">
        <v>2</v>
      </c>
      <c r="F1009" s="363" t="s">
        <v>6126</v>
      </c>
      <c r="G1009" s="390">
        <v>4.1498933119353696</v>
      </c>
      <c r="H1009" s="10" t="s">
        <v>6132</v>
      </c>
      <c r="I1009" s="307">
        <v>4.3508908793392704</v>
      </c>
      <c r="J1009" s="363"/>
      <c r="K1009" s="390"/>
      <c r="L1009" s="10"/>
      <c r="M1009" s="307"/>
      <c r="N1009" s="363"/>
      <c r="O1009" s="390"/>
      <c r="P1009" s="10"/>
      <c r="Q1009" s="307"/>
      <c r="R1009" s="363"/>
      <c r="S1009" s="392"/>
      <c r="T1009" s="10" t="s">
        <v>7296</v>
      </c>
      <c r="U1009" s="10" t="s">
        <v>10418</v>
      </c>
      <c r="V1009" s="308">
        <v>0.70499999999999996</v>
      </c>
      <c r="W1009" s="307">
        <v>0.504</v>
      </c>
      <c r="X1009" s="307">
        <v>0.71299999999999997</v>
      </c>
      <c r="Y1009" s="309">
        <v>0.56200000000000006</v>
      </c>
    </row>
    <row r="1010" spans="2:25">
      <c r="B1010" s="902"/>
      <c r="C1010" s="368" t="s">
        <v>6375</v>
      </c>
      <c r="D1010" s="320" t="s">
        <v>6376</v>
      </c>
      <c r="E1010" s="10">
        <v>3</v>
      </c>
      <c r="F1010" s="363" t="s">
        <v>5817</v>
      </c>
      <c r="G1010" s="390">
        <v>4.0926697946991704</v>
      </c>
      <c r="H1010" s="10" t="s">
        <v>5833</v>
      </c>
      <c r="I1010" s="307">
        <v>3.6815758202363398</v>
      </c>
      <c r="J1010" s="363" t="s">
        <v>5838</v>
      </c>
      <c r="K1010" s="390">
        <v>3.6843123206958599</v>
      </c>
      <c r="L1010" s="10"/>
      <c r="M1010" s="307"/>
      <c r="N1010" s="363"/>
      <c r="O1010" s="390"/>
      <c r="P1010" s="10"/>
      <c r="Q1010" s="307"/>
      <c r="R1010" s="363"/>
      <c r="S1010" s="392"/>
      <c r="T1010" s="10" t="s">
        <v>10418</v>
      </c>
      <c r="U1010" s="10" t="s">
        <v>7296</v>
      </c>
      <c r="V1010" s="308">
        <v>7.5999999999999998E-2</v>
      </c>
      <c r="W1010" s="307">
        <v>-8.9999999999999993E-3</v>
      </c>
      <c r="X1010" s="307">
        <v>-2.1000000000000001E-2</v>
      </c>
      <c r="Y1010" s="309">
        <v>3.3000000000000002E-2</v>
      </c>
    </row>
    <row r="1011" spans="2:25">
      <c r="B1011" s="902"/>
      <c r="C1011" s="368" t="s">
        <v>256</v>
      </c>
      <c r="D1011" s="320" t="s">
        <v>4020</v>
      </c>
      <c r="E1011" s="10">
        <v>4</v>
      </c>
      <c r="F1011" s="363" t="s">
        <v>6135</v>
      </c>
      <c r="G1011" s="390">
        <v>-3.37957401814415</v>
      </c>
      <c r="H1011" s="10" t="s">
        <v>6126</v>
      </c>
      <c r="I1011" s="307">
        <v>3.8987586106015999</v>
      </c>
      <c r="J1011" s="363" t="s">
        <v>6132</v>
      </c>
      <c r="K1011" s="390">
        <v>3.64644217861072</v>
      </c>
      <c r="L1011" s="10" t="s">
        <v>6127</v>
      </c>
      <c r="M1011" s="307">
        <v>3.8318910794488898</v>
      </c>
      <c r="N1011" s="363"/>
      <c r="O1011" s="390"/>
      <c r="P1011" s="10"/>
      <c r="Q1011" s="307"/>
      <c r="R1011" s="363"/>
      <c r="S1011" s="392"/>
      <c r="T1011" s="10" t="s">
        <v>7296</v>
      </c>
      <c r="U1011" s="10" t="s">
        <v>10418</v>
      </c>
      <c r="V1011" s="308">
        <v>0.106</v>
      </c>
      <c r="W1011" s="307">
        <v>7.2999999999999995E-2</v>
      </c>
      <c r="X1011" s="307">
        <v>-6.9000000000000006E-2</v>
      </c>
      <c r="Y1011" s="309">
        <v>0.33300000000000002</v>
      </c>
    </row>
    <row r="1012" spans="2:25">
      <c r="B1012" s="902"/>
      <c r="C1012" s="368" t="s">
        <v>5049</v>
      </c>
      <c r="D1012" s="320" t="s">
        <v>6027</v>
      </c>
      <c r="E1012" s="10">
        <v>3</v>
      </c>
      <c r="F1012" s="363" t="s">
        <v>6127</v>
      </c>
      <c r="G1012" s="390">
        <v>-3.6391394261015</v>
      </c>
      <c r="H1012" s="10" t="s">
        <v>5822</v>
      </c>
      <c r="I1012" s="307">
        <v>-3.7257881604221699</v>
      </c>
      <c r="J1012" s="363" t="s">
        <v>5823</v>
      </c>
      <c r="K1012" s="390">
        <v>-4.0929016221268597</v>
      </c>
      <c r="L1012" s="10"/>
      <c r="M1012" s="307"/>
      <c r="N1012" s="363"/>
      <c r="O1012" s="390"/>
      <c r="P1012" s="10"/>
      <c r="Q1012" s="307"/>
      <c r="R1012" s="363"/>
      <c r="S1012" s="392"/>
      <c r="T1012" s="10" t="s">
        <v>7296</v>
      </c>
      <c r="U1012" s="10" t="s">
        <v>7296</v>
      </c>
      <c r="V1012" s="308"/>
      <c r="W1012" s="307"/>
      <c r="X1012" s="307"/>
      <c r="Y1012" s="309"/>
    </row>
    <row r="1013" spans="2:25">
      <c r="B1013" s="902"/>
      <c r="C1013" s="368" t="s">
        <v>6076</v>
      </c>
      <c r="D1013" s="320" t="s">
        <v>6077</v>
      </c>
      <c r="E1013" s="10">
        <v>2</v>
      </c>
      <c r="F1013" s="363" t="s">
        <v>6132</v>
      </c>
      <c r="G1013" s="390">
        <v>3.8576285564250798</v>
      </c>
      <c r="H1013" s="10" t="s">
        <v>6123</v>
      </c>
      <c r="I1013" s="307">
        <v>4.2162404164393701</v>
      </c>
      <c r="J1013" s="363"/>
      <c r="K1013" s="390"/>
      <c r="L1013" s="10"/>
      <c r="M1013" s="307"/>
      <c r="N1013" s="363"/>
      <c r="O1013" s="390"/>
      <c r="P1013" s="10"/>
      <c r="Q1013" s="307"/>
      <c r="R1013" s="363"/>
      <c r="S1013" s="392"/>
      <c r="T1013" s="10" t="s">
        <v>7296</v>
      </c>
      <c r="U1013" s="10" t="s">
        <v>7296</v>
      </c>
      <c r="V1013" s="308">
        <v>4.2000000000000003E-2</v>
      </c>
      <c r="W1013" s="307">
        <v>-6.0000000000000001E-3</v>
      </c>
      <c r="X1013" s="307">
        <v>-3.4000000000000002E-2</v>
      </c>
      <c r="Y1013" s="309">
        <v>0.10100000000000001</v>
      </c>
    </row>
    <row r="1014" spans="2:25">
      <c r="B1014" s="902"/>
      <c r="C1014" s="368" t="s">
        <v>265</v>
      </c>
      <c r="D1014" s="320" t="s">
        <v>4298</v>
      </c>
      <c r="E1014" s="10">
        <v>2</v>
      </c>
      <c r="F1014" s="363" t="s">
        <v>6127</v>
      </c>
      <c r="G1014" s="390">
        <v>3.6732217227269701</v>
      </c>
      <c r="H1014" s="10" t="s">
        <v>5823</v>
      </c>
      <c r="I1014" s="307">
        <v>3.4488456469211402</v>
      </c>
      <c r="J1014" s="363"/>
      <c r="K1014" s="390"/>
      <c r="L1014" s="10"/>
      <c r="M1014" s="307"/>
      <c r="N1014" s="363"/>
      <c r="O1014" s="390"/>
      <c r="P1014" s="10"/>
      <c r="Q1014" s="307"/>
      <c r="R1014" s="363"/>
      <c r="S1014" s="392"/>
      <c r="T1014" s="10" t="s">
        <v>7296</v>
      </c>
      <c r="U1014" s="10" t="s">
        <v>10418</v>
      </c>
      <c r="V1014" s="308">
        <v>0.40699999999999997</v>
      </c>
      <c r="W1014" s="307">
        <v>0.154</v>
      </c>
      <c r="X1014" s="307">
        <v>0.78300000000000003</v>
      </c>
      <c r="Y1014" s="309">
        <v>0.217</v>
      </c>
    </row>
    <row r="1015" spans="2:25">
      <c r="B1015" s="902"/>
      <c r="C1015" s="368" t="s">
        <v>837</v>
      </c>
      <c r="D1015" s="320" t="s">
        <v>4137</v>
      </c>
      <c r="E1015" s="10">
        <v>1</v>
      </c>
      <c r="F1015" s="363" t="s">
        <v>5833</v>
      </c>
      <c r="G1015" s="390">
        <v>3.3372221646721498</v>
      </c>
      <c r="H1015" s="10"/>
      <c r="I1015" s="307"/>
      <c r="J1015" s="363"/>
      <c r="K1015" s="390"/>
      <c r="L1015" s="10"/>
      <c r="M1015" s="307"/>
      <c r="N1015" s="363"/>
      <c r="O1015" s="390"/>
      <c r="P1015" s="10"/>
      <c r="Q1015" s="307"/>
      <c r="R1015" s="363"/>
      <c r="S1015" s="392"/>
      <c r="T1015" s="10" t="s">
        <v>10418</v>
      </c>
      <c r="U1015" s="10" t="s">
        <v>10418</v>
      </c>
      <c r="V1015" s="308">
        <v>3.3000000000000002E-2</v>
      </c>
      <c r="W1015" s="307">
        <v>-1.6E-2</v>
      </c>
      <c r="X1015" s="307">
        <v>-3.4000000000000002E-2</v>
      </c>
      <c r="Y1015" s="309">
        <v>-5.1999999999999998E-2</v>
      </c>
    </row>
    <row r="1016" spans="2:25">
      <c r="B1016" s="902"/>
      <c r="C1016" s="368" t="s">
        <v>6928</v>
      </c>
      <c r="D1016" s="320" t="s">
        <v>6929</v>
      </c>
      <c r="E1016" s="10">
        <v>1</v>
      </c>
      <c r="F1016" s="363" t="s">
        <v>6132</v>
      </c>
      <c r="G1016" s="390">
        <v>3.4414365563181399</v>
      </c>
      <c r="H1016" s="10"/>
      <c r="I1016" s="307"/>
      <c r="J1016" s="363"/>
      <c r="K1016" s="390"/>
      <c r="L1016" s="10"/>
      <c r="M1016" s="307"/>
      <c r="N1016" s="363"/>
      <c r="O1016" s="390"/>
      <c r="P1016" s="10"/>
      <c r="Q1016" s="307"/>
      <c r="R1016" s="363"/>
      <c r="S1016" s="392"/>
      <c r="T1016" s="10" t="s">
        <v>7296</v>
      </c>
      <c r="U1016" s="10" t="s">
        <v>7296</v>
      </c>
      <c r="V1016" s="308">
        <v>4.3999999999999997E-2</v>
      </c>
      <c r="W1016" s="307">
        <v>0</v>
      </c>
      <c r="X1016" s="307">
        <v>-0.128</v>
      </c>
      <c r="Y1016" s="309">
        <v>-4.0000000000000001E-3</v>
      </c>
    </row>
    <row r="1017" spans="2:25">
      <c r="B1017" s="902"/>
      <c r="C1017" s="368" t="s">
        <v>5063</v>
      </c>
      <c r="D1017" s="320" t="s">
        <v>6226</v>
      </c>
      <c r="E1017" s="10">
        <v>2</v>
      </c>
      <c r="F1017" s="363" t="s">
        <v>6132</v>
      </c>
      <c r="G1017" s="390">
        <v>4.10111471913459</v>
      </c>
      <c r="H1017" s="10" t="s">
        <v>6123</v>
      </c>
      <c r="I1017" s="307">
        <v>4.1108849870346598</v>
      </c>
      <c r="J1017" s="363"/>
      <c r="K1017" s="390"/>
      <c r="L1017" s="10"/>
      <c r="M1017" s="307"/>
      <c r="N1017" s="363"/>
      <c r="O1017" s="390"/>
      <c r="P1017" s="10"/>
      <c r="Q1017" s="307"/>
      <c r="R1017" s="363"/>
      <c r="S1017" s="392"/>
      <c r="T1017" s="10" t="s">
        <v>7296</v>
      </c>
      <c r="U1017" s="10" t="s">
        <v>7296</v>
      </c>
      <c r="V1017" s="308">
        <v>0.26700000000000002</v>
      </c>
      <c r="W1017" s="307">
        <v>0.155</v>
      </c>
      <c r="X1017" s="307">
        <v>0.109</v>
      </c>
      <c r="Y1017" s="309">
        <v>0.13700000000000001</v>
      </c>
    </row>
    <row r="1018" spans="2:25">
      <c r="B1018" s="902"/>
      <c r="C1018" s="368" t="s">
        <v>275</v>
      </c>
      <c r="D1018" s="320" t="s">
        <v>4030</v>
      </c>
      <c r="E1018" s="10">
        <v>2</v>
      </c>
      <c r="F1018" s="363" t="s">
        <v>5826</v>
      </c>
      <c r="G1018" s="390">
        <v>3.7557816198074101</v>
      </c>
      <c r="H1018" s="10" t="s">
        <v>5822</v>
      </c>
      <c r="I1018" s="307">
        <v>3.37485899450474</v>
      </c>
      <c r="J1018" s="363"/>
      <c r="K1018" s="390"/>
      <c r="L1018" s="10"/>
      <c r="M1018" s="307"/>
      <c r="N1018" s="363"/>
      <c r="O1018" s="390"/>
      <c r="P1018" s="10"/>
      <c r="Q1018" s="307"/>
      <c r="R1018" s="363"/>
      <c r="S1018" s="392"/>
      <c r="T1018" s="10" t="s">
        <v>7296</v>
      </c>
      <c r="U1018" s="10" t="s">
        <v>10418</v>
      </c>
      <c r="V1018" s="308">
        <v>0.58099999999999996</v>
      </c>
      <c r="W1018" s="307">
        <v>0.22</v>
      </c>
      <c r="X1018" s="307">
        <v>0.35199999999999998</v>
      </c>
      <c r="Y1018" s="309">
        <v>0.22500000000000001</v>
      </c>
    </row>
    <row r="1019" spans="2:25">
      <c r="B1019" s="902"/>
      <c r="C1019" s="368" t="s">
        <v>6930</v>
      </c>
      <c r="D1019" s="320" t="s">
        <v>6931</v>
      </c>
      <c r="E1019" s="10">
        <v>4</v>
      </c>
      <c r="F1019" s="363" t="s">
        <v>6135</v>
      </c>
      <c r="G1019" s="390">
        <v>-3.3202060374287998</v>
      </c>
      <c r="H1019" s="10" t="s">
        <v>6126</v>
      </c>
      <c r="I1019" s="307">
        <v>3.7494657181870599</v>
      </c>
      <c r="J1019" s="363" t="s">
        <v>6132</v>
      </c>
      <c r="K1019" s="390">
        <v>3.9047628512488801</v>
      </c>
      <c r="L1019" s="10" t="s">
        <v>6127</v>
      </c>
      <c r="M1019" s="307">
        <v>3.8949148089085801</v>
      </c>
      <c r="N1019" s="363"/>
      <c r="O1019" s="390"/>
      <c r="P1019" s="10"/>
      <c r="Q1019" s="307"/>
      <c r="R1019" s="363"/>
      <c r="S1019" s="392"/>
      <c r="T1019" s="10" t="s">
        <v>7296</v>
      </c>
      <c r="U1019" s="10" t="s">
        <v>7296</v>
      </c>
      <c r="V1019" s="308"/>
      <c r="W1019" s="307"/>
      <c r="X1019" s="307"/>
      <c r="Y1019" s="309"/>
    </row>
    <row r="1020" spans="2:25">
      <c r="B1020" s="902"/>
      <c r="C1020" s="368" t="s">
        <v>6932</v>
      </c>
      <c r="D1020" s="320" t="s">
        <v>6933</v>
      </c>
      <c r="E1020" s="10">
        <v>1</v>
      </c>
      <c r="F1020" s="363" t="s">
        <v>5817</v>
      </c>
      <c r="G1020" s="390">
        <v>3.52386422306606</v>
      </c>
      <c r="H1020" s="10"/>
      <c r="I1020" s="307"/>
      <c r="J1020" s="363"/>
      <c r="K1020" s="390"/>
      <c r="L1020" s="10"/>
      <c r="M1020" s="307"/>
      <c r="N1020" s="363"/>
      <c r="O1020" s="390"/>
      <c r="P1020" s="10"/>
      <c r="Q1020" s="307"/>
      <c r="R1020" s="363"/>
      <c r="S1020" s="392"/>
      <c r="T1020" s="10" t="s">
        <v>7296</v>
      </c>
      <c r="U1020" s="10" t="s">
        <v>7296</v>
      </c>
      <c r="V1020" s="308"/>
      <c r="W1020" s="307"/>
      <c r="X1020" s="307"/>
      <c r="Y1020" s="309"/>
    </row>
    <row r="1021" spans="2:25">
      <c r="B1021" s="902"/>
      <c r="C1021" s="368" t="s">
        <v>868</v>
      </c>
      <c r="D1021" s="320" t="s">
        <v>4175</v>
      </c>
      <c r="E1021" s="10">
        <v>1</v>
      </c>
      <c r="F1021" s="363" t="s">
        <v>6126</v>
      </c>
      <c r="G1021" s="390">
        <v>3.95061717540678</v>
      </c>
      <c r="H1021" s="10"/>
      <c r="I1021" s="307"/>
      <c r="J1021" s="363"/>
      <c r="K1021" s="390"/>
      <c r="L1021" s="10"/>
      <c r="M1021" s="307"/>
      <c r="N1021" s="363"/>
      <c r="O1021" s="390"/>
      <c r="P1021" s="10"/>
      <c r="Q1021" s="307"/>
      <c r="R1021" s="363"/>
      <c r="S1021" s="392"/>
      <c r="T1021" s="10" t="s">
        <v>7296</v>
      </c>
      <c r="U1021" s="10" t="s">
        <v>10418</v>
      </c>
      <c r="V1021" s="308">
        <v>0.46500000000000002</v>
      </c>
      <c r="W1021" s="307">
        <v>0.33200000000000002</v>
      </c>
      <c r="X1021" s="307">
        <v>0.48699999999999999</v>
      </c>
      <c r="Y1021" s="309">
        <v>0.32900000000000001</v>
      </c>
    </row>
    <row r="1022" spans="2:25">
      <c r="B1022" s="902"/>
      <c r="C1022" s="368" t="s">
        <v>6231</v>
      </c>
      <c r="D1022" s="320" t="s">
        <v>6232</v>
      </c>
      <c r="E1022" s="10">
        <v>1</v>
      </c>
      <c r="F1022" s="363" t="s">
        <v>6123</v>
      </c>
      <c r="G1022" s="390">
        <v>3.5240609927332001</v>
      </c>
      <c r="H1022" s="10"/>
      <c r="I1022" s="307"/>
      <c r="J1022" s="363"/>
      <c r="K1022" s="390"/>
      <c r="L1022" s="10"/>
      <c r="M1022" s="307"/>
      <c r="N1022" s="363"/>
      <c r="O1022" s="390"/>
      <c r="P1022" s="10"/>
      <c r="Q1022" s="307"/>
      <c r="R1022" s="363"/>
      <c r="S1022" s="392"/>
      <c r="T1022" s="10" t="s">
        <v>7296</v>
      </c>
      <c r="U1022" s="10" t="s">
        <v>7296</v>
      </c>
      <c r="V1022" s="308">
        <v>0.124</v>
      </c>
      <c r="W1022" s="307">
        <v>7.8E-2</v>
      </c>
      <c r="X1022" s="307">
        <v>0.123</v>
      </c>
      <c r="Y1022" s="309">
        <v>9.0999999999999998E-2</v>
      </c>
    </row>
    <row r="1023" spans="2:25">
      <c r="B1023" s="902"/>
      <c r="C1023" s="368" t="s">
        <v>871</v>
      </c>
      <c r="D1023" s="320" t="s">
        <v>4107</v>
      </c>
      <c r="E1023" s="10">
        <v>3</v>
      </c>
      <c r="F1023" s="363" t="s">
        <v>6126</v>
      </c>
      <c r="G1023" s="390">
        <v>4.0830100592734997</v>
      </c>
      <c r="H1023" s="10" t="s">
        <v>6132</v>
      </c>
      <c r="I1023" s="307">
        <v>4.1280102549622004</v>
      </c>
      <c r="J1023" s="363" t="s">
        <v>6127</v>
      </c>
      <c r="K1023" s="390">
        <v>4.0026573216446302</v>
      </c>
      <c r="L1023" s="10"/>
      <c r="M1023" s="307"/>
      <c r="N1023" s="363"/>
      <c r="O1023" s="390"/>
      <c r="P1023" s="10"/>
      <c r="Q1023" s="307"/>
      <c r="R1023" s="363"/>
      <c r="S1023" s="392"/>
      <c r="T1023" s="10" t="s">
        <v>10418</v>
      </c>
      <c r="U1023" s="10" t="s">
        <v>10418</v>
      </c>
      <c r="V1023" s="308">
        <v>0.60799999999999998</v>
      </c>
      <c r="W1023" s="307">
        <v>0.21199999999999999</v>
      </c>
      <c r="X1023" s="307">
        <v>0.68300000000000005</v>
      </c>
      <c r="Y1023" s="309">
        <v>0.41499999999999998</v>
      </c>
    </row>
    <row r="1024" spans="2:25">
      <c r="B1024" s="902"/>
      <c r="C1024" s="368" t="s">
        <v>5858</v>
      </c>
      <c r="D1024" s="320" t="s">
        <v>5859</v>
      </c>
      <c r="E1024" s="10">
        <v>1</v>
      </c>
      <c r="F1024" s="363" t="s">
        <v>6126</v>
      </c>
      <c r="G1024" s="390">
        <v>3.5885866263160602</v>
      </c>
      <c r="H1024" s="10"/>
      <c r="I1024" s="307"/>
      <c r="J1024" s="363"/>
      <c r="K1024" s="390"/>
      <c r="L1024" s="10"/>
      <c r="M1024" s="307"/>
      <c r="N1024" s="363"/>
      <c r="O1024" s="390"/>
      <c r="P1024" s="10"/>
      <c r="Q1024" s="307"/>
      <c r="R1024" s="363"/>
      <c r="S1024" s="392"/>
      <c r="T1024" s="10" t="s">
        <v>7296</v>
      </c>
      <c r="U1024" s="10" t="s">
        <v>7296</v>
      </c>
      <c r="V1024" s="308"/>
      <c r="W1024" s="307"/>
      <c r="X1024" s="307"/>
      <c r="Y1024" s="309"/>
    </row>
    <row r="1025" spans="2:25">
      <c r="B1025" s="902"/>
      <c r="C1025" s="368" t="s">
        <v>6235</v>
      </c>
      <c r="D1025" s="320" t="s">
        <v>6236</v>
      </c>
      <c r="E1025" s="10">
        <v>1</v>
      </c>
      <c r="F1025" s="363" t="s">
        <v>5855</v>
      </c>
      <c r="G1025" s="390">
        <v>3.4668229216048001</v>
      </c>
      <c r="H1025" s="10"/>
      <c r="I1025" s="307"/>
      <c r="J1025" s="363"/>
      <c r="K1025" s="390"/>
      <c r="L1025" s="10"/>
      <c r="M1025" s="307"/>
      <c r="N1025" s="363"/>
      <c r="O1025" s="390"/>
      <c r="P1025" s="10"/>
      <c r="Q1025" s="307"/>
      <c r="R1025" s="363"/>
      <c r="S1025" s="392"/>
      <c r="T1025" s="10" t="s">
        <v>7296</v>
      </c>
      <c r="U1025" s="10" t="s">
        <v>7296</v>
      </c>
      <c r="V1025" s="308"/>
      <c r="W1025" s="307"/>
      <c r="X1025" s="307"/>
      <c r="Y1025" s="309"/>
    </row>
    <row r="1026" spans="2:25">
      <c r="B1026" s="902"/>
      <c r="C1026" s="368" t="s">
        <v>6875</v>
      </c>
      <c r="D1026" s="320" t="s">
        <v>6876</v>
      </c>
      <c r="E1026" s="10">
        <v>1</v>
      </c>
      <c r="F1026" s="363" t="s">
        <v>5833</v>
      </c>
      <c r="G1026" s="390">
        <v>3.6249394458921098</v>
      </c>
      <c r="H1026" s="10"/>
      <c r="I1026" s="307"/>
      <c r="J1026" s="363"/>
      <c r="K1026" s="390"/>
      <c r="L1026" s="10"/>
      <c r="M1026" s="307"/>
      <c r="N1026" s="363"/>
      <c r="O1026" s="390"/>
      <c r="P1026" s="10"/>
      <c r="Q1026" s="307"/>
      <c r="R1026" s="363"/>
      <c r="S1026" s="392"/>
      <c r="T1026" s="10" t="s">
        <v>7296</v>
      </c>
      <c r="U1026" s="10" t="s">
        <v>7296</v>
      </c>
      <c r="V1026" s="308">
        <v>8.0000000000000002E-3</v>
      </c>
      <c r="W1026" s="307">
        <v>-3.4000000000000002E-2</v>
      </c>
      <c r="X1026" s="307">
        <v>-6.0000000000000001E-3</v>
      </c>
      <c r="Y1026" s="309">
        <v>-6.2E-2</v>
      </c>
    </row>
    <row r="1027" spans="2:25">
      <c r="B1027" s="902"/>
      <c r="C1027" s="368" t="s">
        <v>901</v>
      </c>
      <c r="D1027" s="320" t="s">
        <v>4334</v>
      </c>
      <c r="E1027" s="10">
        <v>1</v>
      </c>
      <c r="F1027" s="363" t="s">
        <v>6123</v>
      </c>
      <c r="G1027" s="390">
        <v>3.3273047907689599</v>
      </c>
      <c r="H1027" s="10"/>
      <c r="I1027" s="307"/>
      <c r="J1027" s="363"/>
      <c r="K1027" s="390"/>
      <c r="L1027" s="10"/>
      <c r="M1027" s="307"/>
      <c r="N1027" s="363"/>
      <c r="O1027" s="390"/>
      <c r="P1027" s="10"/>
      <c r="Q1027" s="307"/>
      <c r="R1027" s="363"/>
      <c r="S1027" s="392"/>
      <c r="T1027" s="10" t="s">
        <v>7296</v>
      </c>
      <c r="U1027" s="10" t="s">
        <v>10418</v>
      </c>
      <c r="V1027" s="308">
        <v>0.48399999999999999</v>
      </c>
      <c r="W1027" s="307">
        <v>0.38700000000000001</v>
      </c>
      <c r="X1027" s="307">
        <v>0.53100000000000003</v>
      </c>
      <c r="Y1027" s="309">
        <v>0.42199999999999999</v>
      </c>
    </row>
    <row r="1028" spans="2:25">
      <c r="B1028" s="902"/>
      <c r="C1028" s="368" t="s">
        <v>905</v>
      </c>
      <c r="D1028" s="320" t="s">
        <v>4395</v>
      </c>
      <c r="E1028" s="10">
        <v>2</v>
      </c>
      <c r="F1028" s="363" t="s">
        <v>6126</v>
      </c>
      <c r="G1028" s="390">
        <v>3.8087312581138999</v>
      </c>
      <c r="H1028" s="10" t="s">
        <v>6127</v>
      </c>
      <c r="I1028" s="307">
        <v>3.5734385207488799</v>
      </c>
      <c r="J1028" s="363"/>
      <c r="K1028" s="390"/>
      <c r="L1028" s="10"/>
      <c r="M1028" s="307"/>
      <c r="N1028" s="363"/>
      <c r="O1028" s="390"/>
      <c r="P1028" s="10"/>
      <c r="Q1028" s="307"/>
      <c r="R1028" s="363"/>
      <c r="S1028" s="392"/>
      <c r="T1028" s="10" t="s">
        <v>7296</v>
      </c>
      <c r="U1028" s="10" t="s">
        <v>10418</v>
      </c>
      <c r="V1028" s="308"/>
      <c r="W1028" s="307"/>
      <c r="X1028" s="307"/>
      <c r="Y1028" s="309"/>
    </row>
    <row r="1029" spans="2:25">
      <c r="B1029" s="902"/>
      <c r="C1029" s="368" t="s">
        <v>6050</v>
      </c>
      <c r="D1029" s="320" t="s">
        <v>6051</v>
      </c>
      <c r="E1029" s="10">
        <v>2</v>
      </c>
      <c r="F1029" s="363" t="s">
        <v>6132</v>
      </c>
      <c r="G1029" s="390">
        <v>3.6260765519159301</v>
      </c>
      <c r="H1029" s="10" t="s">
        <v>6123</v>
      </c>
      <c r="I1029" s="307">
        <v>3.6662338750357502</v>
      </c>
      <c r="J1029" s="363"/>
      <c r="K1029" s="390"/>
      <c r="L1029" s="10"/>
      <c r="M1029" s="307"/>
      <c r="N1029" s="363"/>
      <c r="O1029" s="390"/>
      <c r="P1029" s="10"/>
      <c r="Q1029" s="307"/>
      <c r="R1029" s="363"/>
      <c r="S1029" s="392"/>
      <c r="T1029" s="10" t="s">
        <v>7296</v>
      </c>
      <c r="U1029" s="10" t="s">
        <v>7296</v>
      </c>
      <c r="V1029" s="308">
        <v>7.1999999999999995E-2</v>
      </c>
      <c r="W1029" s="307">
        <v>0.17100000000000001</v>
      </c>
      <c r="X1029" s="307">
        <v>1.7999999999999999E-2</v>
      </c>
      <c r="Y1029" s="309">
        <v>8.6999999999999994E-2</v>
      </c>
    </row>
    <row r="1030" spans="2:25">
      <c r="B1030" s="902"/>
      <c r="C1030" s="368" t="s">
        <v>912</v>
      </c>
      <c r="D1030" s="320" t="s">
        <v>4206</v>
      </c>
      <c r="E1030" s="10">
        <v>3</v>
      </c>
      <c r="F1030" s="363" t="s">
        <v>6123</v>
      </c>
      <c r="G1030" s="390">
        <v>3.65146238455366</v>
      </c>
      <c r="H1030" s="10" t="s">
        <v>5838</v>
      </c>
      <c r="I1030" s="307">
        <v>3.66303674020737</v>
      </c>
      <c r="J1030" s="363" t="s">
        <v>5855</v>
      </c>
      <c r="K1030" s="390">
        <v>4.0057100098722902</v>
      </c>
      <c r="L1030" s="10"/>
      <c r="M1030" s="307"/>
      <c r="N1030" s="363"/>
      <c r="O1030" s="390"/>
      <c r="P1030" s="10"/>
      <c r="Q1030" s="307"/>
      <c r="R1030" s="363"/>
      <c r="S1030" s="392"/>
      <c r="T1030" s="10" t="s">
        <v>7296</v>
      </c>
      <c r="U1030" s="10" t="s">
        <v>10418</v>
      </c>
      <c r="V1030" s="308">
        <v>4.4999999999999998E-2</v>
      </c>
      <c r="W1030" s="307">
        <v>-2.3E-2</v>
      </c>
      <c r="X1030" s="307">
        <v>-0.02</v>
      </c>
      <c r="Y1030" s="309">
        <v>-2.5000000000000001E-2</v>
      </c>
    </row>
    <row r="1031" spans="2:25">
      <c r="B1031" s="902"/>
      <c r="C1031" s="368" t="s">
        <v>5860</v>
      </c>
      <c r="D1031" s="320" t="s">
        <v>5861</v>
      </c>
      <c r="E1031" s="10">
        <v>2</v>
      </c>
      <c r="F1031" s="363" t="s">
        <v>6132</v>
      </c>
      <c r="G1031" s="390">
        <v>3.6240908787832402</v>
      </c>
      <c r="H1031" s="10" t="s">
        <v>6123</v>
      </c>
      <c r="I1031" s="307">
        <v>4.5284383116206204</v>
      </c>
      <c r="J1031" s="363"/>
      <c r="K1031" s="390"/>
      <c r="L1031" s="10"/>
      <c r="M1031" s="307"/>
      <c r="N1031" s="363"/>
      <c r="O1031" s="390"/>
      <c r="P1031" s="10"/>
      <c r="Q1031" s="307"/>
      <c r="R1031" s="363"/>
      <c r="S1031" s="392"/>
      <c r="T1031" s="10" t="s">
        <v>7296</v>
      </c>
      <c r="U1031" s="10" t="s">
        <v>7296</v>
      </c>
      <c r="V1031" s="308">
        <v>0.216</v>
      </c>
      <c r="W1031" s="307">
        <v>0.15</v>
      </c>
      <c r="X1031" s="307">
        <v>0.29399999999999998</v>
      </c>
      <c r="Y1031" s="309">
        <v>0.248</v>
      </c>
    </row>
    <row r="1032" spans="2:25">
      <c r="B1032" s="902"/>
      <c r="C1032" s="368" t="s">
        <v>6934</v>
      </c>
      <c r="D1032" s="320" t="s">
        <v>6935</v>
      </c>
      <c r="E1032" s="10">
        <v>1</v>
      </c>
      <c r="F1032" s="363" t="s">
        <v>5817</v>
      </c>
      <c r="G1032" s="390">
        <v>3.4253910486454902</v>
      </c>
      <c r="H1032" s="10"/>
      <c r="I1032" s="307"/>
      <c r="J1032" s="363"/>
      <c r="K1032" s="390"/>
      <c r="L1032" s="10"/>
      <c r="M1032" s="307"/>
      <c r="N1032" s="363"/>
      <c r="O1032" s="390"/>
      <c r="P1032" s="10"/>
      <c r="Q1032" s="307"/>
      <c r="R1032" s="363"/>
      <c r="S1032" s="392"/>
      <c r="T1032" s="10" t="s">
        <v>7296</v>
      </c>
      <c r="U1032" s="10" t="s">
        <v>7296</v>
      </c>
      <c r="V1032" s="308">
        <v>0.24399999999999999</v>
      </c>
      <c r="W1032" s="307">
        <v>0.20699999999999999</v>
      </c>
      <c r="X1032" s="307">
        <v>0.128</v>
      </c>
      <c r="Y1032" s="309">
        <v>0.189</v>
      </c>
    </row>
    <row r="1033" spans="2:25" ht="15" thickBot="1">
      <c r="B1033" s="902"/>
      <c r="C1033" s="368" t="s">
        <v>5050</v>
      </c>
      <c r="D1033" s="320" t="s">
        <v>6251</v>
      </c>
      <c r="E1033" s="10">
        <v>4</v>
      </c>
      <c r="F1033" s="363" t="s">
        <v>6135</v>
      </c>
      <c r="G1033" s="390">
        <v>3.6469059044396599</v>
      </c>
      <c r="H1033" s="10" t="s">
        <v>6126</v>
      </c>
      <c r="I1033" s="307">
        <v>-4.1411430743466404</v>
      </c>
      <c r="J1033" s="363" t="s">
        <v>6132</v>
      </c>
      <c r="K1033" s="390">
        <v>-3.7342256207076399</v>
      </c>
      <c r="L1033" s="10" t="s">
        <v>6127</v>
      </c>
      <c r="M1033" s="307">
        <v>-3.6464059696506501</v>
      </c>
      <c r="N1033" s="363"/>
      <c r="O1033" s="390"/>
      <c r="P1033" s="10"/>
      <c r="Q1033" s="307"/>
      <c r="R1033" s="363"/>
      <c r="S1033" s="392"/>
      <c r="T1033" s="10" t="s">
        <v>7296</v>
      </c>
      <c r="U1033" s="10" t="s">
        <v>7296</v>
      </c>
      <c r="V1033" s="308">
        <v>3.9E-2</v>
      </c>
      <c r="W1033" s="307">
        <v>-1.7999999999999999E-2</v>
      </c>
      <c r="X1033" s="307">
        <v>7.0999999999999994E-2</v>
      </c>
      <c r="Y1033" s="309">
        <v>1.0999999999999999E-2</v>
      </c>
    </row>
    <row r="1034" spans="2:25">
      <c r="B1034" s="903" t="s">
        <v>10387</v>
      </c>
      <c r="C1034" s="369" t="s">
        <v>6936</v>
      </c>
      <c r="D1034" s="360" t="s">
        <v>6937</v>
      </c>
      <c r="E1034" s="137">
        <v>1</v>
      </c>
      <c r="F1034" s="361" t="s">
        <v>6132</v>
      </c>
      <c r="G1034" s="389">
        <v>3.4949318579587101</v>
      </c>
      <c r="H1034" s="137"/>
      <c r="I1034" s="299"/>
      <c r="J1034" s="361"/>
      <c r="K1034" s="389"/>
      <c r="L1034" s="137"/>
      <c r="M1034" s="299"/>
      <c r="N1034" s="361"/>
      <c r="O1034" s="389"/>
      <c r="P1034" s="137"/>
      <c r="Q1034" s="299"/>
      <c r="R1034" s="361"/>
      <c r="S1034" s="394"/>
      <c r="T1034" s="137" t="s">
        <v>7296</v>
      </c>
      <c r="U1034" s="137" t="s">
        <v>7296</v>
      </c>
      <c r="V1034" s="388"/>
      <c r="W1034" s="299"/>
      <c r="X1034" s="299"/>
      <c r="Y1034" s="387"/>
    </row>
    <row r="1035" spans="2:25">
      <c r="B1035" s="902"/>
      <c r="C1035" s="368" t="s">
        <v>6938</v>
      </c>
      <c r="D1035" s="320" t="s">
        <v>6939</v>
      </c>
      <c r="E1035" s="10">
        <v>1</v>
      </c>
      <c r="F1035" s="363" t="s">
        <v>6132</v>
      </c>
      <c r="G1035" s="390">
        <v>4.0932394687217499</v>
      </c>
      <c r="H1035" s="10"/>
      <c r="I1035" s="307"/>
      <c r="J1035" s="363"/>
      <c r="K1035" s="390"/>
      <c r="L1035" s="10"/>
      <c r="M1035" s="307"/>
      <c r="N1035" s="363"/>
      <c r="O1035" s="390"/>
      <c r="P1035" s="10"/>
      <c r="Q1035" s="307"/>
      <c r="R1035" s="363"/>
      <c r="S1035" s="392"/>
      <c r="T1035" s="10" t="s">
        <v>7296</v>
      </c>
      <c r="U1035" s="10" t="s">
        <v>7296</v>
      </c>
      <c r="V1035" s="308">
        <v>0.14299999999999999</v>
      </c>
      <c r="W1035" s="307">
        <v>9.5000000000000001E-2</v>
      </c>
      <c r="X1035" s="307">
        <v>0.30399999999999999</v>
      </c>
      <c r="Y1035" s="309">
        <v>-8.6999999999999994E-2</v>
      </c>
    </row>
    <row r="1036" spans="2:25">
      <c r="B1036" s="902"/>
      <c r="C1036" s="368" t="s">
        <v>352</v>
      </c>
      <c r="D1036" s="320" t="s">
        <v>4629</v>
      </c>
      <c r="E1036" s="10">
        <v>2</v>
      </c>
      <c r="F1036" s="363" t="s">
        <v>6135</v>
      </c>
      <c r="G1036" s="390">
        <v>-3.4481297928300898</v>
      </c>
      <c r="H1036" s="10" t="s">
        <v>6126</v>
      </c>
      <c r="I1036" s="307">
        <v>3.3662714627170001</v>
      </c>
      <c r="J1036" s="363"/>
      <c r="K1036" s="390"/>
      <c r="L1036" s="10"/>
      <c r="M1036" s="307"/>
      <c r="N1036" s="363"/>
      <c r="O1036" s="390"/>
      <c r="P1036" s="10"/>
      <c r="Q1036" s="307"/>
      <c r="R1036" s="363"/>
      <c r="S1036" s="392"/>
      <c r="T1036" s="10" t="s">
        <v>10418</v>
      </c>
      <c r="U1036" s="10" t="s">
        <v>10418</v>
      </c>
      <c r="V1036" s="308">
        <v>7.2999999999999995E-2</v>
      </c>
      <c r="W1036" s="307">
        <v>3.2000000000000001E-2</v>
      </c>
      <c r="X1036" s="307">
        <v>8.9999999999999993E-3</v>
      </c>
      <c r="Y1036" s="309">
        <v>1.2E-2</v>
      </c>
    </row>
    <row r="1037" spans="2:25">
      <c r="B1037" s="902"/>
      <c r="C1037" s="368" t="s">
        <v>6877</v>
      </c>
      <c r="D1037" s="320" t="s">
        <v>6878</v>
      </c>
      <c r="E1037" s="10">
        <v>2</v>
      </c>
      <c r="F1037" s="363" t="s">
        <v>6126</v>
      </c>
      <c r="G1037" s="390">
        <v>3.3951957038595202</v>
      </c>
      <c r="H1037" s="10" t="s">
        <v>6132</v>
      </c>
      <c r="I1037" s="307">
        <v>3.8322767125634201</v>
      </c>
      <c r="J1037" s="363"/>
      <c r="K1037" s="390"/>
      <c r="L1037" s="10"/>
      <c r="M1037" s="307"/>
      <c r="N1037" s="363"/>
      <c r="O1037" s="390"/>
      <c r="P1037" s="10"/>
      <c r="Q1037" s="307"/>
      <c r="R1037" s="363"/>
      <c r="S1037" s="392"/>
      <c r="T1037" s="10" t="s">
        <v>7296</v>
      </c>
      <c r="U1037" s="10" t="s">
        <v>7296</v>
      </c>
      <c r="V1037" s="308">
        <v>0.14699999999999999</v>
      </c>
      <c r="W1037" s="307">
        <v>0.183</v>
      </c>
      <c r="X1037" s="307">
        <v>-0.113</v>
      </c>
      <c r="Y1037" s="309">
        <v>2.8000000000000001E-2</v>
      </c>
    </row>
    <row r="1038" spans="2:25">
      <c r="B1038" s="902"/>
      <c r="C1038" s="368" t="s">
        <v>353</v>
      </c>
      <c r="D1038" s="320" t="s">
        <v>4347</v>
      </c>
      <c r="E1038" s="10">
        <v>1</v>
      </c>
      <c r="F1038" s="363" t="s">
        <v>6135</v>
      </c>
      <c r="G1038" s="390">
        <v>-3.33068158099154</v>
      </c>
      <c r="H1038" s="10"/>
      <c r="I1038" s="307"/>
      <c r="J1038" s="363"/>
      <c r="K1038" s="390"/>
      <c r="L1038" s="10"/>
      <c r="M1038" s="307"/>
      <c r="N1038" s="363"/>
      <c r="O1038" s="390"/>
      <c r="P1038" s="10"/>
      <c r="Q1038" s="307"/>
      <c r="R1038" s="363"/>
      <c r="S1038" s="392"/>
      <c r="T1038" s="10" t="s">
        <v>7296</v>
      </c>
      <c r="U1038" s="10" t="s">
        <v>10418</v>
      </c>
      <c r="V1038" s="308">
        <v>2.1999999999999999E-2</v>
      </c>
      <c r="W1038" s="307">
        <v>5.7000000000000002E-2</v>
      </c>
      <c r="X1038" s="307">
        <v>-0.08</v>
      </c>
      <c r="Y1038" s="309">
        <v>3.6999999999999998E-2</v>
      </c>
    </row>
    <row r="1039" spans="2:25">
      <c r="B1039" s="902"/>
      <c r="C1039" s="368" t="s">
        <v>8</v>
      </c>
      <c r="D1039" s="320" t="s">
        <v>4650</v>
      </c>
      <c r="E1039" s="10">
        <v>3</v>
      </c>
      <c r="F1039" s="363" t="s">
        <v>5833</v>
      </c>
      <c r="G1039" s="390">
        <v>4.1012736757077404</v>
      </c>
      <c r="H1039" s="10" t="s">
        <v>5855</v>
      </c>
      <c r="I1039" s="307">
        <v>3.4641711358242602</v>
      </c>
      <c r="J1039" s="363" t="s">
        <v>5818</v>
      </c>
      <c r="K1039" s="390">
        <v>3.7272705122563998</v>
      </c>
      <c r="L1039" s="10"/>
      <c r="M1039" s="307"/>
      <c r="N1039" s="363"/>
      <c r="O1039" s="390"/>
      <c r="P1039" s="10"/>
      <c r="Q1039" s="307"/>
      <c r="R1039" s="363"/>
      <c r="S1039" s="392"/>
      <c r="T1039" s="10" t="s">
        <v>7296</v>
      </c>
      <c r="U1039" s="10" t="s">
        <v>10418</v>
      </c>
      <c r="V1039" s="308">
        <v>7.0000000000000007E-2</v>
      </c>
      <c r="W1039" s="307">
        <v>0.26600000000000001</v>
      </c>
      <c r="X1039" s="307">
        <v>5.6000000000000001E-2</v>
      </c>
      <c r="Y1039" s="309">
        <v>-0.1</v>
      </c>
    </row>
    <row r="1040" spans="2:25">
      <c r="B1040" s="902"/>
      <c r="C1040" s="368" t="s">
        <v>9</v>
      </c>
      <c r="D1040" s="320" t="s">
        <v>4162</v>
      </c>
      <c r="E1040" s="10">
        <v>2</v>
      </c>
      <c r="F1040" s="363" t="s">
        <v>6126</v>
      </c>
      <c r="G1040" s="390">
        <v>3.7670980627858901</v>
      </c>
      <c r="H1040" s="10" t="s">
        <v>6132</v>
      </c>
      <c r="I1040" s="307">
        <v>3.87244732070923</v>
      </c>
      <c r="J1040" s="363"/>
      <c r="K1040" s="390"/>
      <c r="L1040" s="10"/>
      <c r="M1040" s="307"/>
      <c r="N1040" s="363"/>
      <c r="O1040" s="390"/>
      <c r="P1040" s="10"/>
      <c r="Q1040" s="307"/>
      <c r="R1040" s="363"/>
      <c r="S1040" s="392"/>
      <c r="T1040" s="10" t="s">
        <v>7296</v>
      </c>
      <c r="U1040" s="10" t="s">
        <v>10418</v>
      </c>
      <c r="V1040" s="308">
        <v>0.17399999999999999</v>
      </c>
      <c r="W1040" s="307">
        <v>0.14199999999999999</v>
      </c>
      <c r="X1040" s="307">
        <v>0.224</v>
      </c>
      <c r="Y1040" s="309">
        <v>0.09</v>
      </c>
    </row>
    <row r="1041" spans="2:25">
      <c r="B1041" s="902"/>
      <c r="C1041" s="368" t="s">
        <v>6940</v>
      </c>
      <c r="D1041" s="320" t="s">
        <v>6941</v>
      </c>
      <c r="E1041" s="10">
        <v>1</v>
      </c>
      <c r="F1041" s="363" t="s">
        <v>6132</v>
      </c>
      <c r="G1041" s="390">
        <v>3.74596705402698</v>
      </c>
      <c r="H1041" s="10"/>
      <c r="I1041" s="307"/>
      <c r="J1041" s="363"/>
      <c r="K1041" s="390"/>
      <c r="L1041" s="10"/>
      <c r="M1041" s="307"/>
      <c r="N1041" s="363"/>
      <c r="O1041" s="390"/>
      <c r="P1041" s="10"/>
      <c r="Q1041" s="307"/>
      <c r="R1041" s="363"/>
      <c r="S1041" s="392"/>
      <c r="T1041" s="10" t="s">
        <v>7296</v>
      </c>
      <c r="U1041" s="10" t="s">
        <v>7296</v>
      </c>
      <c r="V1041" s="308">
        <v>5.8000000000000003E-2</v>
      </c>
      <c r="W1041" s="307">
        <v>9.4E-2</v>
      </c>
      <c r="X1041" s="307">
        <v>7.8E-2</v>
      </c>
      <c r="Y1041" s="309">
        <v>3.5999999999999997E-2</v>
      </c>
    </row>
    <row r="1042" spans="2:25">
      <c r="B1042" s="902"/>
      <c r="C1042" s="368" t="s">
        <v>6942</v>
      </c>
      <c r="D1042" s="320" t="s">
        <v>6943</v>
      </c>
      <c r="E1042" s="10">
        <v>1</v>
      </c>
      <c r="F1042" s="363" t="s">
        <v>6132</v>
      </c>
      <c r="G1042" s="390">
        <v>3.4624703038726898</v>
      </c>
      <c r="H1042" s="10"/>
      <c r="I1042" s="307"/>
      <c r="J1042" s="363"/>
      <c r="K1042" s="390"/>
      <c r="L1042" s="10"/>
      <c r="M1042" s="307"/>
      <c r="N1042" s="363"/>
      <c r="O1042" s="390"/>
      <c r="P1042" s="10"/>
      <c r="Q1042" s="307"/>
      <c r="R1042" s="363"/>
      <c r="S1042" s="392"/>
      <c r="T1042" s="10" t="s">
        <v>10418</v>
      </c>
      <c r="U1042" s="10" t="s">
        <v>7296</v>
      </c>
      <c r="V1042" s="308">
        <v>-1.6E-2</v>
      </c>
      <c r="W1042" s="307">
        <v>-2.1000000000000001E-2</v>
      </c>
      <c r="X1042" s="307">
        <v>1E-3</v>
      </c>
      <c r="Y1042" s="309">
        <v>6.9000000000000006E-2</v>
      </c>
    </row>
    <row r="1043" spans="2:25">
      <c r="B1043" s="902"/>
      <c r="C1043" s="368" t="s">
        <v>6128</v>
      </c>
      <c r="D1043" s="320" t="s">
        <v>6129</v>
      </c>
      <c r="E1043" s="10">
        <v>1</v>
      </c>
      <c r="F1043" s="363" t="s">
        <v>5833</v>
      </c>
      <c r="G1043" s="390">
        <v>3.4016528112717199</v>
      </c>
      <c r="H1043" s="10"/>
      <c r="I1043" s="307"/>
      <c r="J1043" s="363"/>
      <c r="K1043" s="390"/>
      <c r="L1043" s="10"/>
      <c r="M1043" s="307"/>
      <c r="N1043" s="363"/>
      <c r="O1043" s="390"/>
      <c r="P1043" s="10"/>
      <c r="Q1043" s="307"/>
      <c r="R1043" s="363"/>
      <c r="S1043" s="392"/>
      <c r="T1043" s="10" t="s">
        <v>10418</v>
      </c>
      <c r="U1043" s="10" t="s">
        <v>7296</v>
      </c>
      <c r="V1043" s="308">
        <v>8.1000000000000003E-2</v>
      </c>
      <c r="W1043" s="307">
        <v>7.0999999999999994E-2</v>
      </c>
      <c r="X1043" s="307">
        <v>-0.115</v>
      </c>
      <c r="Y1043" s="309">
        <v>2.9000000000000001E-2</v>
      </c>
    </row>
    <row r="1044" spans="2:25">
      <c r="B1044" s="902"/>
      <c r="C1044" s="368" t="s">
        <v>6944</v>
      </c>
      <c r="D1044" s="320" t="s">
        <v>6945</v>
      </c>
      <c r="E1044" s="10">
        <v>1</v>
      </c>
      <c r="F1044" s="363" t="s">
        <v>6123</v>
      </c>
      <c r="G1044" s="390">
        <v>3.53330339262041</v>
      </c>
      <c r="H1044" s="10"/>
      <c r="I1044" s="307"/>
      <c r="J1044" s="363"/>
      <c r="K1044" s="390"/>
      <c r="L1044" s="10"/>
      <c r="M1044" s="307"/>
      <c r="N1044" s="363"/>
      <c r="O1044" s="390"/>
      <c r="P1044" s="10"/>
      <c r="Q1044" s="307"/>
      <c r="R1044" s="363"/>
      <c r="S1044" s="392"/>
      <c r="T1044" s="10" t="s">
        <v>7296</v>
      </c>
      <c r="U1044" s="10" t="s">
        <v>7296</v>
      </c>
      <c r="V1044" s="308">
        <v>0.182</v>
      </c>
      <c r="W1044" s="307">
        <v>1.2999999999999999E-2</v>
      </c>
      <c r="X1044" s="307">
        <v>0.25700000000000001</v>
      </c>
      <c r="Y1044" s="309">
        <v>-2.1000000000000001E-2</v>
      </c>
    </row>
    <row r="1045" spans="2:25">
      <c r="B1045" s="902"/>
      <c r="C1045" s="368" t="s">
        <v>6946</v>
      </c>
      <c r="D1045" s="320" t="s">
        <v>6947</v>
      </c>
      <c r="E1045" s="10">
        <v>1</v>
      </c>
      <c r="F1045" s="363" t="s">
        <v>6123</v>
      </c>
      <c r="G1045" s="390">
        <v>3.4139687239715499</v>
      </c>
      <c r="H1045" s="10"/>
      <c r="I1045" s="307"/>
      <c r="J1045" s="363"/>
      <c r="K1045" s="390"/>
      <c r="L1045" s="10"/>
      <c r="M1045" s="307"/>
      <c r="N1045" s="363"/>
      <c r="O1045" s="390"/>
      <c r="P1045" s="10"/>
      <c r="Q1045" s="307"/>
      <c r="R1045" s="363"/>
      <c r="S1045" s="392"/>
      <c r="T1045" s="10" t="s">
        <v>7296</v>
      </c>
      <c r="U1045" s="10" t="s">
        <v>7296</v>
      </c>
      <c r="V1045" s="308">
        <v>6.0999999999999999E-2</v>
      </c>
      <c r="W1045" s="307">
        <v>1.7999999999999999E-2</v>
      </c>
      <c r="X1045" s="307">
        <v>-1.7999999999999999E-2</v>
      </c>
      <c r="Y1045" s="309">
        <v>5.0000000000000001E-3</v>
      </c>
    </row>
    <row r="1046" spans="2:25">
      <c r="B1046" s="902"/>
      <c r="C1046" s="368" t="s">
        <v>6130</v>
      </c>
      <c r="D1046" s="320" t="s">
        <v>6131</v>
      </c>
      <c r="E1046" s="10">
        <v>1</v>
      </c>
      <c r="F1046" s="363" t="s">
        <v>5833</v>
      </c>
      <c r="G1046" s="390">
        <v>4.1138009291250004</v>
      </c>
      <c r="H1046" s="10"/>
      <c r="I1046" s="307"/>
      <c r="J1046" s="363"/>
      <c r="K1046" s="390"/>
      <c r="L1046" s="10"/>
      <c r="M1046" s="307"/>
      <c r="N1046" s="363"/>
      <c r="O1046" s="390"/>
      <c r="P1046" s="10"/>
      <c r="Q1046" s="307"/>
      <c r="R1046" s="363"/>
      <c r="S1046" s="392"/>
      <c r="T1046" s="10" t="s">
        <v>7296</v>
      </c>
      <c r="U1046" s="10" t="s">
        <v>7296</v>
      </c>
      <c r="V1046" s="308">
        <v>4.2000000000000003E-2</v>
      </c>
      <c r="W1046" s="307">
        <v>-4.0000000000000001E-3</v>
      </c>
      <c r="X1046" s="307">
        <v>1E-3</v>
      </c>
      <c r="Y1046" s="309">
        <v>2.3E-2</v>
      </c>
    </row>
    <row r="1047" spans="2:25">
      <c r="B1047" s="902"/>
      <c r="C1047" s="368" t="s">
        <v>12</v>
      </c>
      <c r="D1047" s="320" t="s">
        <v>4004</v>
      </c>
      <c r="E1047" s="10">
        <v>2</v>
      </c>
      <c r="F1047" s="363" t="s">
        <v>5833</v>
      </c>
      <c r="G1047" s="390">
        <v>4.4405102137051102</v>
      </c>
      <c r="H1047" s="10" t="s">
        <v>5823</v>
      </c>
      <c r="I1047" s="307">
        <v>-4.1996005221737702</v>
      </c>
      <c r="J1047" s="363"/>
      <c r="K1047" s="390"/>
      <c r="L1047" s="10"/>
      <c r="M1047" s="307"/>
      <c r="N1047" s="363"/>
      <c r="O1047" s="390"/>
      <c r="P1047" s="10"/>
      <c r="Q1047" s="307"/>
      <c r="R1047" s="363"/>
      <c r="S1047" s="392"/>
      <c r="T1047" s="10" t="s">
        <v>7296</v>
      </c>
      <c r="U1047" s="10" t="s">
        <v>10418</v>
      </c>
      <c r="V1047" s="308"/>
      <c r="W1047" s="307"/>
      <c r="X1047" s="307"/>
      <c r="Y1047" s="309"/>
    </row>
    <row r="1048" spans="2:25">
      <c r="B1048" s="902"/>
      <c r="C1048" s="368" t="s">
        <v>6948</v>
      </c>
      <c r="D1048" s="320" t="s">
        <v>6949</v>
      </c>
      <c r="E1048" s="10">
        <v>1</v>
      </c>
      <c r="F1048" s="363" t="s">
        <v>6127</v>
      </c>
      <c r="G1048" s="390">
        <v>3.3493267345153299</v>
      </c>
      <c r="H1048" s="10"/>
      <c r="I1048" s="307"/>
      <c r="J1048" s="363"/>
      <c r="K1048" s="390"/>
      <c r="L1048" s="10"/>
      <c r="M1048" s="307"/>
      <c r="N1048" s="363"/>
      <c r="O1048" s="390"/>
      <c r="P1048" s="10"/>
      <c r="Q1048" s="307"/>
      <c r="R1048" s="363"/>
      <c r="S1048" s="392"/>
      <c r="T1048" s="10" t="s">
        <v>7296</v>
      </c>
      <c r="U1048" s="10" t="s">
        <v>7296</v>
      </c>
      <c r="V1048" s="308"/>
      <c r="W1048" s="307"/>
      <c r="X1048" s="307"/>
      <c r="Y1048" s="309"/>
    </row>
    <row r="1049" spans="2:25">
      <c r="B1049" s="902"/>
      <c r="C1049" s="368" t="s">
        <v>6275</v>
      </c>
      <c r="D1049" s="320" t="s">
        <v>6276</v>
      </c>
      <c r="E1049" s="10">
        <v>1</v>
      </c>
      <c r="F1049" s="363" t="s">
        <v>5838</v>
      </c>
      <c r="G1049" s="390">
        <v>4.0623399045960502</v>
      </c>
      <c r="H1049" s="10"/>
      <c r="I1049" s="307"/>
      <c r="J1049" s="363"/>
      <c r="K1049" s="390"/>
      <c r="L1049" s="10"/>
      <c r="M1049" s="307"/>
      <c r="N1049" s="363"/>
      <c r="O1049" s="390"/>
      <c r="P1049" s="10"/>
      <c r="Q1049" s="307"/>
      <c r="R1049" s="363"/>
      <c r="S1049" s="392"/>
      <c r="T1049" s="10" t="s">
        <v>10418</v>
      </c>
      <c r="U1049" s="10" t="s">
        <v>7296</v>
      </c>
      <c r="V1049" s="308">
        <v>0.20599999999999999</v>
      </c>
      <c r="W1049" s="307">
        <v>8.0000000000000002E-3</v>
      </c>
      <c r="X1049" s="307">
        <v>-2.5000000000000001E-2</v>
      </c>
      <c r="Y1049" s="309">
        <v>8.2000000000000003E-2</v>
      </c>
    </row>
    <row r="1050" spans="2:25">
      <c r="B1050" s="902"/>
      <c r="C1050" s="368" t="s">
        <v>6950</v>
      </c>
      <c r="D1050" s="320" t="s">
        <v>6951</v>
      </c>
      <c r="E1050" s="10">
        <v>1</v>
      </c>
      <c r="F1050" s="363" t="s">
        <v>6123</v>
      </c>
      <c r="G1050" s="390">
        <v>3.48676105395332</v>
      </c>
      <c r="H1050" s="10"/>
      <c r="I1050" s="307"/>
      <c r="J1050" s="363"/>
      <c r="K1050" s="390"/>
      <c r="L1050" s="10"/>
      <c r="M1050" s="307"/>
      <c r="N1050" s="363"/>
      <c r="O1050" s="390"/>
      <c r="P1050" s="10"/>
      <c r="Q1050" s="307"/>
      <c r="R1050" s="363"/>
      <c r="S1050" s="392"/>
      <c r="T1050" s="10" t="s">
        <v>7296</v>
      </c>
      <c r="U1050" s="10" t="s">
        <v>7296</v>
      </c>
      <c r="V1050" s="308">
        <v>0.14799999999999999</v>
      </c>
      <c r="W1050" s="307">
        <v>0.14399999999999999</v>
      </c>
      <c r="X1050" s="307">
        <v>-3.6999999999999998E-2</v>
      </c>
      <c r="Y1050" s="309">
        <v>0.309</v>
      </c>
    </row>
    <row r="1051" spans="2:25">
      <c r="B1051" s="902"/>
      <c r="C1051" s="368" t="s">
        <v>366</v>
      </c>
      <c r="D1051" s="320" t="s">
        <v>4220</v>
      </c>
      <c r="E1051" s="10">
        <v>2</v>
      </c>
      <c r="F1051" s="363" t="s">
        <v>6126</v>
      </c>
      <c r="G1051" s="390">
        <v>4.8972892105841899</v>
      </c>
      <c r="H1051" s="10" t="s">
        <v>6127</v>
      </c>
      <c r="I1051" s="307">
        <v>4.6872161752559798</v>
      </c>
      <c r="J1051" s="363"/>
      <c r="K1051" s="390"/>
      <c r="L1051" s="10"/>
      <c r="M1051" s="307"/>
      <c r="N1051" s="363"/>
      <c r="O1051" s="390"/>
      <c r="P1051" s="10"/>
      <c r="Q1051" s="307"/>
      <c r="R1051" s="363"/>
      <c r="S1051" s="392"/>
      <c r="T1051" s="10" t="s">
        <v>7296</v>
      </c>
      <c r="U1051" s="10" t="s">
        <v>10418</v>
      </c>
      <c r="V1051" s="308">
        <v>0.64</v>
      </c>
      <c r="W1051" s="307">
        <v>0.33100000000000002</v>
      </c>
      <c r="X1051" s="307">
        <v>0.89100000000000001</v>
      </c>
      <c r="Y1051" s="309">
        <v>0.49</v>
      </c>
    </row>
    <row r="1052" spans="2:25">
      <c r="B1052" s="902"/>
      <c r="C1052" s="368" t="s">
        <v>6952</v>
      </c>
      <c r="D1052" s="320" t="s">
        <v>6953</v>
      </c>
      <c r="E1052" s="10">
        <v>1</v>
      </c>
      <c r="F1052" s="363" t="s">
        <v>6132</v>
      </c>
      <c r="G1052" s="390">
        <v>-3.328733499148</v>
      </c>
      <c r="H1052" s="10"/>
      <c r="I1052" s="307"/>
      <c r="J1052" s="363"/>
      <c r="K1052" s="390"/>
      <c r="L1052" s="10"/>
      <c r="M1052" s="307"/>
      <c r="N1052" s="363"/>
      <c r="O1052" s="390"/>
      <c r="P1052" s="10"/>
      <c r="Q1052" s="307"/>
      <c r="R1052" s="363"/>
      <c r="S1052" s="392"/>
      <c r="T1052" s="10" t="s">
        <v>10418</v>
      </c>
      <c r="U1052" s="10" t="s">
        <v>7296</v>
      </c>
      <c r="V1052" s="308">
        <v>0.28699999999999998</v>
      </c>
      <c r="W1052" s="307">
        <v>0.16900000000000001</v>
      </c>
      <c r="X1052" s="307">
        <v>0.26800000000000002</v>
      </c>
      <c r="Y1052" s="309">
        <v>0.26800000000000002</v>
      </c>
    </row>
    <row r="1053" spans="2:25">
      <c r="B1053" s="902"/>
      <c r="C1053" s="368" t="s">
        <v>13</v>
      </c>
      <c r="D1053" s="320" t="s">
        <v>6954</v>
      </c>
      <c r="E1053" s="10">
        <v>2</v>
      </c>
      <c r="F1053" s="363" t="s">
        <v>6126</v>
      </c>
      <c r="G1053" s="390">
        <v>4.6345704127265703</v>
      </c>
      <c r="H1053" s="10" t="s">
        <v>6132</v>
      </c>
      <c r="I1053" s="307">
        <v>3.7145209176333198</v>
      </c>
      <c r="J1053" s="363"/>
      <c r="K1053" s="390"/>
      <c r="L1053" s="10"/>
      <c r="M1053" s="307"/>
      <c r="N1053" s="363"/>
      <c r="O1053" s="390"/>
      <c r="P1053" s="10"/>
      <c r="Q1053" s="307"/>
      <c r="R1053" s="363"/>
      <c r="S1053" s="392"/>
      <c r="T1053" s="10" t="s">
        <v>7296</v>
      </c>
      <c r="U1053" s="10" t="s">
        <v>7296</v>
      </c>
      <c r="V1053" s="308">
        <v>0.309</v>
      </c>
      <c r="W1053" s="307">
        <v>0.28799999999999998</v>
      </c>
      <c r="X1053" s="307">
        <v>0.76900000000000002</v>
      </c>
      <c r="Y1053" s="309">
        <v>0</v>
      </c>
    </row>
    <row r="1054" spans="2:25">
      <c r="B1054" s="902"/>
      <c r="C1054" s="368" t="s">
        <v>16</v>
      </c>
      <c r="D1054" s="320" t="s">
        <v>3969</v>
      </c>
      <c r="E1054" s="10">
        <v>2</v>
      </c>
      <c r="F1054" s="363" t="s">
        <v>6123</v>
      </c>
      <c r="G1054" s="390">
        <v>3.6896788291020699</v>
      </c>
      <c r="H1054" s="10" t="s">
        <v>6127</v>
      </c>
      <c r="I1054" s="307">
        <v>4.1471909244138203</v>
      </c>
      <c r="J1054" s="363"/>
      <c r="K1054" s="390"/>
      <c r="L1054" s="10"/>
      <c r="M1054" s="307"/>
      <c r="N1054" s="363"/>
      <c r="O1054" s="390"/>
      <c r="P1054" s="10"/>
      <c r="Q1054" s="307"/>
      <c r="R1054" s="363"/>
      <c r="S1054" s="392"/>
      <c r="T1054" s="10" t="s">
        <v>7296</v>
      </c>
      <c r="U1054" s="10" t="s">
        <v>10418</v>
      </c>
      <c r="V1054" s="308">
        <v>0.189</v>
      </c>
      <c r="W1054" s="307">
        <v>4.5999999999999999E-2</v>
      </c>
      <c r="X1054" s="307">
        <v>0.49299999999999999</v>
      </c>
      <c r="Y1054" s="309">
        <v>-0.121</v>
      </c>
    </row>
    <row r="1055" spans="2:25">
      <c r="B1055" s="902"/>
      <c r="C1055" s="368" t="s">
        <v>6955</v>
      </c>
      <c r="D1055" s="320" t="s">
        <v>6956</v>
      </c>
      <c r="E1055" s="10">
        <v>1</v>
      </c>
      <c r="F1055" s="363" t="s">
        <v>6132</v>
      </c>
      <c r="G1055" s="390">
        <v>3.4597746221002299</v>
      </c>
      <c r="H1055" s="10"/>
      <c r="I1055" s="307"/>
      <c r="J1055" s="363"/>
      <c r="K1055" s="390"/>
      <c r="L1055" s="10"/>
      <c r="M1055" s="307"/>
      <c r="N1055" s="363"/>
      <c r="O1055" s="390"/>
      <c r="P1055" s="10"/>
      <c r="Q1055" s="307"/>
      <c r="R1055" s="363"/>
      <c r="S1055" s="392"/>
      <c r="T1055" s="10" t="s">
        <v>7296</v>
      </c>
      <c r="U1055" s="10" t="s">
        <v>7296</v>
      </c>
      <c r="V1055" s="308">
        <v>2.5999999999999999E-2</v>
      </c>
      <c r="W1055" s="307">
        <v>-4.5999999999999999E-2</v>
      </c>
      <c r="X1055" s="307">
        <v>-7.6999999999999999E-2</v>
      </c>
      <c r="Y1055" s="309">
        <v>-8.6999999999999994E-2</v>
      </c>
    </row>
    <row r="1056" spans="2:25">
      <c r="B1056" s="902"/>
      <c r="C1056" s="368" t="s">
        <v>6957</v>
      </c>
      <c r="D1056" s="320" t="s">
        <v>6958</v>
      </c>
      <c r="E1056" s="10">
        <v>1</v>
      </c>
      <c r="F1056" s="363" t="s">
        <v>6135</v>
      </c>
      <c r="G1056" s="390">
        <v>-3.5407770715620699</v>
      </c>
      <c r="H1056" s="10"/>
      <c r="I1056" s="307"/>
      <c r="J1056" s="363"/>
      <c r="K1056" s="390"/>
      <c r="L1056" s="10"/>
      <c r="M1056" s="307"/>
      <c r="N1056" s="363"/>
      <c r="O1056" s="390"/>
      <c r="P1056" s="10"/>
      <c r="Q1056" s="307"/>
      <c r="R1056" s="363"/>
      <c r="S1056" s="392"/>
      <c r="T1056" s="10" t="s">
        <v>7296</v>
      </c>
      <c r="U1056" s="10" t="s">
        <v>7296</v>
      </c>
      <c r="V1056" s="308">
        <v>-2.7E-2</v>
      </c>
      <c r="W1056" s="307">
        <v>-1.7999999999999999E-2</v>
      </c>
      <c r="X1056" s="307">
        <v>-6.6000000000000003E-2</v>
      </c>
      <c r="Y1056" s="309">
        <v>-5.3999999999999999E-2</v>
      </c>
    </row>
    <row r="1057" spans="2:25">
      <c r="B1057" s="902"/>
      <c r="C1057" s="368" t="s">
        <v>5914</v>
      </c>
      <c r="D1057" s="320" t="s">
        <v>5915</v>
      </c>
      <c r="E1057" s="10">
        <v>2</v>
      </c>
      <c r="F1057" s="363" t="s">
        <v>5833</v>
      </c>
      <c r="G1057" s="390">
        <v>3.5293931639797602</v>
      </c>
      <c r="H1057" s="10" t="s">
        <v>5855</v>
      </c>
      <c r="I1057" s="307">
        <v>3.3949972748610402</v>
      </c>
      <c r="J1057" s="363"/>
      <c r="K1057" s="390"/>
      <c r="L1057" s="10"/>
      <c r="M1057" s="307"/>
      <c r="N1057" s="363"/>
      <c r="O1057" s="390"/>
      <c r="P1057" s="10"/>
      <c r="Q1057" s="307"/>
      <c r="R1057" s="363"/>
      <c r="S1057" s="392"/>
      <c r="T1057" s="10" t="s">
        <v>7296</v>
      </c>
      <c r="U1057" s="10" t="s">
        <v>7296</v>
      </c>
      <c r="V1057" s="308">
        <v>-2.1000000000000001E-2</v>
      </c>
      <c r="W1057" s="307">
        <v>3.1E-2</v>
      </c>
      <c r="X1057" s="307">
        <v>-2.3E-2</v>
      </c>
      <c r="Y1057" s="309">
        <v>-0.128</v>
      </c>
    </row>
    <row r="1058" spans="2:25">
      <c r="B1058" s="902"/>
      <c r="C1058" s="368" t="s">
        <v>6959</v>
      </c>
      <c r="D1058" s="320" t="s">
        <v>6960</v>
      </c>
      <c r="E1058" s="10">
        <v>3</v>
      </c>
      <c r="F1058" s="363" t="s">
        <v>5833</v>
      </c>
      <c r="G1058" s="390">
        <v>3.4473014216340201</v>
      </c>
      <c r="H1058" s="10" t="s">
        <v>6123</v>
      </c>
      <c r="I1058" s="307">
        <v>3.82043213375368</v>
      </c>
      <c r="J1058" s="363" t="s">
        <v>5855</v>
      </c>
      <c r="K1058" s="390">
        <v>3.3225339628620398</v>
      </c>
      <c r="L1058" s="10"/>
      <c r="M1058" s="307"/>
      <c r="N1058" s="363"/>
      <c r="O1058" s="390"/>
      <c r="P1058" s="10"/>
      <c r="Q1058" s="307"/>
      <c r="R1058" s="363"/>
      <c r="S1058" s="392"/>
      <c r="T1058" s="10" t="s">
        <v>7296</v>
      </c>
      <c r="U1058" s="10" t="s">
        <v>7296</v>
      </c>
      <c r="V1058" s="308">
        <v>0.129</v>
      </c>
      <c r="W1058" s="307">
        <v>6.6000000000000003E-2</v>
      </c>
      <c r="X1058" s="307">
        <v>0.11</v>
      </c>
      <c r="Y1058" s="309">
        <v>5.5E-2</v>
      </c>
    </row>
    <row r="1059" spans="2:25">
      <c r="B1059" s="902"/>
      <c r="C1059" s="368" t="s">
        <v>5101</v>
      </c>
      <c r="D1059" s="320" t="s">
        <v>6961</v>
      </c>
      <c r="E1059" s="10">
        <v>1</v>
      </c>
      <c r="F1059" s="363" t="s">
        <v>6123</v>
      </c>
      <c r="G1059" s="390">
        <v>3.816413160532</v>
      </c>
      <c r="H1059" s="10"/>
      <c r="I1059" s="307"/>
      <c r="J1059" s="363"/>
      <c r="K1059" s="390"/>
      <c r="L1059" s="10"/>
      <c r="M1059" s="307"/>
      <c r="N1059" s="363"/>
      <c r="O1059" s="390"/>
      <c r="P1059" s="10"/>
      <c r="Q1059" s="307"/>
      <c r="R1059" s="363"/>
      <c r="S1059" s="392"/>
      <c r="T1059" s="10" t="s">
        <v>7296</v>
      </c>
      <c r="U1059" s="10" t="s">
        <v>7296</v>
      </c>
      <c r="V1059" s="308">
        <v>0.45</v>
      </c>
      <c r="W1059" s="307">
        <v>0.249</v>
      </c>
      <c r="X1059" s="307">
        <v>0.46800000000000003</v>
      </c>
      <c r="Y1059" s="309">
        <v>0.28000000000000003</v>
      </c>
    </row>
    <row r="1060" spans="2:25">
      <c r="B1060" s="902"/>
      <c r="C1060" s="368" t="s">
        <v>6962</v>
      </c>
      <c r="D1060" s="320" t="s">
        <v>6963</v>
      </c>
      <c r="E1060" s="10">
        <v>1</v>
      </c>
      <c r="F1060" s="363" t="s">
        <v>6123</v>
      </c>
      <c r="G1060" s="390">
        <v>3.3750741422675001</v>
      </c>
      <c r="H1060" s="10"/>
      <c r="I1060" s="307"/>
      <c r="J1060" s="363"/>
      <c r="K1060" s="390"/>
      <c r="L1060" s="10"/>
      <c r="M1060" s="307"/>
      <c r="N1060" s="363"/>
      <c r="O1060" s="390"/>
      <c r="P1060" s="10"/>
      <c r="Q1060" s="307"/>
      <c r="R1060" s="363"/>
      <c r="S1060" s="392"/>
      <c r="T1060" s="10" t="s">
        <v>7296</v>
      </c>
      <c r="U1060" s="10" t="s">
        <v>7296</v>
      </c>
      <c r="V1060" s="308">
        <v>0.109</v>
      </c>
      <c r="W1060" s="307">
        <v>0.109</v>
      </c>
      <c r="X1060" s="307">
        <v>1.2E-2</v>
      </c>
      <c r="Y1060" s="309">
        <v>1.4E-2</v>
      </c>
    </row>
    <row r="1061" spans="2:25">
      <c r="B1061" s="902"/>
      <c r="C1061" s="368" t="s">
        <v>394</v>
      </c>
      <c r="D1061" s="320" t="s">
        <v>4507</v>
      </c>
      <c r="E1061" s="10">
        <v>1</v>
      </c>
      <c r="F1061" s="363" t="s">
        <v>6132</v>
      </c>
      <c r="G1061" s="390">
        <v>-3.8135906165724198</v>
      </c>
      <c r="H1061" s="10"/>
      <c r="I1061" s="307"/>
      <c r="J1061" s="363"/>
      <c r="K1061" s="390"/>
      <c r="L1061" s="10"/>
      <c r="M1061" s="307"/>
      <c r="N1061" s="363"/>
      <c r="O1061" s="390"/>
      <c r="P1061" s="10"/>
      <c r="Q1061" s="307"/>
      <c r="R1061" s="363"/>
      <c r="S1061" s="392"/>
      <c r="T1061" s="10" t="s">
        <v>7296</v>
      </c>
      <c r="U1061" s="10" t="s">
        <v>10418</v>
      </c>
      <c r="V1061" s="308"/>
      <c r="W1061" s="307"/>
      <c r="X1061" s="307"/>
      <c r="Y1061" s="309"/>
    </row>
    <row r="1062" spans="2:25">
      <c r="B1062" s="902"/>
      <c r="C1062" s="368" t="s">
        <v>395</v>
      </c>
      <c r="D1062" s="320" t="s">
        <v>4251</v>
      </c>
      <c r="E1062" s="10">
        <v>1</v>
      </c>
      <c r="F1062" s="363" t="s">
        <v>6126</v>
      </c>
      <c r="G1062" s="390">
        <v>3.4012948739539599</v>
      </c>
      <c r="H1062" s="10"/>
      <c r="I1062" s="307"/>
      <c r="J1062" s="363"/>
      <c r="K1062" s="390"/>
      <c r="L1062" s="10"/>
      <c r="M1062" s="307"/>
      <c r="N1062" s="363"/>
      <c r="O1062" s="390"/>
      <c r="P1062" s="10"/>
      <c r="Q1062" s="307"/>
      <c r="R1062" s="363"/>
      <c r="S1062" s="392"/>
      <c r="T1062" s="10" t="s">
        <v>7296</v>
      </c>
      <c r="U1062" s="10" t="s">
        <v>10418</v>
      </c>
      <c r="V1062" s="308">
        <v>0.44400000000000001</v>
      </c>
      <c r="W1062" s="307">
        <v>0.38300000000000001</v>
      </c>
      <c r="X1062" s="307">
        <v>0.48599999999999999</v>
      </c>
      <c r="Y1062" s="309">
        <v>0.40899999999999997</v>
      </c>
    </row>
    <row r="1063" spans="2:25">
      <c r="B1063" s="902"/>
      <c r="C1063" s="368" t="s">
        <v>397</v>
      </c>
      <c r="D1063" s="320" t="s">
        <v>4398</v>
      </c>
      <c r="E1063" s="10">
        <v>3</v>
      </c>
      <c r="F1063" s="363" t="s">
        <v>5854</v>
      </c>
      <c r="G1063" s="390">
        <v>3.6795777782166401</v>
      </c>
      <c r="H1063" s="10" t="s">
        <v>5855</v>
      </c>
      <c r="I1063" s="307">
        <v>-3.96324561862364</v>
      </c>
      <c r="J1063" s="363" t="s">
        <v>5826</v>
      </c>
      <c r="K1063" s="390">
        <v>-3.54473196924314</v>
      </c>
      <c r="L1063" s="10"/>
      <c r="M1063" s="307"/>
      <c r="N1063" s="363"/>
      <c r="O1063" s="390"/>
      <c r="P1063" s="10"/>
      <c r="Q1063" s="307"/>
      <c r="R1063" s="363"/>
      <c r="S1063" s="392"/>
      <c r="T1063" s="10" t="s">
        <v>7296</v>
      </c>
      <c r="U1063" s="10" t="s">
        <v>10418</v>
      </c>
      <c r="V1063" s="308">
        <v>0.26500000000000001</v>
      </c>
      <c r="W1063" s="307">
        <v>2.1000000000000001E-2</v>
      </c>
      <c r="X1063" s="307">
        <v>0.34699999999999998</v>
      </c>
      <c r="Y1063" s="309">
        <v>7.0999999999999994E-2</v>
      </c>
    </row>
    <row r="1064" spans="2:25">
      <c r="B1064" s="902"/>
      <c r="C1064" s="368" t="s">
        <v>6964</v>
      </c>
      <c r="D1064" s="320" t="s">
        <v>6965</v>
      </c>
      <c r="E1064" s="10">
        <v>1</v>
      </c>
      <c r="F1064" s="363" t="s">
        <v>6123</v>
      </c>
      <c r="G1064" s="390">
        <v>3.9594142587035002</v>
      </c>
      <c r="H1064" s="10"/>
      <c r="I1064" s="307"/>
      <c r="J1064" s="363"/>
      <c r="K1064" s="390"/>
      <c r="L1064" s="10"/>
      <c r="M1064" s="307"/>
      <c r="N1064" s="363"/>
      <c r="O1064" s="390"/>
      <c r="P1064" s="10"/>
      <c r="Q1064" s="307"/>
      <c r="R1064" s="363"/>
      <c r="S1064" s="392"/>
      <c r="T1064" s="10" t="s">
        <v>7296</v>
      </c>
      <c r="U1064" s="10" t="s">
        <v>7296</v>
      </c>
      <c r="V1064" s="308">
        <v>8.4000000000000005E-2</v>
      </c>
      <c r="W1064" s="307">
        <v>0.111</v>
      </c>
      <c r="X1064" s="307">
        <v>-9.1999999999999998E-2</v>
      </c>
      <c r="Y1064" s="309">
        <v>-1.9E-2</v>
      </c>
    </row>
    <row r="1065" spans="2:25">
      <c r="B1065" s="902"/>
      <c r="C1065" s="368" t="s">
        <v>6472</v>
      </c>
      <c r="D1065" s="320" t="s">
        <v>6473</v>
      </c>
      <c r="E1065" s="10">
        <v>3</v>
      </c>
      <c r="F1065" s="363" t="s">
        <v>6126</v>
      </c>
      <c r="G1065" s="390">
        <v>4.0900537266430499</v>
      </c>
      <c r="H1065" s="10" t="s">
        <v>6132</v>
      </c>
      <c r="I1065" s="307">
        <v>4.4242969626095796</v>
      </c>
      <c r="J1065" s="363" t="s">
        <v>6123</v>
      </c>
      <c r="K1065" s="390">
        <v>3.5781837113342201</v>
      </c>
      <c r="L1065" s="10"/>
      <c r="M1065" s="307"/>
      <c r="N1065" s="363"/>
      <c r="O1065" s="390"/>
      <c r="P1065" s="10"/>
      <c r="Q1065" s="307"/>
      <c r="R1065" s="363"/>
      <c r="S1065" s="392"/>
      <c r="T1065" s="10" t="s">
        <v>10418</v>
      </c>
      <c r="U1065" s="10" t="s">
        <v>7296</v>
      </c>
      <c r="V1065" s="308">
        <v>0.64900000000000002</v>
      </c>
      <c r="W1065" s="307">
        <v>0.42699999999999999</v>
      </c>
      <c r="X1065" s="307">
        <v>0.77100000000000002</v>
      </c>
      <c r="Y1065" s="309">
        <v>0.40100000000000002</v>
      </c>
    </row>
    <row r="1066" spans="2:25">
      <c r="B1066" s="902"/>
      <c r="C1066" s="368" t="s">
        <v>6966</v>
      </c>
      <c r="D1066" s="320" t="s">
        <v>6967</v>
      </c>
      <c r="E1066" s="10">
        <v>1</v>
      </c>
      <c r="F1066" s="363" t="s">
        <v>6123</v>
      </c>
      <c r="G1066" s="390">
        <v>3.4210786715782899</v>
      </c>
      <c r="H1066" s="10"/>
      <c r="I1066" s="307"/>
      <c r="J1066" s="363"/>
      <c r="K1066" s="390"/>
      <c r="L1066" s="10"/>
      <c r="M1066" s="307"/>
      <c r="N1066" s="363"/>
      <c r="O1066" s="390"/>
      <c r="P1066" s="10"/>
      <c r="Q1066" s="307"/>
      <c r="R1066" s="363"/>
      <c r="S1066" s="392"/>
      <c r="T1066" s="10" t="s">
        <v>7296</v>
      </c>
      <c r="U1066" s="10" t="s">
        <v>7296</v>
      </c>
      <c r="V1066" s="308">
        <v>0.13800000000000001</v>
      </c>
      <c r="W1066" s="307">
        <v>0.20699999999999999</v>
      </c>
      <c r="X1066" s="307">
        <v>-1.9E-2</v>
      </c>
      <c r="Y1066" s="309">
        <v>6.7000000000000004E-2</v>
      </c>
    </row>
    <row r="1067" spans="2:25">
      <c r="B1067" s="902"/>
      <c r="C1067" s="368" t="s">
        <v>6052</v>
      </c>
      <c r="D1067" s="320" t="s">
        <v>6053</v>
      </c>
      <c r="E1067" s="10">
        <v>2</v>
      </c>
      <c r="F1067" s="363" t="s">
        <v>5833</v>
      </c>
      <c r="G1067" s="390">
        <v>3.3428123429889398</v>
      </c>
      <c r="H1067" s="10" t="s">
        <v>5818</v>
      </c>
      <c r="I1067" s="307">
        <v>3.6982629701329199</v>
      </c>
      <c r="J1067" s="363"/>
      <c r="K1067" s="390"/>
      <c r="L1067" s="10"/>
      <c r="M1067" s="307"/>
      <c r="N1067" s="363"/>
      <c r="O1067" s="390"/>
      <c r="P1067" s="10"/>
      <c r="Q1067" s="307"/>
      <c r="R1067" s="363"/>
      <c r="S1067" s="392"/>
      <c r="T1067" s="10" t="s">
        <v>10418</v>
      </c>
      <c r="U1067" s="10" t="s">
        <v>7296</v>
      </c>
      <c r="V1067" s="308">
        <v>0.04</v>
      </c>
      <c r="W1067" s="307">
        <v>5.2999999999999999E-2</v>
      </c>
      <c r="X1067" s="307">
        <v>-0.129</v>
      </c>
      <c r="Y1067" s="309">
        <v>-1.4E-2</v>
      </c>
    </row>
    <row r="1068" spans="2:25">
      <c r="B1068" s="902"/>
      <c r="C1068" s="368" t="s">
        <v>6968</v>
      </c>
      <c r="D1068" s="320" t="s">
        <v>6969</v>
      </c>
      <c r="E1068" s="10">
        <v>5</v>
      </c>
      <c r="F1068" s="363" t="s">
        <v>5817</v>
      </c>
      <c r="G1068" s="390">
        <v>3.89559869968974</v>
      </c>
      <c r="H1068" s="10" t="s">
        <v>6132</v>
      </c>
      <c r="I1068" s="307">
        <v>3.48594642388059</v>
      </c>
      <c r="J1068" s="363" t="s">
        <v>5855</v>
      </c>
      <c r="K1068" s="390">
        <v>-3.81566752693305</v>
      </c>
      <c r="L1068" s="10" t="s">
        <v>5818</v>
      </c>
      <c r="M1068" s="307">
        <v>-4.5518658477705003</v>
      </c>
      <c r="N1068" s="363" t="s">
        <v>5822</v>
      </c>
      <c r="O1068" s="390">
        <v>-3.4028337176422201</v>
      </c>
      <c r="P1068" s="10"/>
      <c r="Q1068" s="307"/>
      <c r="R1068" s="363"/>
      <c r="S1068" s="392"/>
      <c r="T1068" s="10" t="s">
        <v>7296</v>
      </c>
      <c r="U1068" s="10" t="s">
        <v>7296</v>
      </c>
      <c r="V1068" s="308">
        <v>0.29499999999999998</v>
      </c>
      <c r="W1068" s="307">
        <v>0.192</v>
      </c>
      <c r="X1068" s="307">
        <v>0.379</v>
      </c>
      <c r="Y1068" s="309">
        <v>0.13700000000000001</v>
      </c>
    </row>
    <row r="1069" spans="2:25">
      <c r="B1069" s="902"/>
      <c r="C1069" s="368" t="s">
        <v>6295</v>
      </c>
      <c r="D1069" s="320" t="s">
        <v>6296</v>
      </c>
      <c r="E1069" s="10">
        <v>1</v>
      </c>
      <c r="F1069" s="363" t="s">
        <v>6132</v>
      </c>
      <c r="G1069" s="390">
        <v>3.58943631543409</v>
      </c>
      <c r="H1069" s="10"/>
      <c r="I1069" s="307"/>
      <c r="J1069" s="363"/>
      <c r="K1069" s="390"/>
      <c r="L1069" s="10"/>
      <c r="M1069" s="307"/>
      <c r="N1069" s="363"/>
      <c r="O1069" s="390"/>
      <c r="P1069" s="10"/>
      <c r="Q1069" s="307"/>
      <c r="R1069" s="363"/>
      <c r="S1069" s="392"/>
      <c r="T1069" s="10" t="s">
        <v>7296</v>
      </c>
      <c r="U1069" s="10" t="s">
        <v>7296</v>
      </c>
      <c r="V1069" s="308">
        <v>0.14099999999999999</v>
      </c>
      <c r="W1069" s="307">
        <v>0.20699999999999999</v>
      </c>
      <c r="X1069" s="307">
        <v>-7.8E-2</v>
      </c>
      <c r="Y1069" s="309">
        <v>8.6999999999999994E-2</v>
      </c>
    </row>
    <row r="1070" spans="2:25">
      <c r="B1070" s="902"/>
      <c r="C1070" s="368" t="s">
        <v>6970</v>
      </c>
      <c r="D1070" s="320" t="s">
        <v>6971</v>
      </c>
      <c r="E1070" s="10">
        <v>2</v>
      </c>
      <c r="F1070" s="363" t="s">
        <v>6126</v>
      </c>
      <c r="G1070" s="390">
        <v>4.5338428827576802</v>
      </c>
      <c r="H1070" s="10" t="s">
        <v>6127</v>
      </c>
      <c r="I1070" s="307">
        <v>3.7282054110956699</v>
      </c>
      <c r="J1070" s="363"/>
      <c r="K1070" s="390"/>
      <c r="L1070" s="10"/>
      <c r="M1070" s="307"/>
      <c r="N1070" s="363"/>
      <c r="O1070" s="390"/>
      <c r="P1070" s="10"/>
      <c r="Q1070" s="307"/>
      <c r="R1070" s="363"/>
      <c r="S1070" s="392"/>
      <c r="T1070" s="10" t="s">
        <v>10418</v>
      </c>
      <c r="U1070" s="10" t="s">
        <v>7296</v>
      </c>
      <c r="V1070" s="308">
        <v>0.28199999999999997</v>
      </c>
      <c r="W1070" s="307">
        <v>0.20799999999999999</v>
      </c>
      <c r="X1070" s="307">
        <v>0.38400000000000001</v>
      </c>
      <c r="Y1070" s="309">
        <v>0.25</v>
      </c>
    </row>
    <row r="1071" spans="2:25">
      <c r="B1071" s="902"/>
      <c r="C1071" s="368" t="s">
        <v>6972</v>
      </c>
      <c r="D1071" s="320" t="s">
        <v>6973</v>
      </c>
      <c r="E1071" s="10">
        <v>1</v>
      </c>
      <c r="F1071" s="363" t="s">
        <v>5855</v>
      </c>
      <c r="G1071" s="390">
        <v>3.6644746887994</v>
      </c>
      <c r="H1071" s="10"/>
      <c r="I1071" s="307"/>
      <c r="J1071" s="363"/>
      <c r="K1071" s="390"/>
      <c r="L1071" s="10"/>
      <c r="M1071" s="307"/>
      <c r="N1071" s="363"/>
      <c r="O1071" s="390"/>
      <c r="P1071" s="10"/>
      <c r="Q1071" s="307"/>
      <c r="R1071" s="363"/>
      <c r="S1071" s="392"/>
      <c r="T1071" s="10" t="s">
        <v>7296</v>
      </c>
      <c r="U1071" s="10" t="s">
        <v>7296</v>
      </c>
      <c r="V1071" s="308">
        <v>0.10100000000000001</v>
      </c>
      <c r="W1071" s="307">
        <v>1.9E-2</v>
      </c>
      <c r="X1071" s="307">
        <v>1.0999999999999999E-2</v>
      </c>
      <c r="Y1071" s="309">
        <v>0.04</v>
      </c>
    </row>
    <row r="1072" spans="2:25">
      <c r="B1072" s="902"/>
      <c r="C1072" s="368" t="s">
        <v>421</v>
      </c>
      <c r="D1072" s="320" t="s">
        <v>4144</v>
      </c>
      <c r="E1072" s="10">
        <v>1</v>
      </c>
      <c r="F1072" s="363" t="s">
        <v>6127</v>
      </c>
      <c r="G1072" s="390">
        <v>3.8223472684919702</v>
      </c>
      <c r="H1072" s="10"/>
      <c r="I1072" s="307"/>
      <c r="J1072" s="363"/>
      <c r="K1072" s="390"/>
      <c r="L1072" s="10"/>
      <c r="M1072" s="307"/>
      <c r="N1072" s="363"/>
      <c r="O1072" s="390"/>
      <c r="P1072" s="10"/>
      <c r="Q1072" s="307"/>
      <c r="R1072" s="363"/>
      <c r="S1072" s="392"/>
      <c r="T1072" s="10" t="s">
        <v>7296</v>
      </c>
      <c r="U1072" s="10" t="s">
        <v>10418</v>
      </c>
      <c r="V1072" s="308">
        <v>0.36599999999999999</v>
      </c>
      <c r="W1072" s="307">
        <v>0.14199999999999999</v>
      </c>
      <c r="X1072" s="307">
        <v>0.433</v>
      </c>
      <c r="Y1072" s="309">
        <v>0.26900000000000002</v>
      </c>
    </row>
    <row r="1073" spans="2:25">
      <c r="B1073" s="902"/>
      <c r="C1073" s="368" t="s">
        <v>6974</v>
      </c>
      <c r="D1073" s="320" t="s">
        <v>6975</v>
      </c>
      <c r="E1073" s="10">
        <v>1</v>
      </c>
      <c r="F1073" s="363" t="s">
        <v>5818</v>
      </c>
      <c r="G1073" s="390">
        <v>3.87618090140821</v>
      </c>
      <c r="H1073" s="10"/>
      <c r="I1073" s="307"/>
      <c r="J1073" s="363"/>
      <c r="K1073" s="390"/>
      <c r="L1073" s="10"/>
      <c r="M1073" s="307"/>
      <c r="N1073" s="363"/>
      <c r="O1073" s="390"/>
      <c r="P1073" s="10"/>
      <c r="Q1073" s="307"/>
      <c r="R1073" s="363"/>
      <c r="S1073" s="392"/>
      <c r="T1073" s="10" t="s">
        <v>7296</v>
      </c>
      <c r="U1073" s="10" t="s">
        <v>7296</v>
      </c>
      <c r="V1073" s="308"/>
      <c r="W1073" s="307"/>
      <c r="X1073" s="307"/>
      <c r="Y1073" s="309"/>
    </row>
    <row r="1074" spans="2:25">
      <c r="B1074" s="902"/>
      <c r="C1074" s="368" t="s">
        <v>427</v>
      </c>
      <c r="D1074" s="320" t="s">
        <v>4171</v>
      </c>
      <c r="E1074" s="10">
        <v>1</v>
      </c>
      <c r="F1074" s="363" t="s">
        <v>6126</v>
      </c>
      <c r="G1074" s="390">
        <v>3.3934797116933302</v>
      </c>
      <c r="H1074" s="10"/>
      <c r="I1074" s="307"/>
      <c r="J1074" s="363"/>
      <c r="K1074" s="390"/>
      <c r="L1074" s="10"/>
      <c r="M1074" s="307"/>
      <c r="N1074" s="363"/>
      <c r="O1074" s="390"/>
      <c r="P1074" s="10"/>
      <c r="Q1074" s="307"/>
      <c r="R1074" s="363"/>
      <c r="S1074" s="392"/>
      <c r="T1074" s="10" t="s">
        <v>7296</v>
      </c>
      <c r="U1074" s="10" t="s">
        <v>10418</v>
      </c>
      <c r="V1074" s="308">
        <v>0.183</v>
      </c>
      <c r="W1074" s="307">
        <v>2.7E-2</v>
      </c>
      <c r="X1074" s="307">
        <v>5.7000000000000002E-2</v>
      </c>
      <c r="Y1074" s="309">
        <v>7.2999999999999995E-2</v>
      </c>
    </row>
    <row r="1075" spans="2:25">
      <c r="B1075" s="902"/>
      <c r="C1075" s="368" t="s">
        <v>428</v>
      </c>
      <c r="D1075" s="320" t="s">
        <v>4194</v>
      </c>
      <c r="E1075" s="10">
        <v>1</v>
      </c>
      <c r="F1075" s="363" t="s">
        <v>6123</v>
      </c>
      <c r="G1075" s="390">
        <v>3.87301857340052</v>
      </c>
      <c r="H1075" s="10"/>
      <c r="I1075" s="307"/>
      <c r="J1075" s="363"/>
      <c r="K1075" s="390"/>
      <c r="L1075" s="10"/>
      <c r="M1075" s="307"/>
      <c r="N1075" s="363"/>
      <c r="O1075" s="390"/>
      <c r="P1075" s="10"/>
      <c r="Q1075" s="307"/>
      <c r="R1075" s="363"/>
      <c r="S1075" s="392"/>
      <c r="T1075" s="10" t="s">
        <v>7296</v>
      </c>
      <c r="U1075" s="10" t="s">
        <v>10418</v>
      </c>
      <c r="V1075" s="308">
        <v>0.152</v>
      </c>
      <c r="W1075" s="307">
        <v>0.13600000000000001</v>
      </c>
      <c r="X1075" s="307">
        <v>0.25700000000000001</v>
      </c>
      <c r="Y1075" s="309">
        <v>-3.7999999999999999E-2</v>
      </c>
    </row>
    <row r="1076" spans="2:25">
      <c r="B1076" s="902"/>
      <c r="C1076" s="368" t="s">
        <v>35</v>
      </c>
      <c r="D1076" s="320" t="s">
        <v>4178</v>
      </c>
      <c r="E1076" s="10">
        <v>1</v>
      </c>
      <c r="F1076" s="363" t="s">
        <v>5855</v>
      </c>
      <c r="G1076" s="390">
        <v>-4.04118302443828</v>
      </c>
      <c r="H1076" s="10"/>
      <c r="I1076" s="307"/>
      <c r="J1076" s="363"/>
      <c r="K1076" s="390"/>
      <c r="L1076" s="10"/>
      <c r="M1076" s="307"/>
      <c r="N1076" s="363"/>
      <c r="O1076" s="390"/>
      <c r="P1076" s="10"/>
      <c r="Q1076" s="307"/>
      <c r="R1076" s="363"/>
      <c r="S1076" s="392"/>
      <c r="T1076" s="10" t="s">
        <v>7296</v>
      </c>
      <c r="U1076" s="10" t="s">
        <v>10418</v>
      </c>
      <c r="V1076" s="308">
        <v>0.06</v>
      </c>
      <c r="W1076" s="307">
        <v>0.115</v>
      </c>
      <c r="X1076" s="307">
        <v>7.8E-2</v>
      </c>
      <c r="Y1076" s="309">
        <v>-4.2000000000000003E-2</v>
      </c>
    </row>
    <row r="1077" spans="2:25">
      <c r="B1077" s="902"/>
      <c r="C1077" s="368" t="s">
        <v>6976</v>
      </c>
      <c r="D1077" s="320" t="s">
        <v>6977</v>
      </c>
      <c r="E1077" s="10">
        <v>1</v>
      </c>
      <c r="F1077" s="363" t="s">
        <v>6123</v>
      </c>
      <c r="G1077" s="390">
        <v>4.2095690790658802</v>
      </c>
      <c r="H1077" s="10"/>
      <c r="I1077" s="307"/>
      <c r="J1077" s="363"/>
      <c r="K1077" s="390"/>
      <c r="L1077" s="10"/>
      <c r="M1077" s="307"/>
      <c r="N1077" s="363"/>
      <c r="O1077" s="390"/>
      <c r="P1077" s="10"/>
      <c r="Q1077" s="307"/>
      <c r="R1077" s="363"/>
      <c r="S1077" s="392"/>
      <c r="T1077" s="10" t="s">
        <v>10418</v>
      </c>
      <c r="U1077" s="10" t="s">
        <v>7296</v>
      </c>
      <c r="V1077" s="308">
        <v>1.7999999999999999E-2</v>
      </c>
      <c r="W1077" s="307">
        <v>3.5999999999999997E-2</v>
      </c>
      <c r="X1077" s="307">
        <v>-9.2999999999999999E-2</v>
      </c>
      <c r="Y1077" s="309">
        <v>-1.2E-2</v>
      </c>
    </row>
    <row r="1078" spans="2:25">
      <c r="B1078" s="902"/>
      <c r="C1078" s="368" t="s">
        <v>6978</v>
      </c>
      <c r="D1078" s="320" t="s">
        <v>6979</v>
      </c>
      <c r="E1078" s="10">
        <v>1</v>
      </c>
      <c r="F1078" s="363" t="s">
        <v>6126</v>
      </c>
      <c r="G1078" s="390">
        <v>-3.7970885169812099</v>
      </c>
      <c r="H1078" s="10"/>
      <c r="I1078" s="307"/>
      <c r="J1078" s="363"/>
      <c r="K1078" s="390"/>
      <c r="L1078" s="10"/>
      <c r="M1078" s="307"/>
      <c r="N1078" s="363"/>
      <c r="O1078" s="390"/>
      <c r="P1078" s="10"/>
      <c r="Q1078" s="307"/>
      <c r="R1078" s="363"/>
      <c r="S1078" s="392"/>
      <c r="T1078" s="10" t="s">
        <v>7296</v>
      </c>
      <c r="U1078" s="10" t="s">
        <v>7296</v>
      </c>
      <c r="V1078" s="308">
        <v>0.40899999999999997</v>
      </c>
      <c r="W1078" s="307">
        <v>0.34699999999999998</v>
      </c>
      <c r="X1078" s="307">
        <v>0.625</v>
      </c>
      <c r="Y1078" s="309">
        <v>0.19600000000000001</v>
      </c>
    </row>
    <row r="1079" spans="2:25">
      <c r="B1079" s="902"/>
      <c r="C1079" s="368" t="s">
        <v>5172</v>
      </c>
      <c r="D1079" s="320" t="s">
        <v>6890</v>
      </c>
      <c r="E1079" s="10">
        <v>3</v>
      </c>
      <c r="F1079" s="363" t="s">
        <v>6126</v>
      </c>
      <c r="G1079" s="390">
        <v>3.9114332919474299</v>
      </c>
      <c r="H1079" s="10" t="s">
        <v>6132</v>
      </c>
      <c r="I1079" s="307">
        <v>4.3831728494647004</v>
      </c>
      <c r="J1079" s="363" t="s">
        <v>6127</v>
      </c>
      <c r="K1079" s="390">
        <v>3.8834308322833202</v>
      </c>
      <c r="L1079" s="10"/>
      <c r="M1079" s="307"/>
      <c r="N1079" s="363"/>
      <c r="O1079" s="390"/>
      <c r="P1079" s="10"/>
      <c r="Q1079" s="307"/>
      <c r="R1079" s="363"/>
      <c r="S1079" s="392"/>
      <c r="T1079" s="10" t="s">
        <v>7296</v>
      </c>
      <c r="U1079" s="10" t="s">
        <v>7296</v>
      </c>
      <c r="V1079" s="308">
        <v>0.20599999999999999</v>
      </c>
      <c r="W1079" s="307">
        <v>0.189</v>
      </c>
      <c r="X1079" s="307">
        <v>0.13800000000000001</v>
      </c>
      <c r="Y1079" s="309">
        <v>0.13100000000000001</v>
      </c>
    </row>
    <row r="1080" spans="2:25">
      <c r="B1080" s="902"/>
      <c r="C1080" s="368" t="s">
        <v>6980</v>
      </c>
      <c r="D1080" s="320" t="s">
        <v>6981</v>
      </c>
      <c r="E1080" s="10">
        <v>1</v>
      </c>
      <c r="F1080" s="363" t="s">
        <v>5818</v>
      </c>
      <c r="G1080" s="390">
        <v>3.99438810928635</v>
      </c>
      <c r="H1080" s="10"/>
      <c r="I1080" s="307"/>
      <c r="J1080" s="363"/>
      <c r="K1080" s="390"/>
      <c r="L1080" s="10"/>
      <c r="M1080" s="307"/>
      <c r="N1080" s="363"/>
      <c r="O1080" s="390"/>
      <c r="P1080" s="10"/>
      <c r="Q1080" s="307"/>
      <c r="R1080" s="363"/>
      <c r="S1080" s="392"/>
      <c r="T1080" s="10" t="s">
        <v>7296</v>
      </c>
      <c r="U1080" s="10" t="s">
        <v>7296</v>
      </c>
      <c r="V1080" s="308">
        <v>6.9000000000000006E-2</v>
      </c>
      <c r="W1080" s="307">
        <v>8.2000000000000003E-2</v>
      </c>
      <c r="X1080" s="307">
        <v>1.0999999999999999E-2</v>
      </c>
      <c r="Y1080" s="309">
        <v>-3.5000000000000003E-2</v>
      </c>
    </row>
    <row r="1081" spans="2:25">
      <c r="B1081" s="902"/>
      <c r="C1081" s="368" t="s">
        <v>6982</v>
      </c>
      <c r="D1081" s="320" t="s">
        <v>6983</v>
      </c>
      <c r="E1081" s="10">
        <v>2</v>
      </c>
      <c r="F1081" s="363" t="s">
        <v>6132</v>
      </c>
      <c r="G1081" s="390">
        <v>-4.4671317990959398</v>
      </c>
      <c r="H1081" s="10" t="s">
        <v>6127</v>
      </c>
      <c r="I1081" s="307">
        <v>-3.3856298368020301</v>
      </c>
      <c r="J1081" s="363"/>
      <c r="K1081" s="390"/>
      <c r="L1081" s="10"/>
      <c r="M1081" s="307"/>
      <c r="N1081" s="363"/>
      <c r="O1081" s="390"/>
      <c r="P1081" s="10"/>
      <c r="Q1081" s="307"/>
      <c r="R1081" s="363"/>
      <c r="S1081" s="392"/>
      <c r="T1081" s="10" t="s">
        <v>7296</v>
      </c>
      <c r="U1081" s="10" t="s">
        <v>7296</v>
      </c>
      <c r="V1081" s="308">
        <v>0.16400000000000001</v>
      </c>
      <c r="W1081" s="307">
        <v>0.23899999999999999</v>
      </c>
      <c r="X1081" s="307">
        <v>6.3E-2</v>
      </c>
      <c r="Y1081" s="309">
        <v>7.5999999999999998E-2</v>
      </c>
    </row>
    <row r="1082" spans="2:25">
      <c r="B1082" s="902"/>
      <c r="C1082" s="368" t="s">
        <v>5083</v>
      </c>
      <c r="D1082" s="320" t="s">
        <v>6891</v>
      </c>
      <c r="E1082" s="10">
        <v>1</v>
      </c>
      <c r="F1082" s="363" t="s">
        <v>6132</v>
      </c>
      <c r="G1082" s="390">
        <v>3.3320939325621</v>
      </c>
      <c r="H1082" s="10"/>
      <c r="I1082" s="307"/>
      <c r="J1082" s="363"/>
      <c r="K1082" s="390"/>
      <c r="L1082" s="10"/>
      <c r="M1082" s="307"/>
      <c r="N1082" s="363"/>
      <c r="O1082" s="390"/>
      <c r="P1082" s="10"/>
      <c r="Q1082" s="307"/>
      <c r="R1082" s="363"/>
      <c r="S1082" s="392"/>
      <c r="T1082" s="10" t="s">
        <v>7296</v>
      </c>
      <c r="U1082" s="10" t="s">
        <v>7296</v>
      </c>
      <c r="V1082" s="308">
        <v>0.13100000000000001</v>
      </c>
      <c r="W1082" s="307">
        <v>0.16</v>
      </c>
      <c r="X1082" s="307">
        <v>-0.122</v>
      </c>
      <c r="Y1082" s="309">
        <v>2.9000000000000001E-2</v>
      </c>
    </row>
    <row r="1083" spans="2:25">
      <c r="B1083" s="902"/>
      <c r="C1083" s="368" t="s">
        <v>6984</v>
      </c>
      <c r="D1083" s="320" t="s">
        <v>6985</v>
      </c>
      <c r="E1083" s="10">
        <v>1</v>
      </c>
      <c r="F1083" s="363" t="s">
        <v>5855</v>
      </c>
      <c r="G1083" s="390">
        <v>-3.4205820576591401</v>
      </c>
      <c r="H1083" s="10"/>
      <c r="I1083" s="307"/>
      <c r="J1083" s="363"/>
      <c r="K1083" s="390"/>
      <c r="L1083" s="10"/>
      <c r="M1083" s="307"/>
      <c r="N1083" s="363"/>
      <c r="O1083" s="390"/>
      <c r="P1083" s="10"/>
      <c r="Q1083" s="307"/>
      <c r="R1083" s="363"/>
      <c r="S1083" s="392"/>
      <c r="T1083" s="10" t="s">
        <v>7296</v>
      </c>
      <c r="U1083" s="10" t="s">
        <v>7296</v>
      </c>
      <c r="V1083" s="308"/>
      <c r="W1083" s="307"/>
      <c r="X1083" s="307"/>
      <c r="Y1083" s="309"/>
    </row>
    <row r="1084" spans="2:25">
      <c r="B1084" s="902"/>
      <c r="C1084" s="368" t="s">
        <v>55</v>
      </c>
      <c r="D1084" s="320" t="s">
        <v>4032</v>
      </c>
      <c r="E1084" s="10">
        <v>3</v>
      </c>
      <c r="F1084" s="363" t="s">
        <v>6135</v>
      </c>
      <c r="G1084" s="390">
        <v>3.3721788509555402</v>
      </c>
      <c r="H1084" s="10" t="s">
        <v>6127</v>
      </c>
      <c r="I1084" s="307">
        <v>-3.8153950782397699</v>
      </c>
      <c r="J1084" s="363" t="s">
        <v>5823</v>
      </c>
      <c r="K1084" s="390">
        <v>-3.6202046740995599</v>
      </c>
      <c r="L1084" s="10"/>
      <c r="M1084" s="307"/>
      <c r="N1084" s="363"/>
      <c r="O1084" s="390"/>
      <c r="P1084" s="10"/>
      <c r="Q1084" s="307"/>
      <c r="R1084" s="363"/>
      <c r="S1084" s="392"/>
      <c r="T1084" s="10" t="s">
        <v>7296</v>
      </c>
      <c r="U1084" s="10" t="s">
        <v>10418</v>
      </c>
      <c r="V1084" s="308">
        <v>2.4E-2</v>
      </c>
      <c r="W1084" s="307">
        <v>6.0999999999999999E-2</v>
      </c>
      <c r="X1084" s="307">
        <v>-5.8000000000000003E-2</v>
      </c>
      <c r="Y1084" s="309">
        <v>6.7000000000000004E-2</v>
      </c>
    </row>
    <row r="1085" spans="2:25">
      <c r="B1085" s="902"/>
      <c r="C1085" s="368" t="s">
        <v>6986</v>
      </c>
      <c r="D1085" s="320" t="s">
        <v>6987</v>
      </c>
      <c r="E1085" s="10">
        <v>3</v>
      </c>
      <c r="F1085" s="363" t="s">
        <v>6126</v>
      </c>
      <c r="G1085" s="390">
        <v>3.9349609362177098</v>
      </c>
      <c r="H1085" s="10" t="s">
        <v>6132</v>
      </c>
      <c r="I1085" s="307">
        <v>4.3704152090645403</v>
      </c>
      <c r="J1085" s="363" t="s">
        <v>6123</v>
      </c>
      <c r="K1085" s="390">
        <v>4.1373045714881904</v>
      </c>
      <c r="L1085" s="10"/>
      <c r="M1085" s="307"/>
      <c r="N1085" s="363"/>
      <c r="O1085" s="390"/>
      <c r="P1085" s="10"/>
      <c r="Q1085" s="307"/>
      <c r="R1085" s="363"/>
      <c r="S1085" s="392"/>
      <c r="T1085" s="10" t="s">
        <v>7296</v>
      </c>
      <c r="U1085" s="10" t="s">
        <v>7296</v>
      </c>
      <c r="V1085" s="308">
        <v>0.627</v>
      </c>
      <c r="W1085" s="307">
        <v>0.45</v>
      </c>
      <c r="X1085" s="307">
        <v>0.61799999999999999</v>
      </c>
      <c r="Y1085" s="309">
        <v>0.47799999999999998</v>
      </c>
    </row>
    <row r="1086" spans="2:25">
      <c r="B1086" s="902"/>
      <c r="C1086" s="368" t="s">
        <v>6139</v>
      </c>
      <c r="D1086" s="320" t="s">
        <v>6140</v>
      </c>
      <c r="E1086" s="10">
        <v>3</v>
      </c>
      <c r="F1086" s="363" t="s">
        <v>5833</v>
      </c>
      <c r="G1086" s="390">
        <v>3.5646837867206398</v>
      </c>
      <c r="H1086" s="10" t="s">
        <v>5855</v>
      </c>
      <c r="I1086" s="307">
        <v>4.2890037465085999</v>
      </c>
      <c r="J1086" s="363" t="s">
        <v>5823</v>
      </c>
      <c r="K1086" s="390">
        <v>-4.0650661494861096</v>
      </c>
      <c r="L1086" s="10"/>
      <c r="M1086" s="307"/>
      <c r="N1086" s="363"/>
      <c r="O1086" s="390"/>
      <c r="P1086" s="10"/>
      <c r="Q1086" s="307"/>
      <c r="R1086" s="363"/>
      <c r="S1086" s="392"/>
      <c r="T1086" s="10" t="s">
        <v>7296</v>
      </c>
      <c r="U1086" s="10" t="s">
        <v>7296</v>
      </c>
      <c r="V1086" s="308">
        <v>9.2999999999999999E-2</v>
      </c>
      <c r="W1086" s="307">
        <v>9.6000000000000002E-2</v>
      </c>
      <c r="X1086" s="307">
        <v>-1.4999999999999999E-2</v>
      </c>
      <c r="Y1086" s="309">
        <v>0.06</v>
      </c>
    </row>
    <row r="1087" spans="2:25">
      <c r="B1087" s="902"/>
      <c r="C1087" s="368" t="s">
        <v>6141</v>
      </c>
      <c r="D1087" s="320" t="s">
        <v>6142</v>
      </c>
      <c r="E1087" s="10">
        <v>1</v>
      </c>
      <c r="F1087" s="363" t="s">
        <v>5833</v>
      </c>
      <c r="G1087" s="390">
        <v>3.4848353214152601</v>
      </c>
      <c r="H1087" s="10"/>
      <c r="I1087" s="307"/>
      <c r="J1087" s="363"/>
      <c r="K1087" s="390"/>
      <c r="L1087" s="10"/>
      <c r="M1087" s="307"/>
      <c r="N1087" s="363"/>
      <c r="O1087" s="390"/>
      <c r="P1087" s="10"/>
      <c r="Q1087" s="307"/>
      <c r="R1087" s="363"/>
      <c r="S1087" s="392"/>
      <c r="T1087" s="10" t="s">
        <v>7296</v>
      </c>
      <c r="U1087" s="10" t="s">
        <v>7296</v>
      </c>
      <c r="V1087" s="308">
        <v>-2E-3</v>
      </c>
      <c r="W1087" s="307">
        <v>1.4999999999999999E-2</v>
      </c>
      <c r="X1087" s="307">
        <v>2.1999999999999999E-2</v>
      </c>
      <c r="Y1087" s="309">
        <v>-8.2000000000000003E-2</v>
      </c>
    </row>
    <row r="1088" spans="2:25">
      <c r="B1088" s="902"/>
      <c r="C1088" s="368" t="s">
        <v>6988</v>
      </c>
      <c r="D1088" s="320" t="s">
        <v>6989</v>
      </c>
      <c r="E1088" s="10">
        <v>2</v>
      </c>
      <c r="F1088" s="363" t="s">
        <v>6132</v>
      </c>
      <c r="G1088" s="390">
        <v>3.7740092659274498</v>
      </c>
      <c r="H1088" s="10" t="s">
        <v>5818</v>
      </c>
      <c r="I1088" s="307">
        <v>-3.3387386024195602</v>
      </c>
      <c r="J1088" s="363"/>
      <c r="K1088" s="390"/>
      <c r="L1088" s="10"/>
      <c r="M1088" s="307"/>
      <c r="N1088" s="363"/>
      <c r="O1088" s="390"/>
      <c r="P1088" s="10"/>
      <c r="Q1088" s="307"/>
      <c r="R1088" s="363"/>
      <c r="S1088" s="392"/>
      <c r="T1088" s="10" t="s">
        <v>7296</v>
      </c>
      <c r="U1088" s="10" t="s">
        <v>7296</v>
      </c>
      <c r="V1088" s="308">
        <v>6.6000000000000003E-2</v>
      </c>
      <c r="W1088" s="307">
        <v>2E-3</v>
      </c>
      <c r="X1088" s="307">
        <v>-4.9000000000000002E-2</v>
      </c>
      <c r="Y1088" s="309">
        <v>0.247</v>
      </c>
    </row>
    <row r="1089" spans="2:25">
      <c r="B1089" s="902"/>
      <c r="C1089" s="368" t="s">
        <v>6990</v>
      </c>
      <c r="D1089" s="320" t="s">
        <v>6991</v>
      </c>
      <c r="E1089" s="10">
        <v>1</v>
      </c>
      <c r="F1089" s="363" t="s">
        <v>6132</v>
      </c>
      <c r="G1089" s="390">
        <v>-3.6901437963904198</v>
      </c>
      <c r="H1089" s="10"/>
      <c r="I1089" s="307"/>
      <c r="J1089" s="363"/>
      <c r="K1089" s="390"/>
      <c r="L1089" s="10"/>
      <c r="M1089" s="307"/>
      <c r="N1089" s="363"/>
      <c r="O1089" s="390"/>
      <c r="P1089" s="10"/>
      <c r="Q1089" s="307"/>
      <c r="R1089" s="363"/>
      <c r="S1089" s="392"/>
      <c r="T1089" s="10" t="s">
        <v>7296</v>
      </c>
      <c r="U1089" s="10" t="s">
        <v>7296</v>
      </c>
      <c r="V1089" s="308">
        <v>0.10100000000000001</v>
      </c>
      <c r="W1089" s="307">
        <v>0.12</v>
      </c>
      <c r="X1089" s="307">
        <v>-6.0000000000000001E-3</v>
      </c>
      <c r="Y1089" s="309">
        <v>-1.2E-2</v>
      </c>
    </row>
    <row r="1090" spans="2:25">
      <c r="B1090" s="902"/>
      <c r="C1090" s="368" t="s">
        <v>6992</v>
      </c>
      <c r="D1090" s="320" t="s">
        <v>6993</v>
      </c>
      <c r="E1090" s="10">
        <v>3</v>
      </c>
      <c r="F1090" s="363" t="s">
        <v>5833</v>
      </c>
      <c r="G1090" s="390">
        <v>3.50282337850581</v>
      </c>
      <c r="H1090" s="10" t="s">
        <v>5855</v>
      </c>
      <c r="I1090" s="307">
        <v>4.2377990904154501</v>
      </c>
      <c r="J1090" s="363" t="s">
        <v>5818</v>
      </c>
      <c r="K1090" s="390">
        <v>3.5890208109238499</v>
      </c>
      <c r="L1090" s="10"/>
      <c r="M1090" s="307"/>
      <c r="N1090" s="363"/>
      <c r="O1090" s="390"/>
      <c r="P1090" s="10"/>
      <c r="Q1090" s="307"/>
      <c r="R1090" s="363"/>
      <c r="S1090" s="392"/>
      <c r="T1090" s="10" t="s">
        <v>7296</v>
      </c>
      <c r="U1090" s="10" t="s">
        <v>7296</v>
      </c>
      <c r="V1090" s="308">
        <v>0.35</v>
      </c>
      <c r="W1090" s="307">
        <v>0.122</v>
      </c>
      <c r="X1090" s="307">
        <v>0.214</v>
      </c>
      <c r="Y1090" s="309">
        <v>0.29499999999999998</v>
      </c>
    </row>
    <row r="1091" spans="2:25">
      <c r="B1091" s="902"/>
      <c r="C1091" s="368" t="s">
        <v>6994</v>
      </c>
      <c r="D1091" s="320" t="s">
        <v>6995</v>
      </c>
      <c r="E1091" s="10">
        <v>1</v>
      </c>
      <c r="F1091" s="363" t="s">
        <v>5833</v>
      </c>
      <c r="G1091" s="390">
        <v>-3.3788969507294699</v>
      </c>
      <c r="H1091" s="10"/>
      <c r="I1091" s="307"/>
      <c r="J1091" s="363"/>
      <c r="K1091" s="390"/>
      <c r="L1091" s="10"/>
      <c r="M1091" s="307"/>
      <c r="N1091" s="363"/>
      <c r="O1091" s="390"/>
      <c r="P1091" s="10"/>
      <c r="Q1091" s="307"/>
      <c r="R1091" s="363"/>
      <c r="S1091" s="392"/>
      <c r="T1091" s="10" t="s">
        <v>7296</v>
      </c>
      <c r="U1091" s="10" t="s">
        <v>7296</v>
      </c>
      <c r="V1091" s="308">
        <v>-1.2999999999999999E-2</v>
      </c>
      <c r="W1091" s="307">
        <v>-2.1999999999999999E-2</v>
      </c>
      <c r="X1091" s="307">
        <v>2.8000000000000001E-2</v>
      </c>
      <c r="Y1091" s="309">
        <v>-7.5999999999999998E-2</v>
      </c>
    </row>
    <row r="1092" spans="2:25">
      <c r="B1092" s="902"/>
      <c r="C1092" s="368" t="s">
        <v>6996</v>
      </c>
      <c r="D1092" s="320" t="s">
        <v>6997</v>
      </c>
      <c r="E1092" s="10">
        <v>3</v>
      </c>
      <c r="F1092" s="363" t="s">
        <v>6135</v>
      </c>
      <c r="G1092" s="390">
        <v>-3.9329186141730399</v>
      </c>
      <c r="H1092" s="10" t="s">
        <v>6126</v>
      </c>
      <c r="I1092" s="307">
        <v>3.4855998743963799</v>
      </c>
      <c r="J1092" s="363" t="s">
        <v>6127</v>
      </c>
      <c r="K1092" s="390">
        <v>4.6723396805584203</v>
      </c>
      <c r="L1092" s="10"/>
      <c r="M1092" s="307"/>
      <c r="N1092" s="363"/>
      <c r="O1092" s="390"/>
      <c r="P1092" s="10"/>
      <c r="Q1092" s="307"/>
      <c r="R1092" s="363"/>
      <c r="S1092" s="392"/>
      <c r="T1092" s="10" t="s">
        <v>7296</v>
      </c>
      <c r="U1092" s="10" t="s">
        <v>7296</v>
      </c>
      <c r="V1092" s="308">
        <v>-1E-3</v>
      </c>
      <c r="W1092" s="307">
        <v>-3.2000000000000001E-2</v>
      </c>
      <c r="X1092" s="307">
        <v>1.7000000000000001E-2</v>
      </c>
      <c r="Y1092" s="309">
        <v>0.04</v>
      </c>
    </row>
    <row r="1093" spans="2:25">
      <c r="B1093" s="902"/>
      <c r="C1093" s="368" t="s">
        <v>6998</v>
      </c>
      <c r="D1093" s="320" t="s">
        <v>6999</v>
      </c>
      <c r="E1093" s="10">
        <v>1</v>
      </c>
      <c r="F1093" s="363" t="s">
        <v>6123</v>
      </c>
      <c r="G1093" s="390">
        <v>-3.3991285258666002</v>
      </c>
      <c r="H1093" s="10"/>
      <c r="I1093" s="307"/>
      <c r="J1093" s="363"/>
      <c r="K1093" s="390"/>
      <c r="L1093" s="10"/>
      <c r="M1093" s="307"/>
      <c r="N1093" s="363"/>
      <c r="O1093" s="390"/>
      <c r="P1093" s="10"/>
      <c r="Q1093" s="307"/>
      <c r="R1093" s="363"/>
      <c r="S1093" s="392"/>
      <c r="T1093" s="10" t="s">
        <v>10418</v>
      </c>
      <c r="U1093" s="10" t="s">
        <v>7296</v>
      </c>
      <c r="V1093" s="308">
        <v>-5.0000000000000001E-3</v>
      </c>
      <c r="W1093" s="307">
        <v>-1.2E-2</v>
      </c>
      <c r="X1093" s="307">
        <v>-0.155</v>
      </c>
      <c r="Y1093" s="309">
        <v>-1.0999999999999999E-2</v>
      </c>
    </row>
    <row r="1094" spans="2:25">
      <c r="B1094" s="902"/>
      <c r="C1094" s="368" t="s">
        <v>7000</v>
      </c>
      <c r="D1094" s="320" t="s">
        <v>7001</v>
      </c>
      <c r="E1094" s="10">
        <v>5</v>
      </c>
      <c r="F1094" s="363" t="s">
        <v>6135</v>
      </c>
      <c r="G1094" s="390">
        <v>4.1970947449755203</v>
      </c>
      <c r="H1094" s="10" t="s">
        <v>6126</v>
      </c>
      <c r="I1094" s="307">
        <v>-4.3239367582096699</v>
      </c>
      <c r="J1094" s="363" t="s">
        <v>6132</v>
      </c>
      <c r="K1094" s="390">
        <v>-4.64611444421109</v>
      </c>
      <c r="L1094" s="10" t="s">
        <v>6123</v>
      </c>
      <c r="M1094" s="307">
        <v>-4.46598361599544</v>
      </c>
      <c r="N1094" s="363" t="s">
        <v>6127</v>
      </c>
      <c r="O1094" s="390">
        <v>-3.9046785771092498</v>
      </c>
      <c r="P1094" s="10"/>
      <c r="Q1094" s="307"/>
      <c r="R1094" s="363"/>
      <c r="S1094" s="392"/>
      <c r="T1094" s="10" t="s">
        <v>7296</v>
      </c>
      <c r="U1094" s="10" t="s">
        <v>7296</v>
      </c>
      <c r="V1094" s="308">
        <v>0.13400000000000001</v>
      </c>
      <c r="W1094" s="307">
        <v>8.0000000000000002E-3</v>
      </c>
      <c r="X1094" s="307">
        <v>-1.6E-2</v>
      </c>
      <c r="Y1094" s="309">
        <v>-3.9E-2</v>
      </c>
    </row>
    <row r="1095" spans="2:25">
      <c r="B1095" s="902"/>
      <c r="C1095" s="368" t="s">
        <v>6307</v>
      </c>
      <c r="D1095" s="320" t="s">
        <v>6308</v>
      </c>
      <c r="E1095" s="10">
        <v>2</v>
      </c>
      <c r="F1095" s="363" t="s">
        <v>5838</v>
      </c>
      <c r="G1095" s="390">
        <v>3.5765435444474298</v>
      </c>
      <c r="H1095" s="10" t="s">
        <v>5818</v>
      </c>
      <c r="I1095" s="307">
        <v>-3.6712940657859101</v>
      </c>
      <c r="J1095" s="363"/>
      <c r="K1095" s="390"/>
      <c r="L1095" s="10"/>
      <c r="M1095" s="307"/>
      <c r="N1095" s="363"/>
      <c r="O1095" s="390"/>
      <c r="P1095" s="10"/>
      <c r="Q1095" s="307"/>
      <c r="R1095" s="363"/>
      <c r="S1095" s="392"/>
      <c r="T1095" s="10" t="s">
        <v>7296</v>
      </c>
      <c r="U1095" s="10" t="s">
        <v>7296</v>
      </c>
      <c r="V1095" s="308">
        <v>0.27500000000000002</v>
      </c>
      <c r="W1095" s="307">
        <v>0.27</v>
      </c>
      <c r="X1095" s="307">
        <v>0.22600000000000001</v>
      </c>
      <c r="Y1095" s="309">
        <v>0.24199999999999999</v>
      </c>
    </row>
    <row r="1096" spans="2:25">
      <c r="B1096" s="902"/>
      <c r="C1096" s="368" t="s">
        <v>7002</v>
      </c>
      <c r="D1096" s="320" t="s">
        <v>7003</v>
      </c>
      <c r="E1096" s="10">
        <v>1</v>
      </c>
      <c r="F1096" s="363" t="s">
        <v>6132</v>
      </c>
      <c r="G1096" s="390">
        <v>3.8668443743660199</v>
      </c>
      <c r="H1096" s="10"/>
      <c r="I1096" s="307"/>
      <c r="J1096" s="363"/>
      <c r="K1096" s="390"/>
      <c r="L1096" s="10"/>
      <c r="M1096" s="307"/>
      <c r="N1096" s="363"/>
      <c r="O1096" s="390"/>
      <c r="P1096" s="10"/>
      <c r="Q1096" s="307"/>
      <c r="R1096" s="363"/>
      <c r="S1096" s="392"/>
      <c r="T1096" s="10" t="s">
        <v>7296</v>
      </c>
      <c r="U1096" s="10" t="s">
        <v>7296</v>
      </c>
      <c r="V1096" s="308">
        <v>2.5000000000000001E-2</v>
      </c>
      <c r="W1096" s="307">
        <v>-2.5000000000000001E-2</v>
      </c>
      <c r="X1096" s="307">
        <v>1.2E-2</v>
      </c>
      <c r="Y1096" s="309">
        <v>-1E-3</v>
      </c>
    </row>
    <row r="1097" spans="2:25">
      <c r="B1097" s="902"/>
      <c r="C1097" s="368" t="s">
        <v>6518</v>
      </c>
      <c r="D1097" s="320" t="s">
        <v>6519</v>
      </c>
      <c r="E1097" s="10">
        <v>2</v>
      </c>
      <c r="F1097" s="363" t="s">
        <v>6126</v>
      </c>
      <c r="G1097" s="390">
        <v>3.3487131791482199</v>
      </c>
      <c r="H1097" s="10" t="s">
        <v>6123</v>
      </c>
      <c r="I1097" s="307">
        <v>3.3865319673980299</v>
      </c>
      <c r="J1097" s="363"/>
      <c r="K1097" s="390"/>
      <c r="L1097" s="10"/>
      <c r="M1097" s="307"/>
      <c r="N1097" s="363"/>
      <c r="O1097" s="390"/>
      <c r="P1097" s="10"/>
      <c r="Q1097" s="307"/>
      <c r="R1097" s="363"/>
      <c r="S1097" s="392"/>
      <c r="T1097" s="10" t="s">
        <v>7296</v>
      </c>
      <c r="U1097" s="10" t="s">
        <v>7296</v>
      </c>
      <c r="V1097" s="308">
        <v>0.29399999999999998</v>
      </c>
      <c r="W1097" s="307">
        <v>4.5999999999999999E-2</v>
      </c>
      <c r="X1097" s="307">
        <v>0.59599999999999997</v>
      </c>
      <c r="Y1097" s="309">
        <v>0.21199999999999999</v>
      </c>
    </row>
    <row r="1098" spans="2:25">
      <c r="B1098" s="902"/>
      <c r="C1098" s="368" t="s">
        <v>7004</v>
      </c>
      <c r="D1098" s="320" t="s">
        <v>7005</v>
      </c>
      <c r="E1098" s="10">
        <v>1</v>
      </c>
      <c r="F1098" s="363" t="s">
        <v>6123</v>
      </c>
      <c r="G1098" s="390">
        <v>4.4380708154297404</v>
      </c>
      <c r="H1098" s="10"/>
      <c r="I1098" s="307"/>
      <c r="J1098" s="363"/>
      <c r="K1098" s="390"/>
      <c r="L1098" s="10"/>
      <c r="M1098" s="307"/>
      <c r="N1098" s="363"/>
      <c r="O1098" s="390"/>
      <c r="P1098" s="10"/>
      <c r="Q1098" s="307"/>
      <c r="R1098" s="363"/>
      <c r="S1098" s="392"/>
      <c r="T1098" s="10" t="s">
        <v>7296</v>
      </c>
      <c r="U1098" s="10" t="s">
        <v>7296</v>
      </c>
      <c r="V1098" s="308">
        <v>6.0999999999999999E-2</v>
      </c>
      <c r="W1098" s="307">
        <v>-3.9E-2</v>
      </c>
      <c r="X1098" s="307">
        <v>2E-3</v>
      </c>
      <c r="Y1098" s="309">
        <v>2.3E-2</v>
      </c>
    </row>
    <row r="1099" spans="2:25">
      <c r="B1099" s="902"/>
      <c r="C1099" s="368" t="s">
        <v>73</v>
      </c>
      <c r="D1099" s="320" t="s">
        <v>4212</v>
      </c>
      <c r="E1099" s="10">
        <v>1</v>
      </c>
      <c r="F1099" s="363" t="s">
        <v>6132</v>
      </c>
      <c r="G1099" s="390">
        <v>4.0335931530101004</v>
      </c>
      <c r="H1099" s="10"/>
      <c r="I1099" s="307"/>
      <c r="J1099" s="363"/>
      <c r="K1099" s="390"/>
      <c r="L1099" s="10"/>
      <c r="M1099" s="307"/>
      <c r="N1099" s="363"/>
      <c r="O1099" s="390"/>
      <c r="P1099" s="10"/>
      <c r="Q1099" s="307"/>
      <c r="R1099" s="363"/>
      <c r="S1099" s="392"/>
      <c r="T1099" s="10" t="s">
        <v>7296</v>
      </c>
      <c r="U1099" s="10" t="s">
        <v>10418</v>
      </c>
      <c r="V1099" s="308">
        <v>0.216</v>
      </c>
      <c r="W1099" s="307">
        <v>-3.9E-2</v>
      </c>
      <c r="X1099" s="307">
        <v>0.28699999999999998</v>
      </c>
      <c r="Y1099" s="309">
        <v>1.7000000000000001E-2</v>
      </c>
    </row>
    <row r="1100" spans="2:25">
      <c r="B1100" s="902"/>
      <c r="C1100" s="368" t="s">
        <v>480</v>
      </c>
      <c r="D1100" s="320" t="s">
        <v>4243</v>
      </c>
      <c r="E1100" s="10">
        <v>2</v>
      </c>
      <c r="F1100" s="363" t="s">
        <v>6126</v>
      </c>
      <c r="G1100" s="390">
        <v>4.3394648783039198</v>
      </c>
      <c r="H1100" s="10" t="s">
        <v>6132</v>
      </c>
      <c r="I1100" s="307">
        <v>3.57234528694678</v>
      </c>
      <c r="J1100" s="363"/>
      <c r="K1100" s="390"/>
      <c r="L1100" s="10"/>
      <c r="M1100" s="307"/>
      <c r="N1100" s="363"/>
      <c r="O1100" s="390"/>
      <c r="P1100" s="10"/>
      <c r="Q1100" s="307"/>
      <c r="R1100" s="363"/>
      <c r="S1100" s="392"/>
      <c r="T1100" s="10" t="s">
        <v>10418</v>
      </c>
      <c r="U1100" s="10" t="s">
        <v>10418</v>
      </c>
      <c r="V1100" s="308">
        <v>0.32300000000000001</v>
      </c>
      <c r="W1100" s="307">
        <v>9.2999999999999999E-2</v>
      </c>
      <c r="X1100" s="307">
        <v>0.61399999999999999</v>
      </c>
      <c r="Y1100" s="309">
        <v>0.123</v>
      </c>
    </row>
    <row r="1101" spans="2:25">
      <c r="B1101" s="902"/>
      <c r="C1101" s="368" t="s">
        <v>7006</v>
      </c>
      <c r="D1101" s="320" t="s">
        <v>7007</v>
      </c>
      <c r="E1101" s="10">
        <v>1</v>
      </c>
      <c r="F1101" s="363" t="s">
        <v>6126</v>
      </c>
      <c r="G1101" s="390">
        <v>3.4706602673544098</v>
      </c>
      <c r="H1101" s="10"/>
      <c r="I1101" s="307"/>
      <c r="J1101" s="363"/>
      <c r="K1101" s="390"/>
      <c r="L1101" s="10"/>
      <c r="M1101" s="307"/>
      <c r="N1101" s="363"/>
      <c r="O1101" s="390"/>
      <c r="P1101" s="10"/>
      <c r="Q1101" s="307"/>
      <c r="R1101" s="363"/>
      <c r="S1101" s="392"/>
      <c r="T1101" s="10" t="s">
        <v>7296</v>
      </c>
      <c r="U1101" s="10" t="s">
        <v>7296</v>
      </c>
      <c r="V1101" s="308">
        <v>4.4999999999999998E-2</v>
      </c>
      <c r="W1101" s="307">
        <v>3.2000000000000001E-2</v>
      </c>
      <c r="X1101" s="307">
        <v>8.9999999999999993E-3</v>
      </c>
      <c r="Y1101" s="309">
        <v>2.1999999999999999E-2</v>
      </c>
    </row>
    <row r="1102" spans="2:25">
      <c r="B1102" s="902"/>
      <c r="C1102" s="368" t="s">
        <v>7008</v>
      </c>
      <c r="D1102" s="320" t="s">
        <v>7009</v>
      </c>
      <c r="E1102" s="10">
        <v>2</v>
      </c>
      <c r="F1102" s="363" t="s">
        <v>6132</v>
      </c>
      <c r="G1102" s="390">
        <v>4.9608020287209298</v>
      </c>
      <c r="H1102" s="10" t="s">
        <v>5818</v>
      </c>
      <c r="I1102" s="307">
        <v>-3.5195301499191598</v>
      </c>
      <c r="J1102" s="363"/>
      <c r="K1102" s="390"/>
      <c r="L1102" s="10"/>
      <c r="M1102" s="307"/>
      <c r="N1102" s="363"/>
      <c r="O1102" s="390"/>
      <c r="P1102" s="10"/>
      <c r="Q1102" s="307"/>
      <c r="R1102" s="363"/>
      <c r="S1102" s="392"/>
      <c r="T1102" s="10" t="s">
        <v>7296</v>
      </c>
      <c r="U1102" s="10" t="s">
        <v>7296</v>
      </c>
      <c r="V1102" s="308">
        <v>0.13400000000000001</v>
      </c>
      <c r="W1102" s="307">
        <v>-8.0000000000000002E-3</v>
      </c>
      <c r="X1102" s="307">
        <v>7.2999999999999995E-2</v>
      </c>
      <c r="Y1102" s="309">
        <v>-9.5000000000000001E-2</v>
      </c>
    </row>
    <row r="1103" spans="2:25">
      <c r="B1103" s="902"/>
      <c r="C1103" s="368" t="s">
        <v>492</v>
      </c>
      <c r="D1103" s="320" t="s">
        <v>4372</v>
      </c>
      <c r="E1103" s="10">
        <v>1</v>
      </c>
      <c r="F1103" s="363" t="s">
        <v>6127</v>
      </c>
      <c r="G1103" s="390">
        <v>3.47719124274367</v>
      </c>
      <c r="H1103" s="10"/>
      <c r="I1103" s="307"/>
      <c r="J1103" s="363"/>
      <c r="K1103" s="390"/>
      <c r="L1103" s="10"/>
      <c r="M1103" s="307"/>
      <c r="N1103" s="363"/>
      <c r="O1103" s="390"/>
      <c r="P1103" s="10"/>
      <c r="Q1103" s="307"/>
      <c r="R1103" s="363"/>
      <c r="S1103" s="392"/>
      <c r="T1103" s="10" t="s">
        <v>7296</v>
      </c>
      <c r="U1103" s="10" t="s">
        <v>10418</v>
      </c>
      <c r="V1103" s="308">
        <v>0.125</v>
      </c>
      <c r="W1103" s="307">
        <v>7.6999999999999999E-2</v>
      </c>
      <c r="X1103" s="307">
        <v>-8.8999999999999996E-2</v>
      </c>
      <c r="Y1103" s="309">
        <v>0.02</v>
      </c>
    </row>
    <row r="1104" spans="2:25">
      <c r="B1104" s="902"/>
      <c r="C1104" s="368" t="s">
        <v>7010</v>
      </c>
      <c r="D1104" s="320" t="s">
        <v>7011</v>
      </c>
      <c r="E1104" s="10">
        <v>1</v>
      </c>
      <c r="F1104" s="363" t="s">
        <v>6132</v>
      </c>
      <c r="G1104" s="390">
        <v>-3.3212487442142602</v>
      </c>
      <c r="H1104" s="10"/>
      <c r="I1104" s="307"/>
      <c r="J1104" s="363"/>
      <c r="K1104" s="390"/>
      <c r="L1104" s="10"/>
      <c r="M1104" s="307"/>
      <c r="N1104" s="363"/>
      <c r="O1104" s="390"/>
      <c r="P1104" s="10"/>
      <c r="Q1104" s="307"/>
      <c r="R1104" s="363"/>
      <c r="S1104" s="392"/>
      <c r="T1104" s="10" t="s">
        <v>7296</v>
      </c>
      <c r="U1104" s="10" t="s">
        <v>7296</v>
      </c>
      <c r="V1104" s="308">
        <v>7.6999999999999999E-2</v>
      </c>
      <c r="W1104" s="307">
        <v>0.06</v>
      </c>
      <c r="X1104" s="307">
        <v>-6.0000000000000001E-3</v>
      </c>
      <c r="Y1104" s="309">
        <v>0.151</v>
      </c>
    </row>
    <row r="1105" spans="2:25">
      <c r="B1105" s="902"/>
      <c r="C1105" s="368" t="s">
        <v>7012</v>
      </c>
      <c r="D1105" s="320" t="s">
        <v>7013</v>
      </c>
      <c r="E1105" s="10">
        <v>3</v>
      </c>
      <c r="F1105" s="363" t="s">
        <v>6135</v>
      </c>
      <c r="G1105" s="390">
        <v>3.38792821889693</v>
      </c>
      <c r="H1105" s="10" t="s">
        <v>6126</v>
      </c>
      <c r="I1105" s="307">
        <v>-4.5281087453086402</v>
      </c>
      <c r="J1105" s="363" t="s">
        <v>6132</v>
      </c>
      <c r="K1105" s="390">
        <v>-4.5637082948066396</v>
      </c>
      <c r="L1105" s="10"/>
      <c r="M1105" s="307"/>
      <c r="N1105" s="363"/>
      <c r="O1105" s="390"/>
      <c r="P1105" s="10"/>
      <c r="Q1105" s="307"/>
      <c r="R1105" s="363"/>
      <c r="S1105" s="392"/>
      <c r="T1105" s="10" t="s">
        <v>7296</v>
      </c>
      <c r="U1105" s="10" t="s">
        <v>7296</v>
      </c>
      <c r="V1105" s="308">
        <v>5.0999999999999997E-2</v>
      </c>
      <c r="W1105" s="307">
        <v>-1.2999999999999999E-2</v>
      </c>
      <c r="X1105" s="307">
        <v>-7.1999999999999995E-2</v>
      </c>
      <c r="Y1105" s="309">
        <v>-5.7000000000000002E-2</v>
      </c>
    </row>
    <row r="1106" spans="2:25">
      <c r="B1106" s="902"/>
      <c r="C1106" s="368" t="s">
        <v>7014</v>
      </c>
      <c r="D1106" s="320" t="s">
        <v>7015</v>
      </c>
      <c r="E1106" s="10">
        <v>1</v>
      </c>
      <c r="F1106" s="363" t="s">
        <v>6126</v>
      </c>
      <c r="G1106" s="390">
        <v>3.3397838566088098</v>
      </c>
      <c r="H1106" s="10"/>
      <c r="I1106" s="307"/>
      <c r="J1106" s="363"/>
      <c r="K1106" s="390"/>
      <c r="L1106" s="10"/>
      <c r="M1106" s="307"/>
      <c r="N1106" s="363"/>
      <c r="O1106" s="390"/>
      <c r="P1106" s="10"/>
      <c r="Q1106" s="307"/>
      <c r="R1106" s="363"/>
      <c r="S1106" s="392"/>
      <c r="T1106" s="10" t="s">
        <v>7296</v>
      </c>
      <c r="U1106" s="10" t="s">
        <v>7296</v>
      </c>
      <c r="V1106" s="308">
        <v>8.5999999999999993E-2</v>
      </c>
      <c r="W1106" s="307">
        <v>0.158</v>
      </c>
      <c r="X1106" s="307">
        <v>-5.0000000000000001E-3</v>
      </c>
      <c r="Y1106" s="309">
        <v>-0.04</v>
      </c>
    </row>
    <row r="1107" spans="2:25">
      <c r="B1107" s="902"/>
      <c r="C1107" s="368" t="s">
        <v>6526</v>
      </c>
      <c r="D1107" s="320" t="s">
        <v>6527</v>
      </c>
      <c r="E1107" s="10">
        <v>3</v>
      </c>
      <c r="F1107" s="363" t="s">
        <v>6135</v>
      </c>
      <c r="G1107" s="390">
        <v>3.3832018542941902</v>
      </c>
      <c r="H1107" s="10" t="s">
        <v>6126</v>
      </c>
      <c r="I1107" s="307">
        <v>-3.4205639362207498</v>
      </c>
      <c r="J1107" s="363" t="s">
        <v>6132</v>
      </c>
      <c r="K1107" s="390">
        <v>-3.52433170915962</v>
      </c>
      <c r="L1107" s="10"/>
      <c r="M1107" s="307"/>
      <c r="N1107" s="363"/>
      <c r="O1107" s="390"/>
      <c r="P1107" s="10"/>
      <c r="Q1107" s="307"/>
      <c r="R1107" s="363"/>
      <c r="S1107" s="392"/>
      <c r="T1107" s="10" t="s">
        <v>7296</v>
      </c>
      <c r="U1107" s="10" t="s">
        <v>7296</v>
      </c>
      <c r="V1107" s="308">
        <v>8.1000000000000003E-2</v>
      </c>
      <c r="W1107" s="307">
        <v>-4.2999999999999997E-2</v>
      </c>
      <c r="X1107" s="307">
        <v>3.0000000000000001E-3</v>
      </c>
      <c r="Y1107" s="309">
        <v>8.6999999999999994E-2</v>
      </c>
    </row>
    <row r="1108" spans="2:25">
      <c r="B1108" s="902"/>
      <c r="C1108" s="368" t="s">
        <v>7016</v>
      </c>
      <c r="D1108" s="320" t="s">
        <v>7017</v>
      </c>
      <c r="E1108" s="10">
        <v>1</v>
      </c>
      <c r="F1108" s="363" t="s">
        <v>5818</v>
      </c>
      <c r="G1108" s="390">
        <v>-3.50977574130073</v>
      </c>
      <c r="H1108" s="10"/>
      <c r="I1108" s="307"/>
      <c r="J1108" s="363"/>
      <c r="K1108" s="390"/>
      <c r="L1108" s="10"/>
      <c r="M1108" s="307"/>
      <c r="N1108" s="363"/>
      <c r="O1108" s="390"/>
      <c r="P1108" s="10"/>
      <c r="Q1108" s="307"/>
      <c r="R1108" s="363"/>
      <c r="S1108" s="392"/>
      <c r="T1108" s="10" t="s">
        <v>7296</v>
      </c>
      <c r="U1108" s="10" t="s">
        <v>7296</v>
      </c>
      <c r="V1108" s="308"/>
      <c r="W1108" s="307"/>
      <c r="X1108" s="307"/>
      <c r="Y1108" s="309"/>
    </row>
    <row r="1109" spans="2:25">
      <c r="B1109" s="902"/>
      <c r="C1109" s="368" t="s">
        <v>85</v>
      </c>
      <c r="D1109" s="320" t="s">
        <v>4396</v>
      </c>
      <c r="E1109" s="10">
        <v>1</v>
      </c>
      <c r="F1109" s="363" t="s">
        <v>6132</v>
      </c>
      <c r="G1109" s="390">
        <v>4.0627316516550396</v>
      </c>
      <c r="H1109" s="10"/>
      <c r="I1109" s="307"/>
      <c r="J1109" s="363"/>
      <c r="K1109" s="390"/>
      <c r="L1109" s="10"/>
      <c r="M1109" s="307"/>
      <c r="N1109" s="363"/>
      <c r="O1109" s="390"/>
      <c r="P1109" s="10"/>
      <c r="Q1109" s="307"/>
      <c r="R1109" s="363"/>
      <c r="S1109" s="392"/>
      <c r="T1109" s="10" t="s">
        <v>7296</v>
      </c>
      <c r="U1109" s="10" t="s">
        <v>10418</v>
      </c>
      <c r="V1109" s="308"/>
      <c r="W1109" s="307"/>
      <c r="X1109" s="307"/>
      <c r="Y1109" s="309"/>
    </row>
    <row r="1110" spans="2:25">
      <c r="B1110" s="902"/>
      <c r="C1110" s="368" t="s">
        <v>7018</v>
      </c>
      <c r="D1110" s="320" t="s">
        <v>7019</v>
      </c>
      <c r="E1110" s="10">
        <v>1</v>
      </c>
      <c r="F1110" s="363" t="s">
        <v>5833</v>
      </c>
      <c r="G1110" s="390">
        <v>3.5887858517383799</v>
      </c>
      <c r="H1110" s="10"/>
      <c r="I1110" s="307"/>
      <c r="J1110" s="363"/>
      <c r="K1110" s="390"/>
      <c r="L1110" s="10"/>
      <c r="M1110" s="307"/>
      <c r="N1110" s="363"/>
      <c r="O1110" s="390"/>
      <c r="P1110" s="10"/>
      <c r="Q1110" s="307"/>
      <c r="R1110" s="363"/>
      <c r="S1110" s="392"/>
      <c r="T1110" s="10" t="s">
        <v>7296</v>
      </c>
      <c r="U1110" s="10" t="s">
        <v>7296</v>
      </c>
      <c r="V1110" s="308">
        <v>7.4999999999999997E-2</v>
      </c>
      <c r="W1110" s="307">
        <v>0.122</v>
      </c>
      <c r="X1110" s="307">
        <v>-0.114</v>
      </c>
      <c r="Y1110" s="309">
        <v>-5.8000000000000003E-2</v>
      </c>
    </row>
    <row r="1111" spans="2:25">
      <c r="B1111" s="902"/>
      <c r="C1111" s="368" t="s">
        <v>90</v>
      </c>
      <c r="D1111" s="320" t="s">
        <v>4299</v>
      </c>
      <c r="E1111" s="10">
        <v>1</v>
      </c>
      <c r="F1111" s="363" t="s">
        <v>6132</v>
      </c>
      <c r="G1111" s="390">
        <v>4.1613857832416903</v>
      </c>
      <c r="H1111" s="10"/>
      <c r="I1111" s="307"/>
      <c r="J1111" s="363"/>
      <c r="K1111" s="390"/>
      <c r="L1111" s="10"/>
      <c r="M1111" s="307"/>
      <c r="N1111" s="363"/>
      <c r="O1111" s="390"/>
      <c r="P1111" s="10"/>
      <c r="Q1111" s="307"/>
      <c r="R1111" s="363"/>
      <c r="S1111" s="392"/>
      <c r="T1111" s="10" t="s">
        <v>10418</v>
      </c>
      <c r="U1111" s="10" t="s">
        <v>10418</v>
      </c>
      <c r="V1111" s="308">
        <v>0.11799999999999999</v>
      </c>
      <c r="W1111" s="307">
        <v>0.121</v>
      </c>
      <c r="X1111" s="307">
        <v>-4.3999999999999997E-2</v>
      </c>
      <c r="Y1111" s="309">
        <v>0.4</v>
      </c>
    </row>
    <row r="1112" spans="2:25">
      <c r="B1112" s="902"/>
      <c r="C1112" s="368" t="s">
        <v>7020</v>
      </c>
      <c r="D1112" s="320" t="s">
        <v>7021</v>
      </c>
      <c r="E1112" s="10">
        <v>1</v>
      </c>
      <c r="F1112" s="363" t="s">
        <v>6126</v>
      </c>
      <c r="G1112" s="390">
        <v>3.78661599700945</v>
      </c>
      <c r="H1112" s="10"/>
      <c r="I1112" s="307"/>
      <c r="J1112" s="363"/>
      <c r="K1112" s="390"/>
      <c r="L1112" s="10"/>
      <c r="M1112" s="307"/>
      <c r="N1112" s="363"/>
      <c r="O1112" s="390"/>
      <c r="P1112" s="10"/>
      <c r="Q1112" s="307"/>
      <c r="R1112" s="363"/>
      <c r="S1112" s="392"/>
      <c r="T1112" s="10" t="s">
        <v>7296</v>
      </c>
      <c r="U1112" s="10" t="s">
        <v>7296</v>
      </c>
      <c r="V1112" s="308">
        <v>0.154</v>
      </c>
      <c r="W1112" s="307">
        <v>2E-3</v>
      </c>
      <c r="X1112" s="307">
        <v>0.20599999999999999</v>
      </c>
      <c r="Y1112" s="309">
        <v>0.128</v>
      </c>
    </row>
    <row r="1113" spans="2:25">
      <c r="B1113" s="902"/>
      <c r="C1113" s="368" t="s">
        <v>512</v>
      </c>
      <c r="D1113" s="320" t="s">
        <v>4308</v>
      </c>
      <c r="E1113" s="10">
        <v>2</v>
      </c>
      <c r="F1113" s="363" t="s">
        <v>6132</v>
      </c>
      <c r="G1113" s="390">
        <v>3.57391383479799</v>
      </c>
      <c r="H1113" s="10" t="s">
        <v>6123</v>
      </c>
      <c r="I1113" s="307">
        <v>4.0615017385857799</v>
      </c>
      <c r="J1113" s="363"/>
      <c r="K1113" s="390"/>
      <c r="L1113" s="10"/>
      <c r="M1113" s="307"/>
      <c r="N1113" s="363"/>
      <c r="O1113" s="390"/>
      <c r="P1113" s="10"/>
      <c r="Q1113" s="307"/>
      <c r="R1113" s="363"/>
      <c r="S1113" s="392"/>
      <c r="T1113" s="10" t="s">
        <v>7296</v>
      </c>
      <c r="U1113" s="10" t="s">
        <v>10418</v>
      </c>
      <c r="V1113" s="308">
        <v>0.05</v>
      </c>
      <c r="W1113" s="307">
        <v>1.6E-2</v>
      </c>
      <c r="X1113" s="307">
        <v>-8.0000000000000002E-3</v>
      </c>
      <c r="Y1113" s="309">
        <v>7.0999999999999994E-2</v>
      </c>
    </row>
    <row r="1114" spans="2:25">
      <c r="B1114" s="902"/>
      <c r="C1114" s="368" t="s">
        <v>7022</v>
      </c>
      <c r="D1114" s="320" t="s">
        <v>7023</v>
      </c>
      <c r="E1114" s="10">
        <v>2</v>
      </c>
      <c r="F1114" s="363" t="s">
        <v>5833</v>
      </c>
      <c r="G1114" s="390">
        <v>3.5584641159613999</v>
      </c>
      <c r="H1114" s="10" t="s">
        <v>5855</v>
      </c>
      <c r="I1114" s="307">
        <v>3.5345117230012901</v>
      </c>
      <c r="J1114" s="363"/>
      <c r="K1114" s="390"/>
      <c r="L1114" s="10"/>
      <c r="M1114" s="307"/>
      <c r="N1114" s="363"/>
      <c r="O1114" s="390"/>
      <c r="P1114" s="10"/>
      <c r="Q1114" s="307"/>
      <c r="R1114" s="363"/>
      <c r="S1114" s="392"/>
      <c r="T1114" s="10" t="s">
        <v>7296</v>
      </c>
      <c r="U1114" s="10" t="s">
        <v>7296</v>
      </c>
      <c r="V1114" s="308">
        <v>0.14199999999999999</v>
      </c>
      <c r="W1114" s="307">
        <v>9.0999999999999998E-2</v>
      </c>
      <c r="X1114" s="307">
        <v>2.5000000000000001E-2</v>
      </c>
      <c r="Y1114" s="309">
        <v>8.5000000000000006E-2</v>
      </c>
    </row>
    <row r="1115" spans="2:25">
      <c r="B1115" s="902"/>
      <c r="C1115" s="368" t="s">
        <v>517</v>
      </c>
      <c r="D1115" s="320" t="s">
        <v>4166</v>
      </c>
      <c r="E1115" s="10">
        <v>1</v>
      </c>
      <c r="F1115" s="363" t="s">
        <v>6132</v>
      </c>
      <c r="G1115" s="390">
        <v>3.5990352794769001</v>
      </c>
      <c r="H1115" s="10"/>
      <c r="I1115" s="307"/>
      <c r="J1115" s="363"/>
      <c r="K1115" s="390"/>
      <c r="L1115" s="10"/>
      <c r="M1115" s="307"/>
      <c r="N1115" s="363"/>
      <c r="O1115" s="390"/>
      <c r="P1115" s="10"/>
      <c r="Q1115" s="307"/>
      <c r="R1115" s="363"/>
      <c r="S1115" s="392"/>
      <c r="T1115" s="10" t="s">
        <v>7296</v>
      </c>
      <c r="U1115" s="10" t="s">
        <v>10418</v>
      </c>
      <c r="V1115" s="308">
        <v>0.251</v>
      </c>
      <c r="W1115" s="307">
        <v>1.0999999999999999E-2</v>
      </c>
      <c r="X1115" s="307">
        <v>0.58499999999999996</v>
      </c>
      <c r="Y1115" s="309">
        <v>0.14000000000000001</v>
      </c>
    </row>
    <row r="1116" spans="2:25">
      <c r="B1116" s="902"/>
      <c r="C1116" s="368" t="s">
        <v>523</v>
      </c>
      <c r="D1116" s="320" t="s">
        <v>4635</v>
      </c>
      <c r="E1116" s="10">
        <v>5</v>
      </c>
      <c r="F1116" s="363" t="s">
        <v>6135</v>
      </c>
      <c r="G1116" s="390">
        <v>4.8031231286906104</v>
      </c>
      <c r="H1116" s="10" t="s">
        <v>6126</v>
      </c>
      <c r="I1116" s="307">
        <v>-5.4809910166323101</v>
      </c>
      <c r="J1116" s="363" t="s">
        <v>6132</v>
      </c>
      <c r="K1116" s="390">
        <v>-6.2230919405965803</v>
      </c>
      <c r="L1116" s="10" t="s">
        <v>6123</v>
      </c>
      <c r="M1116" s="307">
        <v>-5.2986702005302497</v>
      </c>
      <c r="N1116" s="363" t="s">
        <v>6127</v>
      </c>
      <c r="O1116" s="390">
        <v>-4.8952286228663304</v>
      </c>
      <c r="P1116" s="10"/>
      <c r="Q1116" s="307"/>
      <c r="R1116" s="363"/>
      <c r="S1116" s="392"/>
      <c r="T1116" s="10" t="s">
        <v>7296</v>
      </c>
      <c r="U1116" s="10" t="s">
        <v>10418</v>
      </c>
      <c r="V1116" s="308">
        <v>0.16500000000000001</v>
      </c>
      <c r="W1116" s="307">
        <v>9.0999999999999998E-2</v>
      </c>
      <c r="X1116" s="307">
        <v>0.40100000000000002</v>
      </c>
      <c r="Y1116" s="309">
        <v>-1.2999999999999999E-2</v>
      </c>
    </row>
    <row r="1117" spans="2:25">
      <c r="B1117" s="902"/>
      <c r="C1117" s="368" t="s">
        <v>101</v>
      </c>
      <c r="D1117" s="320" t="s">
        <v>3955</v>
      </c>
      <c r="E1117" s="10">
        <v>2</v>
      </c>
      <c r="F1117" s="363" t="s">
        <v>6126</v>
      </c>
      <c r="G1117" s="390">
        <v>-4.24499628154686</v>
      </c>
      <c r="H1117" s="10" t="s">
        <v>6127</v>
      </c>
      <c r="I1117" s="307">
        <v>-3.5015294820932898</v>
      </c>
      <c r="J1117" s="363"/>
      <c r="K1117" s="390"/>
      <c r="L1117" s="10"/>
      <c r="M1117" s="307"/>
      <c r="N1117" s="363"/>
      <c r="O1117" s="390"/>
      <c r="P1117" s="10"/>
      <c r="Q1117" s="307"/>
      <c r="R1117" s="363"/>
      <c r="S1117" s="392"/>
      <c r="T1117" s="10" t="s">
        <v>7296</v>
      </c>
      <c r="U1117" s="10" t="s">
        <v>10418</v>
      </c>
      <c r="V1117" s="308"/>
      <c r="W1117" s="307"/>
      <c r="X1117" s="307"/>
      <c r="Y1117" s="309"/>
    </row>
    <row r="1118" spans="2:25">
      <c r="B1118" s="902"/>
      <c r="C1118" s="368" t="s">
        <v>104</v>
      </c>
      <c r="D1118" s="320" t="s">
        <v>3971</v>
      </c>
      <c r="E1118" s="10">
        <v>1</v>
      </c>
      <c r="F1118" s="363" t="s">
        <v>6127</v>
      </c>
      <c r="G1118" s="390">
        <v>3.4344069791110599</v>
      </c>
      <c r="H1118" s="10"/>
      <c r="I1118" s="307"/>
      <c r="J1118" s="363"/>
      <c r="K1118" s="390"/>
      <c r="L1118" s="10"/>
      <c r="M1118" s="307"/>
      <c r="N1118" s="363"/>
      <c r="O1118" s="390"/>
      <c r="P1118" s="10"/>
      <c r="Q1118" s="307"/>
      <c r="R1118" s="363"/>
      <c r="S1118" s="392"/>
      <c r="T1118" s="10" t="s">
        <v>7296</v>
      </c>
      <c r="U1118" s="10" t="s">
        <v>10418</v>
      </c>
      <c r="V1118" s="308"/>
      <c r="W1118" s="307"/>
      <c r="X1118" s="307"/>
      <c r="Y1118" s="309"/>
    </row>
    <row r="1119" spans="2:25">
      <c r="B1119" s="902"/>
      <c r="C1119" s="368" t="s">
        <v>526</v>
      </c>
      <c r="D1119" s="320" t="s">
        <v>4532</v>
      </c>
      <c r="E1119" s="10">
        <v>2</v>
      </c>
      <c r="F1119" s="363" t="s">
        <v>6126</v>
      </c>
      <c r="G1119" s="390">
        <v>3.87286647066529</v>
      </c>
      <c r="H1119" s="10" t="s">
        <v>6132</v>
      </c>
      <c r="I1119" s="307">
        <v>3.7806944175479802</v>
      </c>
      <c r="J1119" s="363"/>
      <c r="K1119" s="390"/>
      <c r="L1119" s="10"/>
      <c r="M1119" s="307"/>
      <c r="N1119" s="363"/>
      <c r="O1119" s="390"/>
      <c r="P1119" s="10"/>
      <c r="Q1119" s="307"/>
      <c r="R1119" s="363"/>
      <c r="S1119" s="392"/>
      <c r="T1119" s="10" t="s">
        <v>7296</v>
      </c>
      <c r="U1119" s="10" t="s">
        <v>10418</v>
      </c>
      <c r="V1119" s="308">
        <v>0.22600000000000001</v>
      </c>
      <c r="W1119" s="307">
        <v>1.6E-2</v>
      </c>
      <c r="X1119" s="307">
        <v>0.20699999999999999</v>
      </c>
      <c r="Y1119" s="309">
        <v>5.3999999999999999E-2</v>
      </c>
    </row>
    <row r="1120" spans="2:25">
      <c r="B1120" s="902"/>
      <c r="C1120" s="368" t="s">
        <v>7024</v>
      </c>
      <c r="D1120" s="320" t="s">
        <v>7025</v>
      </c>
      <c r="E1120" s="10">
        <v>1</v>
      </c>
      <c r="F1120" s="363" t="s">
        <v>5855</v>
      </c>
      <c r="G1120" s="390">
        <v>3.4929921793680898</v>
      </c>
      <c r="H1120" s="10"/>
      <c r="I1120" s="307"/>
      <c r="J1120" s="363"/>
      <c r="K1120" s="390"/>
      <c r="L1120" s="10"/>
      <c r="M1120" s="307"/>
      <c r="N1120" s="363"/>
      <c r="O1120" s="390"/>
      <c r="P1120" s="10"/>
      <c r="Q1120" s="307"/>
      <c r="R1120" s="363"/>
      <c r="S1120" s="392"/>
      <c r="T1120" s="10" t="s">
        <v>7296</v>
      </c>
      <c r="U1120" s="10" t="s">
        <v>7296</v>
      </c>
      <c r="V1120" s="308"/>
      <c r="W1120" s="307"/>
      <c r="X1120" s="307"/>
      <c r="Y1120" s="309"/>
    </row>
    <row r="1121" spans="2:25">
      <c r="B1121" s="902"/>
      <c r="C1121" s="368" t="s">
        <v>6544</v>
      </c>
      <c r="D1121" s="320" t="s">
        <v>6545</v>
      </c>
      <c r="E1121" s="10">
        <v>1</v>
      </c>
      <c r="F1121" s="363" t="s">
        <v>5833</v>
      </c>
      <c r="G1121" s="390">
        <v>3.5918830177913001</v>
      </c>
      <c r="H1121" s="10"/>
      <c r="I1121" s="307"/>
      <c r="J1121" s="363"/>
      <c r="K1121" s="390"/>
      <c r="L1121" s="10"/>
      <c r="M1121" s="307"/>
      <c r="N1121" s="363"/>
      <c r="O1121" s="390"/>
      <c r="P1121" s="10"/>
      <c r="Q1121" s="307"/>
      <c r="R1121" s="363"/>
      <c r="S1121" s="392"/>
      <c r="T1121" s="10" t="s">
        <v>10418</v>
      </c>
      <c r="U1121" s="10" t="s">
        <v>7296</v>
      </c>
      <c r="V1121" s="308">
        <v>4.0000000000000001E-3</v>
      </c>
      <c r="W1121" s="307">
        <v>0.05</v>
      </c>
      <c r="X1121" s="307">
        <v>-3.2000000000000001E-2</v>
      </c>
      <c r="Y1121" s="309">
        <v>-6.9000000000000006E-2</v>
      </c>
    </row>
    <row r="1122" spans="2:25">
      <c r="B1122" s="902"/>
      <c r="C1122" s="368" t="s">
        <v>107</v>
      </c>
      <c r="D1122" s="320" t="s">
        <v>7026</v>
      </c>
      <c r="E1122" s="10">
        <v>1</v>
      </c>
      <c r="F1122" s="363" t="s">
        <v>6126</v>
      </c>
      <c r="G1122" s="390">
        <v>3.68411726871844</v>
      </c>
      <c r="H1122" s="10"/>
      <c r="I1122" s="307"/>
      <c r="J1122" s="363"/>
      <c r="K1122" s="390"/>
      <c r="L1122" s="10"/>
      <c r="M1122" s="307"/>
      <c r="N1122" s="363"/>
      <c r="O1122" s="390"/>
      <c r="P1122" s="10"/>
      <c r="Q1122" s="307"/>
      <c r="R1122" s="363"/>
      <c r="S1122" s="392"/>
      <c r="T1122" s="10" t="s">
        <v>7296</v>
      </c>
      <c r="U1122" s="10" t="s">
        <v>7296</v>
      </c>
      <c r="V1122" s="308">
        <v>0.27100000000000002</v>
      </c>
      <c r="W1122" s="307">
        <v>0.182</v>
      </c>
      <c r="X1122" s="307">
        <v>-6.5000000000000002E-2</v>
      </c>
      <c r="Y1122" s="309">
        <v>7.2999999999999995E-2</v>
      </c>
    </row>
    <row r="1123" spans="2:25">
      <c r="B1123" s="902"/>
      <c r="C1123" s="368" t="s">
        <v>529</v>
      </c>
      <c r="D1123" s="320" t="s">
        <v>4595</v>
      </c>
      <c r="E1123" s="10">
        <v>3</v>
      </c>
      <c r="F1123" s="363" t="s">
        <v>6126</v>
      </c>
      <c r="G1123" s="390">
        <v>-5.3604173719949202</v>
      </c>
      <c r="H1123" s="10" t="s">
        <v>6132</v>
      </c>
      <c r="I1123" s="307">
        <v>-4.6635027326376699</v>
      </c>
      <c r="J1123" s="363" t="s">
        <v>6123</v>
      </c>
      <c r="K1123" s="390">
        <v>-4.2722720085333004</v>
      </c>
      <c r="L1123" s="10"/>
      <c r="M1123" s="307"/>
      <c r="N1123" s="363"/>
      <c r="O1123" s="390"/>
      <c r="P1123" s="10"/>
      <c r="Q1123" s="307"/>
      <c r="R1123" s="363"/>
      <c r="S1123" s="392"/>
      <c r="T1123" s="10" t="s">
        <v>10418</v>
      </c>
      <c r="U1123" s="10" t="s">
        <v>10418</v>
      </c>
      <c r="V1123" s="308">
        <v>0.24299999999999999</v>
      </c>
      <c r="W1123" s="307">
        <v>0.14899999999999999</v>
      </c>
      <c r="X1123" s="307">
        <v>0.32</v>
      </c>
      <c r="Y1123" s="309">
        <v>-3.7999999999999999E-2</v>
      </c>
    </row>
    <row r="1124" spans="2:25">
      <c r="B1124" s="902"/>
      <c r="C1124" s="368" t="s">
        <v>110</v>
      </c>
      <c r="D1124" s="320" t="s">
        <v>4029</v>
      </c>
      <c r="E1124" s="10">
        <v>2</v>
      </c>
      <c r="F1124" s="363" t="s">
        <v>6126</v>
      </c>
      <c r="G1124" s="390">
        <v>4.4092813344929596</v>
      </c>
      <c r="H1124" s="10" t="s">
        <v>6132</v>
      </c>
      <c r="I1124" s="307">
        <v>3.9952118721813301</v>
      </c>
      <c r="J1124" s="363"/>
      <c r="K1124" s="390"/>
      <c r="L1124" s="10"/>
      <c r="M1124" s="307"/>
      <c r="N1124" s="363"/>
      <c r="O1124" s="390"/>
      <c r="P1124" s="10"/>
      <c r="Q1124" s="307"/>
      <c r="R1124" s="363"/>
      <c r="S1124" s="392"/>
      <c r="T1124" s="10" t="s">
        <v>7296</v>
      </c>
      <c r="U1124" s="10" t="s">
        <v>10418</v>
      </c>
      <c r="V1124" s="308">
        <v>0.223</v>
      </c>
      <c r="W1124" s="307">
        <v>8.8999999999999996E-2</v>
      </c>
      <c r="X1124" s="307">
        <v>0.48099999999999998</v>
      </c>
      <c r="Y1124" s="309">
        <v>0.124</v>
      </c>
    </row>
    <row r="1125" spans="2:25">
      <c r="B1125" s="902"/>
      <c r="C1125" s="368" t="s">
        <v>276</v>
      </c>
      <c r="D1125" s="320" t="s">
        <v>4172</v>
      </c>
      <c r="E1125" s="10">
        <v>4</v>
      </c>
      <c r="F1125" s="363" t="s">
        <v>6135</v>
      </c>
      <c r="G1125" s="390">
        <v>-3.4167536222213002</v>
      </c>
      <c r="H1125" s="10" t="s">
        <v>6126</v>
      </c>
      <c r="I1125" s="307">
        <v>3.7251607236039099</v>
      </c>
      <c r="J1125" s="363" t="s">
        <v>6132</v>
      </c>
      <c r="K1125" s="390">
        <v>5.1133490126231802</v>
      </c>
      <c r="L1125" s="10" t="s">
        <v>6127</v>
      </c>
      <c r="M1125" s="307">
        <v>3.5656218489182399</v>
      </c>
      <c r="N1125" s="363"/>
      <c r="O1125" s="390"/>
      <c r="P1125" s="10"/>
      <c r="Q1125" s="307"/>
      <c r="R1125" s="363"/>
      <c r="S1125" s="392"/>
      <c r="T1125" s="10" t="s">
        <v>7296</v>
      </c>
      <c r="U1125" s="10" t="s">
        <v>10418</v>
      </c>
      <c r="V1125" s="308">
        <v>0.34</v>
      </c>
      <c r="W1125" s="307">
        <v>0.19400000000000001</v>
      </c>
      <c r="X1125" s="307">
        <v>0.17499999999999999</v>
      </c>
      <c r="Y1125" s="309">
        <v>0.41899999999999998</v>
      </c>
    </row>
    <row r="1126" spans="2:25">
      <c r="B1126" s="902"/>
      <c r="C1126" s="368" t="s">
        <v>536</v>
      </c>
      <c r="D1126" s="320" t="s">
        <v>4154</v>
      </c>
      <c r="E1126" s="10">
        <v>3</v>
      </c>
      <c r="F1126" s="363" t="s">
        <v>6126</v>
      </c>
      <c r="G1126" s="390">
        <v>4.9722066214513596</v>
      </c>
      <c r="H1126" s="10" t="s">
        <v>6132</v>
      </c>
      <c r="I1126" s="307">
        <v>4.43662887574013</v>
      </c>
      <c r="J1126" s="363" t="s">
        <v>6123</v>
      </c>
      <c r="K1126" s="390">
        <v>3.4060962421676799</v>
      </c>
      <c r="L1126" s="10"/>
      <c r="M1126" s="307"/>
      <c r="N1126" s="363"/>
      <c r="O1126" s="390"/>
      <c r="P1126" s="10"/>
      <c r="Q1126" s="307"/>
      <c r="R1126" s="363"/>
      <c r="S1126" s="392"/>
      <c r="T1126" s="10" t="s">
        <v>7296</v>
      </c>
      <c r="U1126" s="10" t="s">
        <v>10418</v>
      </c>
      <c r="V1126" s="308"/>
      <c r="W1126" s="307"/>
      <c r="X1126" s="307"/>
      <c r="Y1126" s="309"/>
    </row>
    <row r="1127" spans="2:25">
      <c r="B1127" s="902"/>
      <c r="C1127" s="368" t="s">
        <v>7027</v>
      </c>
      <c r="D1127" s="320" t="s">
        <v>7028</v>
      </c>
      <c r="E1127" s="10">
        <v>1</v>
      </c>
      <c r="F1127" s="363" t="s">
        <v>6132</v>
      </c>
      <c r="G1127" s="390">
        <v>3.8753269096785701</v>
      </c>
      <c r="H1127" s="10"/>
      <c r="I1127" s="307"/>
      <c r="J1127" s="363"/>
      <c r="K1127" s="390"/>
      <c r="L1127" s="10"/>
      <c r="M1127" s="307"/>
      <c r="N1127" s="363"/>
      <c r="O1127" s="390"/>
      <c r="P1127" s="10"/>
      <c r="Q1127" s="307"/>
      <c r="R1127" s="363"/>
      <c r="S1127" s="392"/>
      <c r="T1127" s="10" t="s">
        <v>10418</v>
      </c>
      <c r="U1127" s="10" t="s">
        <v>7296</v>
      </c>
      <c r="V1127" s="308">
        <v>0.23400000000000001</v>
      </c>
      <c r="W1127" s="307">
        <v>0.23699999999999999</v>
      </c>
      <c r="X1127" s="307">
        <v>0.432</v>
      </c>
      <c r="Y1127" s="309">
        <v>2.9000000000000001E-2</v>
      </c>
    </row>
    <row r="1128" spans="2:25">
      <c r="B1128" s="902"/>
      <c r="C1128" s="368" t="s">
        <v>7029</v>
      </c>
      <c r="D1128" s="320" t="s">
        <v>7030</v>
      </c>
      <c r="E1128" s="10">
        <v>1</v>
      </c>
      <c r="F1128" s="363" t="s">
        <v>5823</v>
      </c>
      <c r="G1128" s="390">
        <v>-4.0545448292731097</v>
      </c>
      <c r="H1128" s="10"/>
      <c r="I1128" s="307"/>
      <c r="J1128" s="363"/>
      <c r="K1128" s="390"/>
      <c r="L1128" s="10"/>
      <c r="M1128" s="307"/>
      <c r="N1128" s="363"/>
      <c r="O1128" s="390"/>
      <c r="P1128" s="10"/>
      <c r="Q1128" s="307"/>
      <c r="R1128" s="363"/>
      <c r="S1128" s="392"/>
      <c r="T1128" s="10" t="s">
        <v>10418</v>
      </c>
      <c r="U1128" s="10" t="s">
        <v>7296</v>
      </c>
      <c r="V1128" s="308">
        <v>4.7E-2</v>
      </c>
      <c r="W1128" s="307">
        <v>-5.5E-2</v>
      </c>
      <c r="X1128" s="307">
        <v>-3.9E-2</v>
      </c>
      <c r="Y1128" s="309">
        <v>0.192</v>
      </c>
    </row>
    <row r="1129" spans="2:25">
      <c r="B1129" s="902"/>
      <c r="C1129" s="368" t="s">
        <v>7031</v>
      </c>
      <c r="D1129" s="320" t="s">
        <v>7032</v>
      </c>
      <c r="E1129" s="10">
        <v>4</v>
      </c>
      <c r="F1129" s="363" t="s">
        <v>5833</v>
      </c>
      <c r="G1129" s="390">
        <v>4.2524494275876501</v>
      </c>
      <c r="H1129" s="10" t="s">
        <v>5855</v>
      </c>
      <c r="I1129" s="307">
        <v>3.42196900625181</v>
      </c>
      <c r="J1129" s="363" t="s">
        <v>5818</v>
      </c>
      <c r="K1129" s="390">
        <v>3.5607191478453699</v>
      </c>
      <c r="L1129" s="10" t="s">
        <v>5823</v>
      </c>
      <c r="M1129" s="307">
        <v>-3.3257363378713301</v>
      </c>
      <c r="N1129" s="363"/>
      <c r="O1129" s="390"/>
      <c r="P1129" s="10"/>
      <c r="Q1129" s="307"/>
      <c r="R1129" s="363"/>
      <c r="S1129" s="392"/>
      <c r="T1129" s="10" t="s">
        <v>7296</v>
      </c>
      <c r="U1129" s="10" t="s">
        <v>7296</v>
      </c>
      <c r="V1129" s="308">
        <v>0.125</v>
      </c>
      <c r="W1129" s="307">
        <v>0.15</v>
      </c>
      <c r="X1129" s="307">
        <v>-1.0999999999999999E-2</v>
      </c>
      <c r="Y1129" s="309">
        <v>0.02</v>
      </c>
    </row>
    <row r="1130" spans="2:25">
      <c r="B1130" s="902"/>
      <c r="C1130" s="368" t="s">
        <v>6056</v>
      </c>
      <c r="D1130" s="320" t="s">
        <v>6057</v>
      </c>
      <c r="E1130" s="10">
        <v>1</v>
      </c>
      <c r="F1130" s="363" t="s">
        <v>6132</v>
      </c>
      <c r="G1130" s="390">
        <v>-3.5630483352565898</v>
      </c>
      <c r="H1130" s="10"/>
      <c r="I1130" s="307"/>
      <c r="J1130" s="363"/>
      <c r="K1130" s="390"/>
      <c r="L1130" s="10"/>
      <c r="M1130" s="307"/>
      <c r="N1130" s="363"/>
      <c r="O1130" s="390"/>
      <c r="P1130" s="10"/>
      <c r="Q1130" s="307"/>
      <c r="R1130" s="363"/>
      <c r="S1130" s="392"/>
      <c r="T1130" s="10" t="s">
        <v>7296</v>
      </c>
      <c r="U1130" s="10" t="s">
        <v>7296</v>
      </c>
      <c r="V1130" s="308">
        <v>6.8000000000000005E-2</v>
      </c>
      <c r="W1130" s="307">
        <v>-8.9999999999999993E-3</v>
      </c>
      <c r="X1130" s="307">
        <v>-3.0000000000000001E-3</v>
      </c>
      <c r="Y1130" s="309">
        <v>7.2999999999999995E-2</v>
      </c>
    </row>
    <row r="1131" spans="2:25">
      <c r="B1131" s="902"/>
      <c r="C1131" s="368" t="s">
        <v>5948</v>
      </c>
      <c r="D1131" s="320" t="s">
        <v>5949</v>
      </c>
      <c r="E1131" s="10">
        <v>2</v>
      </c>
      <c r="F1131" s="363" t="s">
        <v>6135</v>
      </c>
      <c r="G1131" s="390">
        <v>3.5198892122813001</v>
      </c>
      <c r="H1131" s="10" t="s">
        <v>6132</v>
      </c>
      <c r="I1131" s="307">
        <v>-4.1544844014469904</v>
      </c>
      <c r="J1131" s="363"/>
      <c r="K1131" s="390"/>
      <c r="L1131" s="10"/>
      <c r="M1131" s="307"/>
      <c r="N1131" s="363"/>
      <c r="O1131" s="390"/>
      <c r="P1131" s="10"/>
      <c r="Q1131" s="307"/>
      <c r="R1131" s="363"/>
      <c r="S1131" s="392"/>
      <c r="T1131" s="10" t="s">
        <v>7296</v>
      </c>
      <c r="U1131" s="10" t="s">
        <v>7296</v>
      </c>
      <c r="V1131" s="308"/>
      <c r="W1131" s="307"/>
      <c r="X1131" s="307"/>
      <c r="Y1131" s="309"/>
    </row>
    <row r="1132" spans="2:25">
      <c r="B1132" s="902"/>
      <c r="C1132" s="368" t="s">
        <v>7033</v>
      </c>
      <c r="D1132" s="320" t="s">
        <v>7034</v>
      </c>
      <c r="E1132" s="10">
        <v>1</v>
      </c>
      <c r="F1132" s="363" t="s">
        <v>5833</v>
      </c>
      <c r="G1132" s="390">
        <v>3.7636186521627599</v>
      </c>
      <c r="H1132" s="10"/>
      <c r="I1132" s="307"/>
      <c r="J1132" s="363"/>
      <c r="K1132" s="390"/>
      <c r="L1132" s="10"/>
      <c r="M1132" s="307"/>
      <c r="N1132" s="363"/>
      <c r="O1132" s="390"/>
      <c r="P1132" s="10"/>
      <c r="Q1132" s="307"/>
      <c r="R1132" s="363"/>
      <c r="S1132" s="392"/>
      <c r="T1132" s="10" t="s">
        <v>7296</v>
      </c>
      <c r="U1132" s="10" t="s">
        <v>7296</v>
      </c>
      <c r="V1132" s="308">
        <v>0.36</v>
      </c>
      <c r="W1132" s="307">
        <v>0.2</v>
      </c>
      <c r="X1132" s="307">
        <v>0.33300000000000002</v>
      </c>
      <c r="Y1132" s="309">
        <v>0.20899999999999999</v>
      </c>
    </row>
    <row r="1133" spans="2:25">
      <c r="B1133" s="902"/>
      <c r="C1133" s="368" t="s">
        <v>127</v>
      </c>
      <c r="D1133" s="320" t="s">
        <v>3956</v>
      </c>
      <c r="E1133" s="10">
        <v>5</v>
      </c>
      <c r="F1133" s="363" t="s">
        <v>6135</v>
      </c>
      <c r="G1133" s="390">
        <v>-3.4592954687341901</v>
      </c>
      <c r="H1133" s="10" t="s">
        <v>6126</v>
      </c>
      <c r="I1133" s="307">
        <v>4.7710384172661602</v>
      </c>
      <c r="J1133" s="363" t="s">
        <v>6132</v>
      </c>
      <c r="K1133" s="390">
        <v>4.8867031607671798</v>
      </c>
      <c r="L1133" s="10" t="s">
        <v>6123</v>
      </c>
      <c r="M1133" s="307">
        <v>3.97574009132037</v>
      </c>
      <c r="N1133" s="363" t="s">
        <v>6127</v>
      </c>
      <c r="O1133" s="390">
        <v>3.8505632038297999</v>
      </c>
      <c r="P1133" s="10"/>
      <c r="Q1133" s="307"/>
      <c r="R1133" s="363"/>
      <c r="S1133" s="392"/>
      <c r="T1133" s="10" t="s">
        <v>7296</v>
      </c>
      <c r="U1133" s="10" t="s">
        <v>10418</v>
      </c>
      <c r="V1133" s="308">
        <v>0.19</v>
      </c>
      <c r="W1133" s="307">
        <v>0.18099999999999999</v>
      </c>
      <c r="X1133" s="307">
        <v>0.64900000000000002</v>
      </c>
      <c r="Y1133" s="309">
        <v>-9.4E-2</v>
      </c>
    </row>
    <row r="1134" spans="2:25">
      <c r="B1134" s="902"/>
      <c r="C1134" s="368" t="s">
        <v>7035</v>
      </c>
      <c r="D1134" s="320" t="s">
        <v>7036</v>
      </c>
      <c r="E1134" s="10">
        <v>1</v>
      </c>
      <c r="F1134" s="363" t="s">
        <v>5823</v>
      </c>
      <c r="G1134" s="390">
        <v>-3.3413542864877499</v>
      </c>
      <c r="H1134" s="10"/>
      <c r="I1134" s="307"/>
      <c r="J1134" s="363"/>
      <c r="K1134" s="390"/>
      <c r="L1134" s="10"/>
      <c r="M1134" s="307"/>
      <c r="N1134" s="363"/>
      <c r="O1134" s="390"/>
      <c r="P1134" s="10"/>
      <c r="Q1134" s="307"/>
      <c r="R1134" s="363"/>
      <c r="S1134" s="392"/>
      <c r="T1134" s="10" t="s">
        <v>7296</v>
      </c>
      <c r="U1134" s="10" t="s">
        <v>7296</v>
      </c>
      <c r="V1134" s="308">
        <v>6.3E-2</v>
      </c>
      <c r="W1134" s="307">
        <v>0.03</v>
      </c>
      <c r="X1134" s="307">
        <v>-2.5999999999999999E-2</v>
      </c>
      <c r="Y1134" s="309">
        <v>-3.0000000000000001E-3</v>
      </c>
    </row>
    <row r="1135" spans="2:25">
      <c r="B1135" s="902"/>
      <c r="C1135" s="368" t="s">
        <v>130</v>
      </c>
      <c r="D1135" s="320" t="s">
        <v>3990</v>
      </c>
      <c r="E1135" s="10">
        <v>1</v>
      </c>
      <c r="F1135" s="363" t="s">
        <v>5823</v>
      </c>
      <c r="G1135" s="390">
        <v>3.4541185745492702</v>
      </c>
      <c r="H1135" s="10"/>
      <c r="I1135" s="307"/>
      <c r="J1135" s="363"/>
      <c r="K1135" s="390"/>
      <c r="L1135" s="10"/>
      <c r="M1135" s="307"/>
      <c r="N1135" s="363"/>
      <c r="O1135" s="390"/>
      <c r="P1135" s="10"/>
      <c r="Q1135" s="307"/>
      <c r="R1135" s="363"/>
      <c r="S1135" s="392"/>
      <c r="T1135" s="10" t="s">
        <v>7296</v>
      </c>
      <c r="U1135" s="10" t="s">
        <v>10418</v>
      </c>
      <c r="V1135" s="308"/>
      <c r="W1135" s="307"/>
      <c r="X1135" s="307"/>
      <c r="Y1135" s="309"/>
    </row>
    <row r="1136" spans="2:25">
      <c r="B1136" s="902"/>
      <c r="C1136" s="368" t="s">
        <v>7037</v>
      </c>
      <c r="D1136" s="320" t="s">
        <v>7038</v>
      </c>
      <c r="E1136" s="10">
        <v>1</v>
      </c>
      <c r="F1136" s="363" t="s">
        <v>5833</v>
      </c>
      <c r="G1136" s="390">
        <v>3.3683760175439299</v>
      </c>
      <c r="H1136" s="10"/>
      <c r="I1136" s="307"/>
      <c r="J1136" s="363"/>
      <c r="K1136" s="390"/>
      <c r="L1136" s="10"/>
      <c r="M1136" s="307"/>
      <c r="N1136" s="363"/>
      <c r="O1136" s="390"/>
      <c r="P1136" s="10"/>
      <c r="Q1136" s="307"/>
      <c r="R1136" s="363"/>
      <c r="S1136" s="392"/>
      <c r="T1136" s="10" t="s">
        <v>7296</v>
      </c>
      <c r="U1136" s="10" t="s">
        <v>7296</v>
      </c>
      <c r="V1136" s="308">
        <v>0.155</v>
      </c>
      <c r="W1136" s="307">
        <v>0.114</v>
      </c>
      <c r="X1136" s="307">
        <v>0.107</v>
      </c>
      <c r="Y1136" s="309">
        <v>-1E-3</v>
      </c>
    </row>
    <row r="1137" spans="2:25">
      <c r="B1137" s="902"/>
      <c r="C1137" s="368" t="s">
        <v>6172</v>
      </c>
      <c r="D1137" s="320" t="s">
        <v>6173</v>
      </c>
      <c r="E1137" s="10">
        <v>1</v>
      </c>
      <c r="F1137" s="363" t="s">
        <v>5833</v>
      </c>
      <c r="G1137" s="390">
        <v>3.6469069887962702</v>
      </c>
      <c r="H1137" s="10"/>
      <c r="I1137" s="307"/>
      <c r="J1137" s="363"/>
      <c r="K1137" s="390"/>
      <c r="L1137" s="10"/>
      <c r="M1137" s="307"/>
      <c r="N1137" s="363"/>
      <c r="O1137" s="390"/>
      <c r="P1137" s="10"/>
      <c r="Q1137" s="307"/>
      <c r="R1137" s="363"/>
      <c r="S1137" s="392"/>
      <c r="T1137" s="10" t="s">
        <v>7296</v>
      </c>
      <c r="U1137" s="10" t="s">
        <v>7296</v>
      </c>
      <c r="V1137" s="308">
        <v>9.8000000000000004E-2</v>
      </c>
      <c r="W1137" s="307">
        <v>0.12</v>
      </c>
      <c r="X1137" s="307">
        <v>-0.107</v>
      </c>
      <c r="Y1137" s="309">
        <v>5.0000000000000001E-3</v>
      </c>
    </row>
    <row r="1138" spans="2:25">
      <c r="B1138" s="902"/>
      <c r="C1138" s="368" t="s">
        <v>575</v>
      </c>
      <c r="D1138" s="320" t="s">
        <v>4165</v>
      </c>
      <c r="E1138" s="10">
        <v>3</v>
      </c>
      <c r="F1138" s="363" t="s">
        <v>6135</v>
      </c>
      <c r="G1138" s="390">
        <v>-3.7335201336626702</v>
      </c>
      <c r="H1138" s="10" t="s">
        <v>6126</v>
      </c>
      <c r="I1138" s="307">
        <v>3.7811834491862699</v>
      </c>
      <c r="J1138" s="363" t="s">
        <v>6127</v>
      </c>
      <c r="K1138" s="390">
        <v>4.1986573831651102</v>
      </c>
      <c r="L1138" s="10"/>
      <c r="M1138" s="307"/>
      <c r="N1138" s="363"/>
      <c r="O1138" s="390"/>
      <c r="P1138" s="10"/>
      <c r="Q1138" s="307"/>
      <c r="R1138" s="363"/>
      <c r="S1138" s="392"/>
      <c r="T1138" s="10" t="s">
        <v>7296</v>
      </c>
      <c r="U1138" s="10" t="s">
        <v>10418</v>
      </c>
      <c r="V1138" s="308">
        <v>0.378</v>
      </c>
      <c r="W1138" s="307">
        <v>0.24299999999999999</v>
      </c>
      <c r="X1138" s="307">
        <v>0.628</v>
      </c>
      <c r="Y1138" s="309">
        <v>0.39500000000000002</v>
      </c>
    </row>
    <row r="1139" spans="2:25">
      <c r="B1139" s="902"/>
      <c r="C1139" s="368" t="s">
        <v>133</v>
      </c>
      <c r="D1139" s="320" t="s">
        <v>4070</v>
      </c>
      <c r="E1139" s="10">
        <v>1</v>
      </c>
      <c r="F1139" s="363" t="s">
        <v>6126</v>
      </c>
      <c r="G1139" s="390">
        <v>3.4289473448673702</v>
      </c>
      <c r="H1139" s="10"/>
      <c r="I1139" s="307"/>
      <c r="J1139" s="363"/>
      <c r="K1139" s="390"/>
      <c r="L1139" s="10"/>
      <c r="M1139" s="307"/>
      <c r="N1139" s="363"/>
      <c r="O1139" s="390"/>
      <c r="P1139" s="10"/>
      <c r="Q1139" s="307"/>
      <c r="R1139" s="363"/>
      <c r="S1139" s="392"/>
      <c r="T1139" s="10" t="s">
        <v>7296</v>
      </c>
      <c r="U1139" s="10" t="s">
        <v>10418</v>
      </c>
      <c r="V1139" s="308">
        <v>0.26400000000000001</v>
      </c>
      <c r="W1139" s="307">
        <v>6.7000000000000004E-2</v>
      </c>
      <c r="X1139" s="307">
        <v>0.33700000000000002</v>
      </c>
      <c r="Y1139" s="309">
        <v>0.184</v>
      </c>
    </row>
    <row r="1140" spans="2:25">
      <c r="B1140" s="902"/>
      <c r="C1140" s="368" t="s">
        <v>6174</v>
      </c>
      <c r="D1140" s="320" t="s">
        <v>6175</v>
      </c>
      <c r="E1140" s="10">
        <v>3</v>
      </c>
      <c r="F1140" s="363" t="s">
        <v>5833</v>
      </c>
      <c r="G1140" s="390">
        <v>4.0605952546450599</v>
      </c>
      <c r="H1140" s="10" t="s">
        <v>6123</v>
      </c>
      <c r="I1140" s="307">
        <v>3.6192858789607101</v>
      </c>
      <c r="J1140" s="363" t="s">
        <v>5855</v>
      </c>
      <c r="K1140" s="390">
        <v>3.6414437651020699</v>
      </c>
      <c r="L1140" s="10"/>
      <c r="M1140" s="307"/>
      <c r="N1140" s="363"/>
      <c r="O1140" s="390"/>
      <c r="P1140" s="10"/>
      <c r="Q1140" s="307"/>
      <c r="R1140" s="363"/>
      <c r="S1140" s="392"/>
      <c r="T1140" s="10" t="s">
        <v>7296</v>
      </c>
      <c r="U1140" s="10" t="s">
        <v>7296</v>
      </c>
      <c r="V1140" s="308">
        <v>5.8000000000000003E-2</v>
      </c>
      <c r="W1140" s="307">
        <v>0.107</v>
      </c>
      <c r="X1140" s="307">
        <v>-0.04</v>
      </c>
      <c r="Y1140" s="309">
        <v>-2.5000000000000001E-2</v>
      </c>
    </row>
    <row r="1141" spans="2:25">
      <c r="B1141" s="902"/>
      <c r="C1141" s="368" t="s">
        <v>7039</v>
      </c>
      <c r="D1141" s="320" t="s">
        <v>7040</v>
      </c>
      <c r="E1141" s="10">
        <v>3</v>
      </c>
      <c r="F1141" s="363" t="s">
        <v>6126</v>
      </c>
      <c r="G1141" s="390">
        <v>-3.4346727847697802</v>
      </c>
      <c r="H1141" s="10" t="s">
        <v>6132</v>
      </c>
      <c r="I1141" s="307">
        <v>-4.4152557447474399</v>
      </c>
      <c r="J1141" s="363" t="s">
        <v>6127</v>
      </c>
      <c r="K1141" s="390">
        <v>-3.56661675118609</v>
      </c>
      <c r="L1141" s="10"/>
      <c r="M1141" s="307"/>
      <c r="N1141" s="363"/>
      <c r="O1141" s="390"/>
      <c r="P1141" s="10"/>
      <c r="Q1141" s="307"/>
      <c r="R1141" s="363"/>
      <c r="S1141" s="392"/>
      <c r="T1141" s="10" t="s">
        <v>7296</v>
      </c>
      <c r="U1141" s="10" t="s">
        <v>7296</v>
      </c>
      <c r="V1141" s="308">
        <v>0.24299999999999999</v>
      </c>
      <c r="W1141" s="307">
        <v>0.127</v>
      </c>
      <c r="X1141" s="307">
        <v>1.7999999999999999E-2</v>
      </c>
      <c r="Y1141" s="309">
        <v>2.8000000000000001E-2</v>
      </c>
    </row>
    <row r="1142" spans="2:25">
      <c r="B1142" s="902"/>
      <c r="C1142" s="368" t="s">
        <v>6324</v>
      </c>
      <c r="D1142" s="320" t="s">
        <v>6325</v>
      </c>
      <c r="E1142" s="10">
        <v>1</v>
      </c>
      <c r="F1142" s="363" t="s">
        <v>6132</v>
      </c>
      <c r="G1142" s="390">
        <v>3.3807746552034499</v>
      </c>
      <c r="H1142" s="10"/>
      <c r="I1142" s="307"/>
      <c r="J1142" s="363"/>
      <c r="K1142" s="390"/>
      <c r="L1142" s="10"/>
      <c r="M1142" s="307"/>
      <c r="N1142" s="363"/>
      <c r="O1142" s="390"/>
      <c r="P1142" s="10"/>
      <c r="Q1142" s="307"/>
      <c r="R1142" s="363"/>
      <c r="S1142" s="392"/>
      <c r="T1142" s="10" t="s">
        <v>7296</v>
      </c>
      <c r="U1142" s="10" t="s">
        <v>7296</v>
      </c>
      <c r="V1142" s="308">
        <v>4.2000000000000003E-2</v>
      </c>
      <c r="W1142" s="307">
        <v>4.9000000000000002E-2</v>
      </c>
      <c r="X1142" s="307">
        <v>6.2E-2</v>
      </c>
      <c r="Y1142" s="309">
        <v>4.5999999999999999E-2</v>
      </c>
    </row>
    <row r="1143" spans="2:25">
      <c r="B1143" s="902"/>
      <c r="C1143" s="368" t="s">
        <v>7041</v>
      </c>
      <c r="D1143" s="320" t="s">
        <v>7042</v>
      </c>
      <c r="E1143" s="10">
        <v>1</v>
      </c>
      <c r="F1143" s="363" t="s">
        <v>6135</v>
      </c>
      <c r="G1143" s="390">
        <v>-3.3365203276211499</v>
      </c>
      <c r="H1143" s="10"/>
      <c r="I1143" s="307"/>
      <c r="J1143" s="363"/>
      <c r="K1143" s="390"/>
      <c r="L1143" s="10"/>
      <c r="M1143" s="307"/>
      <c r="N1143" s="363"/>
      <c r="O1143" s="390"/>
      <c r="P1143" s="10"/>
      <c r="Q1143" s="307"/>
      <c r="R1143" s="363"/>
      <c r="S1143" s="392"/>
      <c r="T1143" s="10" t="s">
        <v>7296</v>
      </c>
      <c r="U1143" s="10" t="s">
        <v>7296</v>
      </c>
      <c r="V1143" s="308">
        <v>7.8E-2</v>
      </c>
      <c r="W1143" s="307">
        <v>4.2999999999999997E-2</v>
      </c>
      <c r="X1143" s="307">
        <v>0.13200000000000001</v>
      </c>
      <c r="Y1143" s="309">
        <v>-8.0000000000000002E-3</v>
      </c>
    </row>
    <row r="1144" spans="2:25">
      <c r="B1144" s="902"/>
      <c r="C1144" s="368" t="s">
        <v>6593</v>
      </c>
      <c r="D1144" s="320" t="s">
        <v>6594</v>
      </c>
      <c r="E1144" s="10">
        <v>2</v>
      </c>
      <c r="F1144" s="363" t="s">
        <v>6126</v>
      </c>
      <c r="G1144" s="390">
        <v>-3.3202228301289201</v>
      </c>
      <c r="H1144" s="10" t="s">
        <v>5855</v>
      </c>
      <c r="I1144" s="307">
        <v>3.51641540590215</v>
      </c>
      <c r="J1144" s="363"/>
      <c r="K1144" s="390"/>
      <c r="L1144" s="10"/>
      <c r="M1144" s="307"/>
      <c r="N1144" s="363"/>
      <c r="O1144" s="390"/>
      <c r="P1144" s="10"/>
      <c r="Q1144" s="307"/>
      <c r="R1144" s="363"/>
      <c r="S1144" s="392"/>
      <c r="T1144" s="10" t="s">
        <v>7296</v>
      </c>
      <c r="U1144" s="10" t="s">
        <v>7296</v>
      </c>
      <c r="V1144" s="308">
        <v>0.39900000000000002</v>
      </c>
      <c r="W1144" s="307">
        <v>9.0999999999999998E-2</v>
      </c>
      <c r="X1144" s="307">
        <v>0.51900000000000002</v>
      </c>
      <c r="Y1144" s="309">
        <v>-5.0000000000000001E-3</v>
      </c>
    </row>
    <row r="1145" spans="2:25">
      <c r="B1145" s="902"/>
      <c r="C1145" s="368" t="s">
        <v>589</v>
      </c>
      <c r="D1145" s="320" t="s">
        <v>4007</v>
      </c>
      <c r="E1145" s="10">
        <v>2</v>
      </c>
      <c r="F1145" s="363" t="s">
        <v>6126</v>
      </c>
      <c r="G1145" s="390">
        <v>-3.4757864108102901</v>
      </c>
      <c r="H1145" s="10" t="s">
        <v>5826</v>
      </c>
      <c r="I1145" s="307">
        <v>3.7654801190987</v>
      </c>
      <c r="J1145" s="363"/>
      <c r="K1145" s="390"/>
      <c r="L1145" s="10"/>
      <c r="M1145" s="307"/>
      <c r="N1145" s="363"/>
      <c r="O1145" s="390"/>
      <c r="P1145" s="10"/>
      <c r="Q1145" s="307"/>
      <c r="R1145" s="363"/>
      <c r="S1145" s="392"/>
      <c r="T1145" s="10" t="s">
        <v>7296</v>
      </c>
      <c r="U1145" s="10" t="s">
        <v>10418</v>
      </c>
      <c r="V1145" s="308">
        <v>0.58399999999999996</v>
      </c>
      <c r="W1145" s="307">
        <v>0.316</v>
      </c>
      <c r="X1145" s="307">
        <v>0.73499999999999999</v>
      </c>
      <c r="Y1145" s="309">
        <v>0.41799999999999998</v>
      </c>
    </row>
    <row r="1146" spans="2:25">
      <c r="B1146" s="902"/>
      <c r="C1146" s="368" t="s">
        <v>6413</v>
      </c>
      <c r="D1146" s="320" t="s">
        <v>6414</v>
      </c>
      <c r="E1146" s="10">
        <v>2</v>
      </c>
      <c r="F1146" s="363" t="s">
        <v>6135</v>
      </c>
      <c r="G1146" s="390">
        <v>-3.4263042470726099</v>
      </c>
      <c r="H1146" s="10" t="s">
        <v>6127</v>
      </c>
      <c r="I1146" s="307">
        <v>3.9483122267348598</v>
      </c>
      <c r="J1146" s="363"/>
      <c r="K1146" s="390"/>
      <c r="L1146" s="10"/>
      <c r="M1146" s="307"/>
      <c r="N1146" s="363"/>
      <c r="O1146" s="390"/>
      <c r="P1146" s="10"/>
      <c r="Q1146" s="307"/>
      <c r="R1146" s="363"/>
      <c r="S1146" s="392"/>
      <c r="T1146" s="10" t="s">
        <v>7296</v>
      </c>
      <c r="U1146" s="10" t="s">
        <v>7296</v>
      </c>
      <c r="V1146" s="308">
        <v>0.03</v>
      </c>
      <c r="W1146" s="307">
        <v>1E-3</v>
      </c>
      <c r="X1146" s="307">
        <v>-0.03</v>
      </c>
      <c r="Y1146" s="309">
        <v>-7.5999999999999998E-2</v>
      </c>
    </row>
    <row r="1147" spans="2:25">
      <c r="B1147" s="902"/>
      <c r="C1147" s="368" t="s">
        <v>5874</v>
      </c>
      <c r="D1147" s="320" t="s">
        <v>5875</v>
      </c>
      <c r="E1147" s="10">
        <v>2</v>
      </c>
      <c r="F1147" s="363" t="s">
        <v>5833</v>
      </c>
      <c r="G1147" s="390">
        <v>3.34932901398092</v>
      </c>
      <c r="H1147" s="10" t="s">
        <v>5818</v>
      </c>
      <c r="I1147" s="307">
        <v>3.4060193562916399</v>
      </c>
      <c r="J1147" s="363"/>
      <c r="K1147" s="390"/>
      <c r="L1147" s="10"/>
      <c r="M1147" s="307"/>
      <c r="N1147" s="363"/>
      <c r="O1147" s="390"/>
      <c r="P1147" s="10"/>
      <c r="Q1147" s="307"/>
      <c r="R1147" s="363"/>
      <c r="S1147" s="392"/>
      <c r="T1147" s="10" t="s">
        <v>10418</v>
      </c>
      <c r="U1147" s="10" t="s">
        <v>7296</v>
      </c>
      <c r="V1147" s="308">
        <v>0.09</v>
      </c>
      <c r="W1147" s="307">
        <v>0.13500000000000001</v>
      </c>
      <c r="X1147" s="307">
        <v>-5.6000000000000001E-2</v>
      </c>
      <c r="Y1147" s="309">
        <v>3.1E-2</v>
      </c>
    </row>
    <row r="1148" spans="2:25">
      <c r="B1148" s="902"/>
      <c r="C1148" s="368" t="s">
        <v>6058</v>
      </c>
      <c r="D1148" s="320" t="s">
        <v>6059</v>
      </c>
      <c r="E1148" s="10">
        <v>1</v>
      </c>
      <c r="F1148" s="363" t="s">
        <v>5855</v>
      </c>
      <c r="G1148" s="390">
        <v>3.4758849015449802</v>
      </c>
      <c r="H1148" s="10"/>
      <c r="I1148" s="307"/>
      <c r="J1148" s="363"/>
      <c r="K1148" s="390"/>
      <c r="L1148" s="10"/>
      <c r="M1148" s="307"/>
      <c r="N1148" s="363"/>
      <c r="O1148" s="390"/>
      <c r="P1148" s="10"/>
      <c r="Q1148" s="307"/>
      <c r="R1148" s="363"/>
      <c r="S1148" s="392"/>
      <c r="T1148" s="10" t="s">
        <v>10418</v>
      </c>
      <c r="U1148" s="10" t="s">
        <v>7296</v>
      </c>
      <c r="V1148" s="308">
        <v>0.10199999999999999</v>
      </c>
      <c r="W1148" s="307">
        <v>4.1000000000000002E-2</v>
      </c>
      <c r="X1148" s="307">
        <v>0.14099999999999999</v>
      </c>
      <c r="Y1148" s="309">
        <v>5.7000000000000002E-2</v>
      </c>
    </row>
    <row r="1149" spans="2:25">
      <c r="B1149" s="902"/>
      <c r="C1149" s="368" t="s">
        <v>6326</v>
      </c>
      <c r="D1149" s="320" t="s">
        <v>6327</v>
      </c>
      <c r="E1149" s="10">
        <v>1</v>
      </c>
      <c r="F1149" s="363" t="s">
        <v>5818</v>
      </c>
      <c r="G1149" s="390">
        <v>-3.4276851723965902</v>
      </c>
      <c r="H1149" s="10"/>
      <c r="I1149" s="307"/>
      <c r="J1149" s="363"/>
      <c r="K1149" s="390"/>
      <c r="L1149" s="10"/>
      <c r="M1149" s="307"/>
      <c r="N1149" s="363"/>
      <c r="O1149" s="390"/>
      <c r="P1149" s="10"/>
      <c r="Q1149" s="307"/>
      <c r="R1149" s="363"/>
      <c r="S1149" s="392"/>
      <c r="T1149" s="10" t="s">
        <v>7296</v>
      </c>
      <c r="U1149" s="10" t="s">
        <v>7296</v>
      </c>
      <c r="V1149" s="308"/>
      <c r="W1149" s="307"/>
      <c r="X1149" s="307"/>
      <c r="Y1149" s="309"/>
    </row>
    <row r="1150" spans="2:25">
      <c r="B1150" s="902"/>
      <c r="C1150" s="368" t="s">
        <v>6328</v>
      </c>
      <c r="D1150" s="320" t="s">
        <v>6329</v>
      </c>
      <c r="E1150" s="10">
        <v>1</v>
      </c>
      <c r="F1150" s="363" t="s">
        <v>6132</v>
      </c>
      <c r="G1150" s="390">
        <v>3.6978350516148999</v>
      </c>
      <c r="H1150" s="10"/>
      <c r="I1150" s="307"/>
      <c r="J1150" s="363"/>
      <c r="K1150" s="390"/>
      <c r="L1150" s="10"/>
      <c r="M1150" s="307"/>
      <c r="N1150" s="363"/>
      <c r="O1150" s="390"/>
      <c r="P1150" s="10"/>
      <c r="Q1150" s="307"/>
      <c r="R1150" s="363"/>
      <c r="S1150" s="392"/>
      <c r="T1150" s="10" t="s">
        <v>10418</v>
      </c>
      <c r="U1150" s="10" t="s">
        <v>7296</v>
      </c>
      <c r="V1150" s="308">
        <v>0.217</v>
      </c>
      <c r="W1150" s="307">
        <v>1.6E-2</v>
      </c>
      <c r="X1150" s="307">
        <v>0.19700000000000001</v>
      </c>
      <c r="Y1150" s="309">
        <v>8.6999999999999994E-2</v>
      </c>
    </row>
    <row r="1151" spans="2:25">
      <c r="B1151" s="902"/>
      <c r="C1151" s="368" t="s">
        <v>598</v>
      </c>
      <c r="D1151" s="320" t="s">
        <v>4610</v>
      </c>
      <c r="E1151" s="10">
        <v>2</v>
      </c>
      <c r="F1151" s="363" t="s">
        <v>6126</v>
      </c>
      <c r="G1151" s="390">
        <v>-3.52473874580379</v>
      </c>
      <c r="H1151" s="10" t="s">
        <v>6132</v>
      </c>
      <c r="I1151" s="307">
        <v>-3.65473438878184</v>
      </c>
      <c r="J1151" s="363"/>
      <c r="K1151" s="390"/>
      <c r="L1151" s="10"/>
      <c r="M1151" s="307"/>
      <c r="N1151" s="363"/>
      <c r="O1151" s="390"/>
      <c r="P1151" s="10"/>
      <c r="Q1151" s="307"/>
      <c r="R1151" s="363"/>
      <c r="S1151" s="392"/>
      <c r="T1151" s="10" t="s">
        <v>7296</v>
      </c>
      <c r="U1151" s="10" t="s">
        <v>10418</v>
      </c>
      <c r="V1151" s="308">
        <v>0.47599999999999998</v>
      </c>
      <c r="W1151" s="307">
        <v>0.57799999999999996</v>
      </c>
      <c r="X1151" s="307">
        <v>0.32900000000000001</v>
      </c>
      <c r="Y1151" s="309">
        <v>0.48599999999999999</v>
      </c>
    </row>
    <row r="1152" spans="2:25">
      <c r="B1152" s="902"/>
      <c r="C1152" s="368" t="s">
        <v>602</v>
      </c>
      <c r="D1152" s="320" t="s">
        <v>3958</v>
      </c>
      <c r="E1152" s="10">
        <v>3</v>
      </c>
      <c r="F1152" s="363" t="s">
        <v>5833</v>
      </c>
      <c r="G1152" s="390">
        <v>4.0222044493190898</v>
      </c>
      <c r="H1152" s="10" t="s">
        <v>5855</v>
      </c>
      <c r="I1152" s="307">
        <v>3.5267021533107998</v>
      </c>
      <c r="J1152" s="363" t="s">
        <v>5818</v>
      </c>
      <c r="K1152" s="390">
        <v>3.50201297674377</v>
      </c>
      <c r="L1152" s="10"/>
      <c r="M1152" s="307"/>
      <c r="N1152" s="363"/>
      <c r="O1152" s="390"/>
      <c r="P1152" s="10"/>
      <c r="Q1152" s="307"/>
      <c r="R1152" s="363"/>
      <c r="S1152" s="392"/>
      <c r="T1152" s="10" t="s">
        <v>7296</v>
      </c>
      <c r="U1152" s="10" t="s">
        <v>10418</v>
      </c>
      <c r="V1152" s="308">
        <v>0.42099999999999999</v>
      </c>
      <c r="W1152" s="307">
        <v>0.35399999999999998</v>
      </c>
      <c r="X1152" s="307">
        <v>0.34499999999999997</v>
      </c>
      <c r="Y1152" s="309">
        <v>0.19500000000000001</v>
      </c>
    </row>
    <row r="1153" spans="2:25">
      <c r="B1153" s="902"/>
      <c r="C1153" s="368" t="s">
        <v>158</v>
      </c>
      <c r="D1153" s="320" t="s">
        <v>4329</v>
      </c>
      <c r="E1153" s="10">
        <v>3</v>
      </c>
      <c r="F1153" s="363" t="s">
        <v>6126</v>
      </c>
      <c r="G1153" s="390">
        <v>4.1014597623689699</v>
      </c>
      <c r="H1153" s="10" t="s">
        <v>6132</v>
      </c>
      <c r="I1153" s="307">
        <v>3.96740636513367</v>
      </c>
      <c r="J1153" s="363" t="s">
        <v>5855</v>
      </c>
      <c r="K1153" s="390">
        <v>-3.70626540082662</v>
      </c>
      <c r="L1153" s="10"/>
      <c r="M1153" s="307"/>
      <c r="N1153" s="363"/>
      <c r="O1153" s="390"/>
      <c r="P1153" s="10"/>
      <c r="Q1153" s="307"/>
      <c r="R1153" s="363"/>
      <c r="S1153" s="392"/>
      <c r="T1153" s="10" t="s">
        <v>7296</v>
      </c>
      <c r="U1153" s="10" t="s">
        <v>10418</v>
      </c>
      <c r="V1153" s="308">
        <v>7.5999999999999998E-2</v>
      </c>
      <c r="W1153" s="307">
        <v>-4.5999999999999999E-2</v>
      </c>
      <c r="X1153" s="307">
        <v>-4.7E-2</v>
      </c>
      <c r="Y1153" s="309">
        <v>5.1999999999999998E-2</v>
      </c>
    </row>
    <row r="1154" spans="2:25">
      <c r="B1154" s="902"/>
      <c r="C1154" s="368" t="s">
        <v>615</v>
      </c>
      <c r="D1154" s="320" t="s">
        <v>4535</v>
      </c>
      <c r="E1154" s="10">
        <v>3</v>
      </c>
      <c r="F1154" s="363" t="s">
        <v>5833</v>
      </c>
      <c r="G1154" s="390">
        <v>-3.6289400820251299</v>
      </c>
      <c r="H1154" s="10" t="s">
        <v>6123</v>
      </c>
      <c r="I1154" s="307">
        <v>-3.4056827456990399</v>
      </c>
      <c r="J1154" s="363" t="s">
        <v>5823</v>
      </c>
      <c r="K1154" s="390">
        <v>3.5092443521238401</v>
      </c>
      <c r="L1154" s="10"/>
      <c r="M1154" s="307"/>
      <c r="N1154" s="363"/>
      <c r="O1154" s="390"/>
      <c r="P1154" s="10"/>
      <c r="Q1154" s="307"/>
      <c r="R1154" s="363"/>
      <c r="S1154" s="392"/>
      <c r="T1154" s="10" t="s">
        <v>7296</v>
      </c>
      <c r="U1154" s="10" t="s">
        <v>10418</v>
      </c>
      <c r="V1154" s="308"/>
      <c r="W1154" s="307"/>
      <c r="X1154" s="307"/>
      <c r="Y1154" s="309"/>
    </row>
    <row r="1155" spans="2:25">
      <c r="B1155" s="902"/>
      <c r="C1155" s="368" t="s">
        <v>6060</v>
      </c>
      <c r="D1155" s="320" t="s">
        <v>6061</v>
      </c>
      <c r="E1155" s="10">
        <v>6</v>
      </c>
      <c r="F1155" s="363" t="s">
        <v>5854</v>
      </c>
      <c r="G1155" s="390">
        <v>4.33492877376165</v>
      </c>
      <c r="H1155" s="10" t="s">
        <v>5817</v>
      </c>
      <c r="I1155" s="307">
        <v>4.2773688500451001</v>
      </c>
      <c r="J1155" s="363" t="s">
        <v>6126</v>
      </c>
      <c r="K1155" s="390">
        <v>6.1519912972728799</v>
      </c>
      <c r="L1155" s="10" t="s">
        <v>6132</v>
      </c>
      <c r="M1155" s="307">
        <v>6.09443137355633</v>
      </c>
      <c r="N1155" s="363" t="s">
        <v>6123</v>
      </c>
      <c r="O1155" s="390">
        <v>4.7250257698273597</v>
      </c>
      <c r="P1155" s="10" t="s">
        <v>6127</v>
      </c>
      <c r="Q1155" s="307">
        <v>3.6350049590166198</v>
      </c>
      <c r="R1155" s="363"/>
      <c r="S1155" s="392"/>
      <c r="T1155" s="10" t="s">
        <v>7296</v>
      </c>
      <c r="U1155" s="10" t="s">
        <v>7296</v>
      </c>
      <c r="V1155" s="308">
        <v>0.26300000000000001</v>
      </c>
      <c r="W1155" s="307">
        <v>9.9000000000000005E-2</v>
      </c>
      <c r="X1155" s="307">
        <v>0.36099999999999999</v>
      </c>
      <c r="Y1155" s="309">
        <v>0.23400000000000001</v>
      </c>
    </row>
    <row r="1156" spans="2:25">
      <c r="B1156" s="902"/>
      <c r="C1156" s="368" t="s">
        <v>7043</v>
      </c>
      <c r="D1156" s="320" t="s">
        <v>7044</v>
      </c>
      <c r="E1156" s="10">
        <v>3</v>
      </c>
      <c r="F1156" s="363" t="s">
        <v>6132</v>
      </c>
      <c r="G1156" s="390">
        <v>4.5454735504077703</v>
      </c>
      <c r="H1156" s="10" t="s">
        <v>6123</v>
      </c>
      <c r="I1156" s="307">
        <v>4.57517347467157</v>
      </c>
      <c r="J1156" s="363" t="s">
        <v>6127</v>
      </c>
      <c r="K1156" s="390">
        <v>4.0562563159647098</v>
      </c>
      <c r="L1156" s="10"/>
      <c r="M1156" s="307"/>
      <c r="N1156" s="363"/>
      <c r="O1156" s="390"/>
      <c r="P1156" s="10"/>
      <c r="Q1156" s="307"/>
      <c r="R1156" s="363"/>
      <c r="S1156" s="392"/>
      <c r="T1156" s="10" t="s">
        <v>10418</v>
      </c>
      <c r="U1156" s="10" t="s">
        <v>7296</v>
      </c>
      <c r="V1156" s="308">
        <v>0.29899999999999999</v>
      </c>
      <c r="W1156" s="307">
        <v>0.33600000000000002</v>
      </c>
      <c r="X1156" s="307">
        <v>4.7E-2</v>
      </c>
      <c r="Y1156" s="309">
        <v>0.155</v>
      </c>
    </row>
    <row r="1157" spans="2:25">
      <c r="B1157" s="902"/>
      <c r="C1157" s="368" t="s">
        <v>7045</v>
      </c>
      <c r="D1157" s="320" t="s">
        <v>7046</v>
      </c>
      <c r="E1157" s="10">
        <v>1</v>
      </c>
      <c r="F1157" s="363" t="s">
        <v>6132</v>
      </c>
      <c r="G1157" s="390">
        <v>3.7024576290444302</v>
      </c>
      <c r="H1157" s="10"/>
      <c r="I1157" s="307"/>
      <c r="J1157" s="363"/>
      <c r="K1157" s="390"/>
      <c r="L1157" s="10"/>
      <c r="M1157" s="307"/>
      <c r="N1157" s="363"/>
      <c r="O1157" s="390"/>
      <c r="P1157" s="10"/>
      <c r="Q1157" s="307"/>
      <c r="R1157" s="363"/>
      <c r="S1157" s="392"/>
      <c r="T1157" s="10" t="s">
        <v>7296</v>
      </c>
      <c r="U1157" s="10" t="s">
        <v>7296</v>
      </c>
      <c r="V1157" s="308">
        <v>0.52100000000000002</v>
      </c>
      <c r="W1157" s="307">
        <v>0.53800000000000003</v>
      </c>
      <c r="X1157" s="307">
        <v>0.32500000000000001</v>
      </c>
      <c r="Y1157" s="309">
        <v>0.37</v>
      </c>
    </row>
    <row r="1158" spans="2:25">
      <c r="B1158" s="902"/>
      <c r="C1158" s="368" t="s">
        <v>7047</v>
      </c>
      <c r="D1158" s="320" t="s">
        <v>7048</v>
      </c>
      <c r="E1158" s="10">
        <v>1</v>
      </c>
      <c r="F1158" s="363" t="s">
        <v>6126</v>
      </c>
      <c r="G1158" s="390">
        <v>3.4196891765284998</v>
      </c>
      <c r="H1158" s="10"/>
      <c r="I1158" s="307"/>
      <c r="J1158" s="363"/>
      <c r="K1158" s="390"/>
      <c r="L1158" s="10"/>
      <c r="M1158" s="307"/>
      <c r="N1158" s="363"/>
      <c r="O1158" s="390"/>
      <c r="P1158" s="10"/>
      <c r="Q1158" s="307"/>
      <c r="R1158" s="363"/>
      <c r="S1158" s="392"/>
      <c r="T1158" s="10" t="s">
        <v>7296</v>
      </c>
      <c r="U1158" s="10" t="s">
        <v>7296</v>
      </c>
      <c r="V1158" s="308">
        <v>-3.9E-2</v>
      </c>
      <c r="W1158" s="307">
        <v>-3.7999999999999999E-2</v>
      </c>
      <c r="X1158" s="307">
        <v>-6.3E-2</v>
      </c>
      <c r="Y1158" s="309">
        <v>3.2000000000000001E-2</v>
      </c>
    </row>
    <row r="1159" spans="2:25">
      <c r="B1159" s="902"/>
      <c r="C1159" s="368" t="s">
        <v>7049</v>
      </c>
      <c r="D1159" s="320" t="s">
        <v>7050</v>
      </c>
      <c r="E1159" s="10">
        <v>1</v>
      </c>
      <c r="F1159" s="363" t="s">
        <v>6132</v>
      </c>
      <c r="G1159" s="390">
        <v>4.0075304442397099</v>
      </c>
      <c r="H1159" s="10"/>
      <c r="I1159" s="307"/>
      <c r="J1159" s="363"/>
      <c r="K1159" s="390"/>
      <c r="L1159" s="10"/>
      <c r="M1159" s="307"/>
      <c r="N1159" s="363"/>
      <c r="O1159" s="390"/>
      <c r="P1159" s="10"/>
      <c r="Q1159" s="307"/>
      <c r="R1159" s="363"/>
      <c r="S1159" s="392"/>
      <c r="T1159" s="10" t="s">
        <v>7296</v>
      </c>
      <c r="U1159" s="10" t="s">
        <v>7296</v>
      </c>
      <c r="V1159" s="308">
        <v>0.111</v>
      </c>
      <c r="W1159" s="307">
        <v>6.4000000000000001E-2</v>
      </c>
      <c r="X1159" s="307">
        <v>0.115</v>
      </c>
      <c r="Y1159" s="309">
        <v>-2.1000000000000001E-2</v>
      </c>
    </row>
    <row r="1160" spans="2:25">
      <c r="B1160" s="902"/>
      <c r="C1160" s="368" t="s">
        <v>625</v>
      </c>
      <c r="D1160" s="320" t="s">
        <v>4295</v>
      </c>
      <c r="E1160" s="10">
        <v>1</v>
      </c>
      <c r="F1160" s="363" t="s">
        <v>6132</v>
      </c>
      <c r="G1160" s="390">
        <v>3.3657038959486498</v>
      </c>
      <c r="H1160" s="10"/>
      <c r="I1160" s="307"/>
      <c r="J1160" s="363"/>
      <c r="K1160" s="390"/>
      <c r="L1160" s="10"/>
      <c r="M1160" s="307"/>
      <c r="N1160" s="363"/>
      <c r="O1160" s="390"/>
      <c r="P1160" s="10"/>
      <c r="Q1160" s="307"/>
      <c r="R1160" s="363"/>
      <c r="S1160" s="392"/>
      <c r="T1160" s="10" t="s">
        <v>7296</v>
      </c>
      <c r="U1160" s="10" t="s">
        <v>10418</v>
      </c>
      <c r="V1160" s="308">
        <v>0.04</v>
      </c>
      <c r="W1160" s="307">
        <v>5.0999999999999997E-2</v>
      </c>
      <c r="X1160" s="307">
        <v>1E-3</v>
      </c>
      <c r="Y1160" s="309">
        <v>-8.3000000000000004E-2</v>
      </c>
    </row>
    <row r="1161" spans="2:25">
      <c r="B1161" s="902"/>
      <c r="C1161" s="368" t="s">
        <v>627</v>
      </c>
      <c r="D1161" s="320" t="s">
        <v>4133</v>
      </c>
      <c r="E1161" s="10">
        <v>1</v>
      </c>
      <c r="F1161" s="363" t="s">
        <v>5855</v>
      </c>
      <c r="G1161" s="390">
        <v>3.8392264199280999</v>
      </c>
      <c r="H1161" s="10"/>
      <c r="I1161" s="307"/>
      <c r="J1161" s="363"/>
      <c r="K1161" s="390"/>
      <c r="L1161" s="10"/>
      <c r="M1161" s="307"/>
      <c r="N1161" s="363"/>
      <c r="O1161" s="390"/>
      <c r="P1161" s="10"/>
      <c r="Q1161" s="307"/>
      <c r="R1161" s="363"/>
      <c r="S1161" s="392"/>
      <c r="T1161" s="10" t="s">
        <v>10418</v>
      </c>
      <c r="U1161" s="10" t="s">
        <v>10418</v>
      </c>
      <c r="V1161" s="308">
        <v>0.47099999999999997</v>
      </c>
      <c r="W1161" s="307">
        <v>0.66700000000000004</v>
      </c>
      <c r="X1161" s="307">
        <v>6.7000000000000004E-2</v>
      </c>
      <c r="Y1161" s="309">
        <v>0.22900000000000001</v>
      </c>
    </row>
    <row r="1162" spans="2:25">
      <c r="B1162" s="902"/>
      <c r="C1162" s="368" t="s">
        <v>5962</v>
      </c>
      <c r="D1162" s="320" t="s">
        <v>5963</v>
      </c>
      <c r="E1162" s="10">
        <v>2</v>
      </c>
      <c r="F1162" s="363" t="s">
        <v>6135</v>
      </c>
      <c r="G1162" s="390">
        <v>3.4841234875745499</v>
      </c>
      <c r="H1162" s="10" t="s">
        <v>5833</v>
      </c>
      <c r="I1162" s="307">
        <v>4.1330001854479201</v>
      </c>
      <c r="J1162" s="363"/>
      <c r="K1162" s="390"/>
      <c r="L1162" s="10"/>
      <c r="M1162" s="307"/>
      <c r="N1162" s="363"/>
      <c r="O1162" s="390"/>
      <c r="P1162" s="10"/>
      <c r="Q1162" s="307"/>
      <c r="R1162" s="363"/>
      <c r="S1162" s="392"/>
      <c r="T1162" s="10" t="s">
        <v>10418</v>
      </c>
      <c r="U1162" s="10" t="s">
        <v>7296</v>
      </c>
      <c r="V1162" s="308">
        <v>0.28699999999999998</v>
      </c>
      <c r="W1162" s="307">
        <v>0.44400000000000001</v>
      </c>
      <c r="X1162" s="307">
        <v>0.15</v>
      </c>
      <c r="Y1162" s="309">
        <v>0.221</v>
      </c>
    </row>
    <row r="1163" spans="2:25">
      <c r="B1163" s="902"/>
      <c r="C1163" s="368" t="s">
        <v>629</v>
      </c>
      <c r="D1163" s="320" t="s">
        <v>4574</v>
      </c>
      <c r="E1163" s="10">
        <v>1</v>
      </c>
      <c r="F1163" s="363" t="s">
        <v>5833</v>
      </c>
      <c r="G1163" s="390">
        <v>3.36515784373585</v>
      </c>
      <c r="H1163" s="10"/>
      <c r="I1163" s="307"/>
      <c r="J1163" s="363"/>
      <c r="K1163" s="390"/>
      <c r="L1163" s="10"/>
      <c r="M1163" s="307"/>
      <c r="N1163" s="363"/>
      <c r="O1163" s="390"/>
      <c r="P1163" s="10"/>
      <c r="Q1163" s="307"/>
      <c r="R1163" s="363"/>
      <c r="S1163" s="392"/>
      <c r="T1163" s="10" t="s">
        <v>7296</v>
      </c>
      <c r="U1163" s="10" t="s">
        <v>10418</v>
      </c>
      <c r="V1163" s="308">
        <v>0.122</v>
      </c>
      <c r="W1163" s="307">
        <v>4.3999999999999997E-2</v>
      </c>
      <c r="X1163" s="307">
        <v>-6.4000000000000001E-2</v>
      </c>
      <c r="Y1163" s="309">
        <v>5.2999999999999999E-2</v>
      </c>
    </row>
    <row r="1164" spans="2:25">
      <c r="B1164" s="902"/>
      <c r="C1164" s="368" t="s">
        <v>7051</v>
      </c>
      <c r="D1164" s="320" t="s">
        <v>7052</v>
      </c>
      <c r="E1164" s="10">
        <v>5</v>
      </c>
      <c r="F1164" s="363" t="s">
        <v>5833</v>
      </c>
      <c r="G1164" s="390">
        <v>3.4843087696533002</v>
      </c>
      <c r="H1164" s="10" t="s">
        <v>6123</v>
      </c>
      <c r="I1164" s="307">
        <v>3.5859323556340499</v>
      </c>
      <c r="J1164" s="363" t="s">
        <v>5855</v>
      </c>
      <c r="K1164" s="390">
        <v>3.8002766541626101</v>
      </c>
      <c r="L1164" s="10" t="s">
        <v>5818</v>
      </c>
      <c r="M1164" s="307">
        <v>3.9288065546295901</v>
      </c>
      <c r="N1164" s="363" t="s">
        <v>5823</v>
      </c>
      <c r="O1164" s="390">
        <v>-3.6695600486339699</v>
      </c>
      <c r="P1164" s="10"/>
      <c r="Q1164" s="307"/>
      <c r="R1164" s="363"/>
      <c r="S1164" s="392"/>
      <c r="T1164" s="10" t="s">
        <v>7296</v>
      </c>
      <c r="U1164" s="10" t="s">
        <v>7296</v>
      </c>
      <c r="V1164" s="308">
        <v>0.32400000000000001</v>
      </c>
      <c r="W1164" s="307">
        <v>0.29299999999999998</v>
      </c>
      <c r="X1164" s="307">
        <v>0.13300000000000001</v>
      </c>
      <c r="Y1164" s="309">
        <v>0.14199999999999999</v>
      </c>
    </row>
    <row r="1165" spans="2:25">
      <c r="B1165" s="902"/>
      <c r="C1165" s="368" t="s">
        <v>7053</v>
      </c>
      <c r="D1165" s="320" t="s">
        <v>7054</v>
      </c>
      <c r="E1165" s="10">
        <v>2</v>
      </c>
      <c r="F1165" s="363" t="s">
        <v>6123</v>
      </c>
      <c r="G1165" s="390">
        <v>3.41882887606981</v>
      </c>
      <c r="H1165" s="10" t="s">
        <v>5818</v>
      </c>
      <c r="I1165" s="307">
        <v>4.0209065019080104</v>
      </c>
      <c r="J1165" s="363"/>
      <c r="K1165" s="390"/>
      <c r="L1165" s="10"/>
      <c r="M1165" s="307"/>
      <c r="N1165" s="363"/>
      <c r="O1165" s="390"/>
      <c r="P1165" s="10"/>
      <c r="Q1165" s="307"/>
      <c r="R1165" s="363"/>
      <c r="S1165" s="392"/>
      <c r="T1165" s="10" t="s">
        <v>7296</v>
      </c>
      <c r="U1165" s="10" t="s">
        <v>7296</v>
      </c>
      <c r="V1165" s="308">
        <v>7.1999999999999995E-2</v>
      </c>
      <c r="W1165" s="307">
        <v>3.5000000000000003E-2</v>
      </c>
      <c r="X1165" s="307">
        <v>-1.6E-2</v>
      </c>
      <c r="Y1165" s="309">
        <v>-2.5999999999999999E-2</v>
      </c>
    </row>
    <row r="1166" spans="2:25">
      <c r="B1166" s="902"/>
      <c r="C1166" s="368" t="s">
        <v>7055</v>
      </c>
      <c r="D1166" s="320" t="s">
        <v>7056</v>
      </c>
      <c r="E1166" s="10">
        <v>1</v>
      </c>
      <c r="F1166" s="363" t="s">
        <v>6123</v>
      </c>
      <c r="G1166" s="390">
        <v>-3.5617956990748101</v>
      </c>
      <c r="H1166" s="10"/>
      <c r="I1166" s="307"/>
      <c r="J1166" s="363"/>
      <c r="K1166" s="390"/>
      <c r="L1166" s="10"/>
      <c r="M1166" s="307"/>
      <c r="N1166" s="363"/>
      <c r="O1166" s="390"/>
      <c r="P1166" s="10"/>
      <c r="Q1166" s="307"/>
      <c r="R1166" s="363"/>
      <c r="S1166" s="392"/>
      <c r="T1166" s="10" t="s">
        <v>7296</v>
      </c>
      <c r="U1166" s="10" t="s">
        <v>7296</v>
      </c>
      <c r="V1166" s="308">
        <v>6.7000000000000004E-2</v>
      </c>
      <c r="W1166" s="307">
        <v>-8.0000000000000002E-3</v>
      </c>
      <c r="X1166" s="307">
        <v>-6.7000000000000004E-2</v>
      </c>
      <c r="Y1166" s="309">
        <v>-3.6999999999999998E-2</v>
      </c>
    </row>
    <row r="1167" spans="2:25">
      <c r="B1167" s="902"/>
      <c r="C1167" s="368" t="s">
        <v>7057</v>
      </c>
      <c r="D1167" s="320" t="s">
        <v>7058</v>
      </c>
      <c r="E1167" s="10">
        <v>1</v>
      </c>
      <c r="F1167" s="363" t="s">
        <v>6126</v>
      </c>
      <c r="G1167" s="390">
        <v>-3.37412729834378</v>
      </c>
      <c r="H1167" s="10"/>
      <c r="I1167" s="307"/>
      <c r="J1167" s="363"/>
      <c r="K1167" s="390"/>
      <c r="L1167" s="10"/>
      <c r="M1167" s="307"/>
      <c r="N1167" s="363"/>
      <c r="O1167" s="390"/>
      <c r="P1167" s="10"/>
      <c r="Q1167" s="307"/>
      <c r="R1167" s="363"/>
      <c r="S1167" s="392"/>
      <c r="T1167" s="10" t="s">
        <v>7296</v>
      </c>
      <c r="U1167" s="10" t="s">
        <v>7296</v>
      </c>
      <c r="V1167" s="308">
        <v>0.53</v>
      </c>
      <c r="W1167" s="307">
        <v>0.33600000000000002</v>
      </c>
      <c r="X1167" s="307">
        <v>0.42799999999999999</v>
      </c>
      <c r="Y1167" s="309">
        <v>0.34399999999999997</v>
      </c>
    </row>
    <row r="1168" spans="2:25">
      <c r="B1168" s="902"/>
      <c r="C1168" s="368" t="s">
        <v>7059</v>
      </c>
      <c r="D1168" s="320" t="s">
        <v>7060</v>
      </c>
      <c r="E1168" s="10">
        <v>1</v>
      </c>
      <c r="F1168" s="363" t="s">
        <v>5855</v>
      </c>
      <c r="G1168" s="390">
        <v>3.6445448167948702</v>
      </c>
      <c r="H1168" s="10"/>
      <c r="I1168" s="307"/>
      <c r="J1168" s="363"/>
      <c r="K1168" s="390"/>
      <c r="L1168" s="10"/>
      <c r="M1168" s="307"/>
      <c r="N1168" s="363"/>
      <c r="O1168" s="390"/>
      <c r="P1168" s="10"/>
      <c r="Q1168" s="307"/>
      <c r="R1168" s="363"/>
      <c r="S1168" s="392"/>
      <c r="T1168" s="10" t="s">
        <v>7296</v>
      </c>
      <c r="U1168" s="10" t="s">
        <v>7296</v>
      </c>
      <c r="V1168" s="308">
        <v>-1.7000000000000001E-2</v>
      </c>
      <c r="W1168" s="307">
        <v>-2.1999999999999999E-2</v>
      </c>
      <c r="X1168" s="307">
        <v>7.0000000000000001E-3</v>
      </c>
      <c r="Y1168" s="309">
        <v>-0.04</v>
      </c>
    </row>
    <row r="1169" spans="2:25">
      <c r="B1169" s="902"/>
      <c r="C1169" s="368" t="s">
        <v>177</v>
      </c>
      <c r="D1169" s="320" t="s">
        <v>4530</v>
      </c>
      <c r="E1169" s="10">
        <v>3</v>
      </c>
      <c r="F1169" s="363" t="s">
        <v>5817</v>
      </c>
      <c r="G1169" s="390">
        <v>-3.4536801302218301</v>
      </c>
      <c r="H1169" s="10" t="s">
        <v>5818</v>
      </c>
      <c r="I1169" s="307">
        <v>3.3413841448301098</v>
      </c>
      <c r="J1169" s="363" t="s">
        <v>5822</v>
      </c>
      <c r="K1169" s="390">
        <v>3.8719559894897699</v>
      </c>
      <c r="L1169" s="10"/>
      <c r="M1169" s="307"/>
      <c r="N1169" s="363"/>
      <c r="O1169" s="390"/>
      <c r="P1169" s="10"/>
      <c r="Q1169" s="307"/>
      <c r="R1169" s="363"/>
      <c r="S1169" s="392"/>
      <c r="T1169" s="10" t="s">
        <v>7296</v>
      </c>
      <c r="U1169" s="10" t="s">
        <v>10418</v>
      </c>
      <c r="V1169" s="308">
        <v>0.29199999999999998</v>
      </c>
      <c r="W1169" s="307">
        <v>0.27600000000000002</v>
      </c>
      <c r="X1169" s="307">
        <v>-7.6999999999999999E-2</v>
      </c>
      <c r="Y1169" s="309">
        <v>4.7E-2</v>
      </c>
    </row>
    <row r="1170" spans="2:25">
      <c r="B1170" s="902"/>
      <c r="C1170" s="368" t="s">
        <v>659</v>
      </c>
      <c r="D1170" s="320" t="s">
        <v>4022</v>
      </c>
      <c r="E1170" s="10">
        <v>2</v>
      </c>
      <c r="F1170" s="363" t="s">
        <v>6126</v>
      </c>
      <c r="G1170" s="390">
        <v>3.7967585475145</v>
      </c>
      <c r="H1170" s="10" t="s">
        <v>6132</v>
      </c>
      <c r="I1170" s="307">
        <v>4.7050104863471898</v>
      </c>
      <c r="J1170" s="363"/>
      <c r="K1170" s="390"/>
      <c r="L1170" s="10"/>
      <c r="M1170" s="307"/>
      <c r="N1170" s="363"/>
      <c r="O1170" s="390"/>
      <c r="P1170" s="10"/>
      <c r="Q1170" s="307"/>
      <c r="R1170" s="363"/>
      <c r="S1170" s="392"/>
      <c r="T1170" s="10" t="s">
        <v>7296</v>
      </c>
      <c r="U1170" s="10" t="s">
        <v>10418</v>
      </c>
      <c r="V1170" s="308"/>
      <c r="W1170" s="307"/>
      <c r="X1170" s="307"/>
      <c r="Y1170" s="309"/>
    </row>
    <row r="1171" spans="2:25">
      <c r="B1171" s="902"/>
      <c r="C1171" s="368" t="s">
        <v>187</v>
      </c>
      <c r="D1171" s="320" t="s">
        <v>4300</v>
      </c>
      <c r="E1171" s="10">
        <v>4</v>
      </c>
      <c r="F1171" s="363" t="s">
        <v>6127</v>
      </c>
      <c r="G1171" s="390">
        <v>4.1267800916552799</v>
      </c>
      <c r="H1171" s="10" t="s">
        <v>5826</v>
      </c>
      <c r="I1171" s="307">
        <v>4.4404497567196897</v>
      </c>
      <c r="J1171" s="363" t="s">
        <v>5822</v>
      </c>
      <c r="K1171" s="390">
        <v>4.9298859413673899</v>
      </c>
      <c r="L1171" s="10" t="s">
        <v>5823</v>
      </c>
      <c r="M1171" s="307">
        <v>3.53463788136686</v>
      </c>
      <c r="N1171" s="363"/>
      <c r="O1171" s="390"/>
      <c r="P1171" s="10"/>
      <c r="Q1171" s="307"/>
      <c r="R1171" s="363"/>
      <c r="S1171" s="392"/>
      <c r="T1171" s="10" t="s">
        <v>7296</v>
      </c>
      <c r="U1171" s="10" t="s">
        <v>10418</v>
      </c>
      <c r="V1171" s="308">
        <v>0.29299999999999998</v>
      </c>
      <c r="W1171" s="307">
        <v>0.32800000000000001</v>
      </c>
      <c r="X1171" s="307">
        <v>7.3999999999999996E-2</v>
      </c>
      <c r="Y1171" s="309">
        <v>5.1999999999999998E-2</v>
      </c>
    </row>
    <row r="1172" spans="2:25">
      <c r="B1172" s="902"/>
      <c r="C1172" s="368" t="s">
        <v>5839</v>
      </c>
      <c r="D1172" s="320" t="s">
        <v>5840</v>
      </c>
      <c r="E1172" s="10">
        <v>4</v>
      </c>
      <c r="F1172" s="363" t="s">
        <v>6126</v>
      </c>
      <c r="G1172" s="390">
        <v>-3.5274995773383</v>
      </c>
      <c r="H1172" s="10" t="s">
        <v>6123</v>
      </c>
      <c r="I1172" s="307">
        <v>-3.41117620103936</v>
      </c>
      <c r="J1172" s="363" t="s">
        <v>5838</v>
      </c>
      <c r="K1172" s="390">
        <v>3.6980353260146201</v>
      </c>
      <c r="L1172" s="10" t="s">
        <v>5818</v>
      </c>
      <c r="M1172" s="307">
        <v>-3.5817119497156802</v>
      </c>
      <c r="N1172" s="363"/>
      <c r="O1172" s="390"/>
      <c r="P1172" s="10"/>
      <c r="Q1172" s="307"/>
      <c r="R1172" s="363"/>
      <c r="S1172" s="392"/>
      <c r="T1172" s="10" t="s">
        <v>7296</v>
      </c>
      <c r="U1172" s="10" t="s">
        <v>7296</v>
      </c>
      <c r="V1172" s="308">
        <v>0.17699999999999999</v>
      </c>
      <c r="W1172" s="307">
        <v>-0.05</v>
      </c>
      <c r="X1172" s="307">
        <v>0.20499999999999999</v>
      </c>
      <c r="Y1172" s="309">
        <v>2.1999999999999999E-2</v>
      </c>
    </row>
    <row r="1173" spans="2:25">
      <c r="B1173" s="902"/>
      <c r="C1173" s="368" t="s">
        <v>680</v>
      </c>
      <c r="D1173" s="320" t="s">
        <v>4268</v>
      </c>
      <c r="E1173" s="10">
        <v>2</v>
      </c>
      <c r="F1173" s="363" t="s">
        <v>6126</v>
      </c>
      <c r="G1173" s="390">
        <v>3.5528077201658599</v>
      </c>
      <c r="H1173" s="10" t="s">
        <v>5855</v>
      </c>
      <c r="I1173" s="307">
        <v>-3.8358690448599102</v>
      </c>
      <c r="J1173" s="363"/>
      <c r="K1173" s="390"/>
      <c r="L1173" s="10"/>
      <c r="M1173" s="307"/>
      <c r="N1173" s="363"/>
      <c r="O1173" s="390"/>
      <c r="P1173" s="10"/>
      <c r="Q1173" s="307"/>
      <c r="R1173" s="363"/>
      <c r="S1173" s="392"/>
      <c r="T1173" s="10" t="s">
        <v>7296</v>
      </c>
      <c r="U1173" s="10" t="s">
        <v>10418</v>
      </c>
      <c r="V1173" s="308">
        <v>6.4000000000000001E-2</v>
      </c>
      <c r="W1173" s="307">
        <v>-1E-3</v>
      </c>
      <c r="X1173" s="307">
        <v>3.5999999999999997E-2</v>
      </c>
      <c r="Y1173" s="309">
        <v>3.6999999999999998E-2</v>
      </c>
    </row>
    <row r="1174" spans="2:25">
      <c r="B1174" s="902"/>
      <c r="C1174" s="368" t="s">
        <v>692</v>
      </c>
      <c r="D1174" s="320" t="s">
        <v>4155</v>
      </c>
      <c r="E1174" s="10">
        <v>5</v>
      </c>
      <c r="F1174" s="363" t="s">
        <v>6135</v>
      </c>
      <c r="G1174" s="390">
        <v>-4.4096081094399002</v>
      </c>
      <c r="H1174" s="10" t="s">
        <v>6126</v>
      </c>
      <c r="I1174" s="307">
        <v>5.3781967489481604</v>
      </c>
      <c r="J1174" s="363" t="s">
        <v>6132</v>
      </c>
      <c r="K1174" s="390">
        <v>5.4582430117331002</v>
      </c>
      <c r="L1174" s="10" t="s">
        <v>6123</v>
      </c>
      <c r="M1174" s="307">
        <v>4.2793725937893496</v>
      </c>
      <c r="N1174" s="363" t="s">
        <v>6127</v>
      </c>
      <c r="O1174" s="390">
        <v>3.6833263043584998</v>
      </c>
      <c r="P1174" s="10"/>
      <c r="Q1174" s="307"/>
      <c r="R1174" s="363"/>
      <c r="S1174" s="392"/>
      <c r="T1174" s="10" t="s">
        <v>7296</v>
      </c>
      <c r="U1174" s="10" t="s">
        <v>10418</v>
      </c>
      <c r="V1174" s="308">
        <v>0.69299999999999995</v>
      </c>
      <c r="W1174" s="307">
        <v>0.504</v>
      </c>
      <c r="X1174" s="307">
        <v>0.749</v>
      </c>
      <c r="Y1174" s="309">
        <v>0.46200000000000002</v>
      </c>
    </row>
    <row r="1175" spans="2:25">
      <c r="B1175" s="902"/>
      <c r="C1175" s="368" t="s">
        <v>7061</v>
      </c>
      <c r="D1175" s="320" t="s">
        <v>7062</v>
      </c>
      <c r="E1175" s="10">
        <v>1</v>
      </c>
      <c r="F1175" s="363" t="s">
        <v>6123</v>
      </c>
      <c r="G1175" s="390">
        <v>3.5456706995263998</v>
      </c>
      <c r="H1175" s="10"/>
      <c r="I1175" s="307"/>
      <c r="J1175" s="363"/>
      <c r="K1175" s="390"/>
      <c r="L1175" s="10"/>
      <c r="M1175" s="307"/>
      <c r="N1175" s="363"/>
      <c r="O1175" s="390"/>
      <c r="P1175" s="10"/>
      <c r="Q1175" s="307"/>
      <c r="R1175" s="363"/>
      <c r="S1175" s="392"/>
      <c r="T1175" s="10" t="s">
        <v>7296</v>
      </c>
      <c r="U1175" s="10" t="s">
        <v>7296</v>
      </c>
      <c r="V1175" s="308">
        <v>0.20699999999999999</v>
      </c>
      <c r="W1175" s="307">
        <v>0.152</v>
      </c>
      <c r="X1175" s="307">
        <v>-3.5999999999999997E-2</v>
      </c>
      <c r="Y1175" s="309">
        <v>0.126</v>
      </c>
    </row>
    <row r="1176" spans="2:25">
      <c r="B1176" s="902"/>
      <c r="C1176" s="368" t="s">
        <v>7063</v>
      </c>
      <c r="D1176" s="320" t="s">
        <v>7064</v>
      </c>
      <c r="E1176" s="10">
        <v>1</v>
      </c>
      <c r="F1176" s="363" t="s">
        <v>6123</v>
      </c>
      <c r="G1176" s="390">
        <v>4.0669884680959498</v>
      </c>
      <c r="H1176" s="10"/>
      <c r="I1176" s="307"/>
      <c r="J1176" s="363"/>
      <c r="K1176" s="390"/>
      <c r="L1176" s="10"/>
      <c r="M1176" s="307"/>
      <c r="N1176" s="363"/>
      <c r="O1176" s="390"/>
      <c r="P1176" s="10"/>
      <c r="Q1176" s="307"/>
      <c r="R1176" s="363"/>
      <c r="S1176" s="392"/>
      <c r="T1176" s="10" t="s">
        <v>7296</v>
      </c>
      <c r="U1176" s="10" t="s">
        <v>7296</v>
      </c>
      <c r="V1176" s="308"/>
      <c r="W1176" s="307"/>
      <c r="X1176" s="307"/>
      <c r="Y1176" s="309"/>
    </row>
    <row r="1177" spans="2:25">
      <c r="B1177" s="902"/>
      <c r="C1177" s="368" t="s">
        <v>6344</v>
      </c>
      <c r="D1177" s="320" t="s">
        <v>6345</v>
      </c>
      <c r="E1177" s="10">
        <v>3</v>
      </c>
      <c r="F1177" s="363" t="s">
        <v>5833</v>
      </c>
      <c r="G1177" s="390">
        <v>5.05811293244503</v>
      </c>
      <c r="H1177" s="10" t="s">
        <v>5855</v>
      </c>
      <c r="I1177" s="307">
        <v>4.2402942027441801</v>
      </c>
      <c r="J1177" s="363" t="s">
        <v>5823</v>
      </c>
      <c r="K1177" s="390">
        <v>-3.3578252983169401</v>
      </c>
      <c r="L1177" s="10"/>
      <c r="M1177" s="307"/>
      <c r="N1177" s="363"/>
      <c r="O1177" s="390"/>
      <c r="P1177" s="10"/>
      <c r="Q1177" s="307"/>
      <c r="R1177" s="363"/>
      <c r="S1177" s="392"/>
      <c r="T1177" s="10" t="s">
        <v>10418</v>
      </c>
      <c r="U1177" s="10" t="s">
        <v>7296</v>
      </c>
      <c r="V1177" s="308">
        <v>0.46700000000000003</v>
      </c>
      <c r="W1177" s="307">
        <v>0.52400000000000002</v>
      </c>
      <c r="X1177" s="307">
        <v>0.28100000000000003</v>
      </c>
      <c r="Y1177" s="309">
        <v>0.373</v>
      </c>
    </row>
    <row r="1178" spans="2:25">
      <c r="B1178" s="902"/>
      <c r="C1178" s="368" t="s">
        <v>7065</v>
      </c>
      <c r="D1178" s="320" t="s">
        <v>7066</v>
      </c>
      <c r="E1178" s="10">
        <v>2</v>
      </c>
      <c r="F1178" s="363" t="s">
        <v>6126</v>
      </c>
      <c r="G1178" s="390">
        <v>3.7214726617056799</v>
      </c>
      <c r="H1178" s="10" t="s">
        <v>6132</v>
      </c>
      <c r="I1178" s="307">
        <v>3.3434888789374</v>
      </c>
      <c r="J1178" s="363"/>
      <c r="K1178" s="390"/>
      <c r="L1178" s="10"/>
      <c r="M1178" s="307"/>
      <c r="N1178" s="363"/>
      <c r="O1178" s="390"/>
      <c r="P1178" s="10"/>
      <c r="Q1178" s="307"/>
      <c r="R1178" s="363"/>
      <c r="S1178" s="392"/>
      <c r="T1178" s="10" t="s">
        <v>7296</v>
      </c>
      <c r="U1178" s="10" t="s">
        <v>7296</v>
      </c>
      <c r="V1178" s="308">
        <v>0.42299999999999999</v>
      </c>
      <c r="W1178" s="307">
        <v>0.19700000000000001</v>
      </c>
      <c r="X1178" s="307">
        <v>0.58799999999999997</v>
      </c>
      <c r="Y1178" s="309">
        <v>7.0000000000000007E-2</v>
      </c>
    </row>
    <row r="1179" spans="2:25">
      <c r="B1179" s="902"/>
      <c r="C1179" s="368" t="s">
        <v>7067</v>
      </c>
      <c r="D1179" s="320" t="s">
        <v>7068</v>
      </c>
      <c r="E1179" s="10">
        <v>1</v>
      </c>
      <c r="F1179" s="363" t="s">
        <v>6132</v>
      </c>
      <c r="G1179" s="390">
        <v>3.51738954269022</v>
      </c>
      <c r="H1179" s="10"/>
      <c r="I1179" s="307"/>
      <c r="J1179" s="363"/>
      <c r="K1179" s="390"/>
      <c r="L1179" s="10"/>
      <c r="M1179" s="307"/>
      <c r="N1179" s="363"/>
      <c r="O1179" s="390"/>
      <c r="P1179" s="10"/>
      <c r="Q1179" s="307"/>
      <c r="R1179" s="363"/>
      <c r="S1179" s="392"/>
      <c r="T1179" s="10" t="s">
        <v>7296</v>
      </c>
      <c r="U1179" s="10" t="s">
        <v>7296</v>
      </c>
      <c r="V1179" s="308">
        <v>9.6000000000000002E-2</v>
      </c>
      <c r="W1179" s="307">
        <v>-7.3999999999999996E-2</v>
      </c>
      <c r="X1179" s="307">
        <v>0.17599999999999999</v>
      </c>
      <c r="Y1179" s="309">
        <v>0.10299999999999999</v>
      </c>
    </row>
    <row r="1180" spans="2:25">
      <c r="B1180" s="902"/>
      <c r="C1180" s="368" t="s">
        <v>344</v>
      </c>
      <c r="D1180" s="320" t="s">
        <v>4180</v>
      </c>
      <c r="E1180" s="10">
        <v>2</v>
      </c>
      <c r="F1180" s="363" t="s">
        <v>6126</v>
      </c>
      <c r="G1180" s="390">
        <v>4.3569325742311902</v>
      </c>
      <c r="H1180" s="10" t="s">
        <v>6132</v>
      </c>
      <c r="I1180" s="307">
        <v>5.2943998496521196</v>
      </c>
      <c r="J1180" s="363"/>
      <c r="K1180" s="390"/>
      <c r="L1180" s="10"/>
      <c r="M1180" s="307"/>
      <c r="N1180" s="363"/>
      <c r="O1180" s="390"/>
      <c r="P1180" s="10"/>
      <c r="Q1180" s="307"/>
      <c r="R1180" s="363"/>
      <c r="S1180" s="392"/>
      <c r="T1180" s="10" t="s">
        <v>7296</v>
      </c>
      <c r="U1180" s="10" t="s">
        <v>10418</v>
      </c>
      <c r="V1180" s="308">
        <v>0.27100000000000002</v>
      </c>
      <c r="W1180" s="307">
        <v>0.27700000000000002</v>
      </c>
      <c r="X1180" s="307">
        <v>0.24</v>
      </c>
      <c r="Y1180" s="309">
        <v>7.0999999999999994E-2</v>
      </c>
    </row>
    <row r="1181" spans="2:25">
      <c r="B1181" s="902"/>
      <c r="C1181" s="368" t="s">
        <v>703</v>
      </c>
      <c r="D1181" s="320" t="s">
        <v>4284</v>
      </c>
      <c r="E1181" s="10">
        <v>1</v>
      </c>
      <c r="F1181" s="363" t="s">
        <v>5818</v>
      </c>
      <c r="G1181" s="390">
        <v>3.72223968655751</v>
      </c>
      <c r="H1181" s="10"/>
      <c r="I1181" s="307"/>
      <c r="J1181" s="363"/>
      <c r="K1181" s="390"/>
      <c r="L1181" s="10"/>
      <c r="M1181" s="307"/>
      <c r="N1181" s="363"/>
      <c r="O1181" s="390"/>
      <c r="P1181" s="10"/>
      <c r="Q1181" s="307"/>
      <c r="R1181" s="363"/>
      <c r="S1181" s="392"/>
      <c r="T1181" s="10" t="s">
        <v>7296</v>
      </c>
      <c r="U1181" s="10" t="s">
        <v>10418</v>
      </c>
      <c r="V1181" s="308">
        <v>1.9E-2</v>
      </c>
      <c r="W1181" s="307">
        <v>-1.2999999999999999E-2</v>
      </c>
      <c r="X1181" s="307">
        <v>-3.3000000000000002E-2</v>
      </c>
      <c r="Y1181" s="309">
        <v>0.14099999999999999</v>
      </c>
    </row>
    <row r="1182" spans="2:25">
      <c r="B1182" s="902"/>
      <c r="C1182" s="368" t="s">
        <v>5843</v>
      </c>
      <c r="D1182" s="320" t="s">
        <v>5844</v>
      </c>
      <c r="E1182" s="10">
        <v>3</v>
      </c>
      <c r="F1182" s="363" t="s">
        <v>6135</v>
      </c>
      <c r="G1182" s="390">
        <v>-3.8216216052971199</v>
      </c>
      <c r="H1182" s="10" t="s">
        <v>6126</v>
      </c>
      <c r="I1182" s="307">
        <v>3.8178026422584002</v>
      </c>
      <c r="J1182" s="363" t="s">
        <v>6132</v>
      </c>
      <c r="K1182" s="390">
        <v>3.8856200278263202</v>
      </c>
      <c r="L1182" s="10"/>
      <c r="M1182" s="307"/>
      <c r="N1182" s="363"/>
      <c r="O1182" s="390"/>
      <c r="P1182" s="10"/>
      <c r="Q1182" s="307"/>
      <c r="R1182" s="363"/>
      <c r="S1182" s="392"/>
      <c r="T1182" s="10" t="s">
        <v>7296</v>
      </c>
      <c r="U1182" s="10" t="s">
        <v>7296</v>
      </c>
      <c r="V1182" s="308">
        <v>0.246</v>
      </c>
      <c r="W1182" s="307">
        <v>0.27100000000000002</v>
      </c>
      <c r="X1182" s="307">
        <v>-3.2000000000000001E-2</v>
      </c>
      <c r="Y1182" s="309">
        <v>9.0999999999999998E-2</v>
      </c>
    </row>
    <row r="1183" spans="2:25">
      <c r="B1183" s="902"/>
      <c r="C1183" s="368" t="s">
        <v>7069</v>
      </c>
      <c r="D1183" s="320" t="s">
        <v>7070</v>
      </c>
      <c r="E1183" s="10">
        <v>1</v>
      </c>
      <c r="F1183" s="363" t="s">
        <v>5822</v>
      </c>
      <c r="G1183" s="390">
        <v>3.32403026054144</v>
      </c>
      <c r="H1183" s="10"/>
      <c r="I1183" s="307"/>
      <c r="J1183" s="363"/>
      <c r="K1183" s="390"/>
      <c r="L1183" s="10"/>
      <c r="M1183" s="307"/>
      <c r="N1183" s="363"/>
      <c r="O1183" s="390"/>
      <c r="P1183" s="10"/>
      <c r="Q1183" s="307"/>
      <c r="R1183" s="363"/>
      <c r="S1183" s="392"/>
      <c r="T1183" s="10" t="s">
        <v>7296</v>
      </c>
      <c r="U1183" s="10" t="s">
        <v>7296</v>
      </c>
      <c r="V1183" s="308">
        <v>1.4E-2</v>
      </c>
      <c r="W1183" s="307">
        <v>-8.3000000000000004E-2</v>
      </c>
      <c r="X1183" s="307">
        <v>-4.3999999999999997E-2</v>
      </c>
      <c r="Y1183" s="309">
        <v>1.6E-2</v>
      </c>
    </row>
    <row r="1184" spans="2:25">
      <c r="B1184" s="902"/>
      <c r="C1184" s="368" t="s">
        <v>7071</v>
      </c>
      <c r="D1184" s="320" t="s">
        <v>7072</v>
      </c>
      <c r="E1184" s="10">
        <v>1</v>
      </c>
      <c r="F1184" s="363" t="s">
        <v>6127</v>
      </c>
      <c r="G1184" s="390">
        <v>3.5756962510083499</v>
      </c>
      <c r="H1184" s="10"/>
      <c r="I1184" s="307"/>
      <c r="J1184" s="363"/>
      <c r="K1184" s="390"/>
      <c r="L1184" s="10"/>
      <c r="M1184" s="307"/>
      <c r="N1184" s="363"/>
      <c r="O1184" s="390"/>
      <c r="P1184" s="10"/>
      <c r="Q1184" s="307"/>
      <c r="R1184" s="363"/>
      <c r="S1184" s="392"/>
      <c r="T1184" s="10" t="s">
        <v>7296</v>
      </c>
      <c r="U1184" s="10" t="s">
        <v>7296</v>
      </c>
      <c r="V1184" s="308">
        <v>0.246</v>
      </c>
      <c r="W1184" s="307">
        <v>0.35199999999999998</v>
      </c>
      <c r="X1184" s="307">
        <v>0.20899999999999999</v>
      </c>
      <c r="Y1184" s="309">
        <v>5.8999999999999997E-2</v>
      </c>
    </row>
    <row r="1185" spans="2:25">
      <c r="B1185" s="902"/>
      <c r="C1185" s="368" t="s">
        <v>6420</v>
      </c>
      <c r="D1185" s="320" t="s">
        <v>6421</v>
      </c>
      <c r="E1185" s="10">
        <v>3</v>
      </c>
      <c r="F1185" s="363" t="s">
        <v>6126</v>
      </c>
      <c r="G1185" s="390">
        <v>4.3792944691120796</v>
      </c>
      <c r="H1185" s="10" t="s">
        <v>6132</v>
      </c>
      <c r="I1185" s="307">
        <v>3.7466880838344898</v>
      </c>
      <c r="J1185" s="363" t="s">
        <v>5855</v>
      </c>
      <c r="K1185" s="390">
        <v>-3.5197100249789601</v>
      </c>
      <c r="L1185" s="10"/>
      <c r="M1185" s="307"/>
      <c r="N1185" s="363"/>
      <c r="O1185" s="390"/>
      <c r="P1185" s="10"/>
      <c r="Q1185" s="307"/>
      <c r="R1185" s="363"/>
      <c r="S1185" s="392"/>
      <c r="T1185" s="10" t="s">
        <v>7296</v>
      </c>
      <c r="U1185" s="10" t="s">
        <v>7296</v>
      </c>
      <c r="V1185" s="308">
        <v>0.65100000000000002</v>
      </c>
      <c r="W1185" s="307">
        <v>4.2000000000000003E-2</v>
      </c>
      <c r="X1185" s="307">
        <v>0.80200000000000005</v>
      </c>
      <c r="Y1185" s="309">
        <v>0.47299999999999998</v>
      </c>
    </row>
    <row r="1186" spans="2:25">
      <c r="B1186" s="902"/>
      <c r="C1186" s="368" t="s">
        <v>7073</v>
      </c>
      <c r="D1186" s="320" t="s">
        <v>7074</v>
      </c>
      <c r="E1186" s="10">
        <v>1</v>
      </c>
      <c r="F1186" s="363" t="s">
        <v>6126</v>
      </c>
      <c r="G1186" s="390">
        <v>3.4629229067826199</v>
      </c>
      <c r="H1186" s="10"/>
      <c r="I1186" s="307"/>
      <c r="J1186" s="363"/>
      <c r="K1186" s="390"/>
      <c r="L1186" s="10"/>
      <c r="M1186" s="307"/>
      <c r="N1186" s="363"/>
      <c r="O1186" s="390"/>
      <c r="P1186" s="10"/>
      <c r="Q1186" s="307"/>
      <c r="R1186" s="363"/>
      <c r="S1186" s="392"/>
      <c r="T1186" s="10" t="s">
        <v>7296</v>
      </c>
      <c r="U1186" s="10" t="s">
        <v>7296</v>
      </c>
      <c r="V1186" s="308">
        <v>0.11600000000000001</v>
      </c>
      <c r="W1186" s="307">
        <v>0.13500000000000001</v>
      </c>
      <c r="X1186" s="307">
        <v>0.187</v>
      </c>
      <c r="Y1186" s="309">
        <v>8.7999999999999995E-2</v>
      </c>
    </row>
    <row r="1187" spans="2:25">
      <c r="B1187" s="902"/>
      <c r="C1187" s="368" t="s">
        <v>6867</v>
      </c>
      <c r="D1187" s="320" t="s">
        <v>6868</v>
      </c>
      <c r="E1187" s="10">
        <v>1</v>
      </c>
      <c r="F1187" s="363" t="s">
        <v>6126</v>
      </c>
      <c r="G1187" s="390">
        <v>3.49518053480256</v>
      </c>
      <c r="H1187" s="10"/>
      <c r="I1187" s="307"/>
      <c r="J1187" s="363"/>
      <c r="K1187" s="390"/>
      <c r="L1187" s="10"/>
      <c r="M1187" s="307"/>
      <c r="N1187" s="363"/>
      <c r="O1187" s="390"/>
      <c r="P1187" s="10"/>
      <c r="Q1187" s="307"/>
      <c r="R1187" s="363"/>
      <c r="S1187" s="392"/>
      <c r="T1187" s="10" t="s">
        <v>7296</v>
      </c>
      <c r="U1187" s="10" t="s">
        <v>7296</v>
      </c>
      <c r="V1187" s="308"/>
      <c r="W1187" s="307"/>
      <c r="X1187" s="307"/>
      <c r="Y1187" s="309"/>
    </row>
    <row r="1188" spans="2:25">
      <c r="B1188" s="902"/>
      <c r="C1188" s="368" t="s">
        <v>5886</v>
      </c>
      <c r="D1188" s="320" t="s">
        <v>5887</v>
      </c>
      <c r="E1188" s="10">
        <v>1</v>
      </c>
      <c r="F1188" s="363" t="s">
        <v>6135</v>
      </c>
      <c r="G1188" s="390">
        <v>3.3362337763103702</v>
      </c>
      <c r="H1188" s="10"/>
      <c r="I1188" s="307"/>
      <c r="J1188" s="363"/>
      <c r="K1188" s="390"/>
      <c r="L1188" s="10"/>
      <c r="M1188" s="307"/>
      <c r="N1188" s="363"/>
      <c r="O1188" s="390"/>
      <c r="P1188" s="10"/>
      <c r="Q1188" s="307"/>
      <c r="R1188" s="363"/>
      <c r="S1188" s="392"/>
      <c r="T1188" s="10" t="s">
        <v>10418</v>
      </c>
      <c r="U1188" s="10" t="s">
        <v>7296</v>
      </c>
      <c r="V1188" s="308">
        <v>0.42799999999999999</v>
      </c>
      <c r="W1188" s="307">
        <v>0.317</v>
      </c>
      <c r="X1188" s="307">
        <v>0.47</v>
      </c>
      <c r="Y1188" s="309">
        <v>0.27100000000000002</v>
      </c>
    </row>
    <row r="1189" spans="2:25">
      <c r="B1189" s="902"/>
      <c r="C1189" s="368" t="s">
        <v>7075</v>
      </c>
      <c r="D1189" s="320" t="s">
        <v>7076</v>
      </c>
      <c r="E1189" s="10">
        <v>1</v>
      </c>
      <c r="F1189" s="363" t="s">
        <v>6123</v>
      </c>
      <c r="G1189" s="390">
        <v>3.7099929194027599</v>
      </c>
      <c r="H1189" s="10"/>
      <c r="I1189" s="307"/>
      <c r="J1189" s="363"/>
      <c r="K1189" s="390"/>
      <c r="L1189" s="10"/>
      <c r="M1189" s="307"/>
      <c r="N1189" s="363"/>
      <c r="O1189" s="390"/>
      <c r="P1189" s="10"/>
      <c r="Q1189" s="307"/>
      <c r="R1189" s="363"/>
      <c r="S1189" s="392"/>
      <c r="T1189" s="10" t="s">
        <v>7296</v>
      </c>
      <c r="U1189" s="10" t="s">
        <v>7296</v>
      </c>
      <c r="V1189" s="308">
        <v>0.104</v>
      </c>
      <c r="W1189" s="307">
        <v>0.19700000000000001</v>
      </c>
      <c r="X1189" s="307">
        <v>3.2000000000000001E-2</v>
      </c>
      <c r="Y1189" s="309">
        <v>-7.3999999999999996E-2</v>
      </c>
    </row>
    <row r="1190" spans="2:25">
      <c r="B1190" s="902"/>
      <c r="C1190" s="368" t="s">
        <v>5845</v>
      </c>
      <c r="D1190" s="320" t="s">
        <v>5846</v>
      </c>
      <c r="E1190" s="10">
        <v>3</v>
      </c>
      <c r="F1190" s="363" t="s">
        <v>5833</v>
      </c>
      <c r="G1190" s="390">
        <v>4.0636614176083903</v>
      </c>
      <c r="H1190" s="10" t="s">
        <v>5855</v>
      </c>
      <c r="I1190" s="307">
        <v>4.0412365671977701</v>
      </c>
      <c r="J1190" s="363" t="s">
        <v>5823</v>
      </c>
      <c r="K1190" s="390">
        <v>-3.89564011013589</v>
      </c>
      <c r="L1190" s="10"/>
      <c r="M1190" s="307"/>
      <c r="N1190" s="363"/>
      <c r="O1190" s="390"/>
      <c r="P1190" s="10"/>
      <c r="Q1190" s="307"/>
      <c r="R1190" s="363"/>
      <c r="S1190" s="392"/>
      <c r="T1190" s="10" t="s">
        <v>10418</v>
      </c>
      <c r="U1190" s="10" t="s">
        <v>7296</v>
      </c>
      <c r="V1190" s="308">
        <v>5.2999999999999999E-2</v>
      </c>
      <c r="W1190" s="307">
        <v>0</v>
      </c>
      <c r="X1190" s="307">
        <v>-7.5999999999999998E-2</v>
      </c>
      <c r="Y1190" s="309">
        <v>-1.7000000000000001E-2</v>
      </c>
    </row>
    <row r="1191" spans="2:25">
      <c r="B1191" s="902"/>
      <c r="C1191" s="368" t="s">
        <v>6914</v>
      </c>
      <c r="D1191" s="320" t="s">
        <v>6915</v>
      </c>
      <c r="E1191" s="10">
        <v>3</v>
      </c>
      <c r="F1191" s="363" t="s">
        <v>6126</v>
      </c>
      <c r="G1191" s="390">
        <v>-3.6441440589618899</v>
      </c>
      <c r="H1191" s="10" t="s">
        <v>6132</v>
      </c>
      <c r="I1191" s="307">
        <v>-3.78601627856807</v>
      </c>
      <c r="J1191" s="363" t="s">
        <v>6123</v>
      </c>
      <c r="K1191" s="390">
        <v>-3.3337284446912698</v>
      </c>
      <c r="L1191" s="10"/>
      <c r="M1191" s="307"/>
      <c r="N1191" s="363"/>
      <c r="O1191" s="390"/>
      <c r="P1191" s="10"/>
      <c r="Q1191" s="307"/>
      <c r="R1191" s="363"/>
      <c r="S1191" s="392"/>
      <c r="T1191" s="10" t="s">
        <v>7296</v>
      </c>
      <c r="U1191" s="10" t="s">
        <v>7296</v>
      </c>
      <c r="V1191" s="308"/>
      <c r="W1191" s="307"/>
      <c r="X1191" s="307"/>
      <c r="Y1191" s="309"/>
    </row>
    <row r="1192" spans="2:25">
      <c r="B1192" s="902"/>
      <c r="C1192" s="368" t="s">
        <v>5847</v>
      </c>
      <c r="D1192" s="320" t="s">
        <v>5848</v>
      </c>
      <c r="E1192" s="10">
        <v>3</v>
      </c>
      <c r="F1192" s="363" t="s">
        <v>6126</v>
      </c>
      <c r="G1192" s="390">
        <v>4.0380924840519201</v>
      </c>
      <c r="H1192" s="10" t="s">
        <v>6132</v>
      </c>
      <c r="I1192" s="307">
        <v>4.0032129780401204</v>
      </c>
      <c r="J1192" s="363" t="s">
        <v>6127</v>
      </c>
      <c r="K1192" s="390">
        <v>3.3825751814451901</v>
      </c>
      <c r="L1192" s="10"/>
      <c r="M1192" s="307"/>
      <c r="N1192" s="363"/>
      <c r="O1192" s="390"/>
      <c r="P1192" s="10"/>
      <c r="Q1192" s="307"/>
      <c r="R1192" s="363"/>
      <c r="S1192" s="392"/>
      <c r="T1192" s="10" t="s">
        <v>7296</v>
      </c>
      <c r="U1192" s="10" t="s">
        <v>7296</v>
      </c>
      <c r="V1192" s="308">
        <v>1.9E-2</v>
      </c>
      <c r="W1192" s="307">
        <v>-1.6E-2</v>
      </c>
      <c r="X1192" s="307">
        <v>0.12</v>
      </c>
      <c r="Y1192" s="309">
        <v>-3.5999999999999997E-2</v>
      </c>
    </row>
    <row r="1193" spans="2:25">
      <c r="B1193" s="902"/>
      <c r="C1193" s="368" t="s">
        <v>7077</v>
      </c>
      <c r="D1193" s="320" t="s">
        <v>7078</v>
      </c>
      <c r="E1193" s="10">
        <v>1</v>
      </c>
      <c r="F1193" s="363" t="s">
        <v>6126</v>
      </c>
      <c r="G1193" s="390">
        <v>3.47299493647379</v>
      </c>
      <c r="H1193" s="10"/>
      <c r="I1193" s="307"/>
      <c r="J1193" s="363"/>
      <c r="K1193" s="390"/>
      <c r="L1193" s="10"/>
      <c r="M1193" s="307"/>
      <c r="N1193" s="363"/>
      <c r="O1193" s="390"/>
      <c r="P1193" s="10"/>
      <c r="Q1193" s="307"/>
      <c r="R1193" s="363"/>
      <c r="S1193" s="392"/>
      <c r="T1193" s="10" t="s">
        <v>7296</v>
      </c>
      <c r="U1193" s="10" t="s">
        <v>7296</v>
      </c>
      <c r="V1193" s="308">
        <v>7.2999999999999995E-2</v>
      </c>
      <c r="W1193" s="307">
        <v>0.05</v>
      </c>
      <c r="X1193" s="307">
        <v>-0.16600000000000001</v>
      </c>
      <c r="Y1193" s="309">
        <v>1.4999999999999999E-2</v>
      </c>
    </row>
    <row r="1194" spans="2:25">
      <c r="B1194" s="902"/>
      <c r="C1194" s="368" t="s">
        <v>7079</v>
      </c>
      <c r="D1194" s="320" t="s">
        <v>7080</v>
      </c>
      <c r="E1194" s="10">
        <v>1</v>
      </c>
      <c r="F1194" s="363" t="s">
        <v>6132</v>
      </c>
      <c r="G1194" s="390">
        <v>3.4767644228447798</v>
      </c>
      <c r="H1194" s="10"/>
      <c r="I1194" s="307"/>
      <c r="J1194" s="363"/>
      <c r="K1194" s="390"/>
      <c r="L1194" s="10"/>
      <c r="M1194" s="307"/>
      <c r="N1194" s="363"/>
      <c r="O1194" s="390"/>
      <c r="P1194" s="10"/>
      <c r="Q1194" s="307"/>
      <c r="R1194" s="363"/>
      <c r="S1194" s="392"/>
      <c r="T1194" s="10" t="s">
        <v>7296</v>
      </c>
      <c r="U1194" s="10" t="s">
        <v>7296</v>
      </c>
      <c r="V1194" s="308">
        <v>4.3999999999999997E-2</v>
      </c>
      <c r="W1194" s="307">
        <v>-5.0999999999999997E-2</v>
      </c>
      <c r="X1194" s="307">
        <v>-0.04</v>
      </c>
      <c r="Y1194" s="309">
        <v>8.5999999999999993E-2</v>
      </c>
    </row>
    <row r="1195" spans="2:25">
      <c r="B1195" s="902"/>
      <c r="C1195" s="368" t="s">
        <v>7081</v>
      </c>
      <c r="D1195" s="320" t="s">
        <v>7082</v>
      </c>
      <c r="E1195" s="10">
        <v>1</v>
      </c>
      <c r="F1195" s="363" t="s">
        <v>6126</v>
      </c>
      <c r="G1195" s="390">
        <v>-3.4476875557500399</v>
      </c>
      <c r="H1195" s="10"/>
      <c r="I1195" s="307"/>
      <c r="J1195" s="363"/>
      <c r="K1195" s="390"/>
      <c r="L1195" s="10"/>
      <c r="M1195" s="307"/>
      <c r="N1195" s="363"/>
      <c r="O1195" s="390"/>
      <c r="P1195" s="10"/>
      <c r="Q1195" s="307"/>
      <c r="R1195" s="363"/>
      <c r="S1195" s="392"/>
      <c r="T1195" s="10" t="s">
        <v>7296</v>
      </c>
      <c r="U1195" s="10" t="s">
        <v>7296</v>
      </c>
      <c r="V1195" s="308"/>
      <c r="W1195" s="307"/>
      <c r="X1195" s="307"/>
      <c r="Y1195" s="309"/>
    </row>
    <row r="1196" spans="2:25">
      <c r="B1196" s="902"/>
      <c r="C1196" s="368" t="s">
        <v>7083</v>
      </c>
      <c r="D1196" s="320" t="s">
        <v>7084</v>
      </c>
      <c r="E1196" s="10">
        <v>1</v>
      </c>
      <c r="F1196" s="363" t="s">
        <v>6123</v>
      </c>
      <c r="G1196" s="390">
        <v>3.3248173793981102</v>
      </c>
      <c r="H1196" s="10"/>
      <c r="I1196" s="307"/>
      <c r="J1196" s="363"/>
      <c r="K1196" s="390"/>
      <c r="L1196" s="10"/>
      <c r="M1196" s="307"/>
      <c r="N1196" s="363"/>
      <c r="O1196" s="390"/>
      <c r="P1196" s="10"/>
      <c r="Q1196" s="307"/>
      <c r="R1196" s="363"/>
      <c r="S1196" s="392"/>
      <c r="T1196" s="10" t="s">
        <v>10418</v>
      </c>
      <c r="U1196" s="10" t="s">
        <v>7296</v>
      </c>
      <c r="V1196" s="308">
        <v>0.159</v>
      </c>
      <c r="W1196" s="307">
        <v>5.2999999999999999E-2</v>
      </c>
      <c r="X1196" s="307">
        <v>1.4999999999999999E-2</v>
      </c>
      <c r="Y1196" s="309">
        <v>2.5999999999999999E-2</v>
      </c>
    </row>
    <row r="1197" spans="2:25">
      <c r="B1197" s="902"/>
      <c r="C1197" s="368" t="s">
        <v>5078</v>
      </c>
      <c r="D1197" s="320" t="s">
        <v>6360</v>
      </c>
      <c r="E1197" s="10">
        <v>1</v>
      </c>
      <c r="F1197" s="363" t="s">
        <v>5818</v>
      </c>
      <c r="G1197" s="390">
        <v>3.9162354307150302</v>
      </c>
      <c r="H1197" s="10"/>
      <c r="I1197" s="307"/>
      <c r="J1197" s="363"/>
      <c r="K1197" s="390"/>
      <c r="L1197" s="10"/>
      <c r="M1197" s="307"/>
      <c r="N1197" s="363"/>
      <c r="O1197" s="390"/>
      <c r="P1197" s="10"/>
      <c r="Q1197" s="307"/>
      <c r="R1197" s="363"/>
      <c r="S1197" s="392"/>
      <c r="T1197" s="10" t="s">
        <v>10418</v>
      </c>
      <c r="U1197" s="10" t="s">
        <v>7296</v>
      </c>
      <c r="V1197" s="308">
        <v>8.5000000000000006E-2</v>
      </c>
      <c r="W1197" s="307">
        <v>-2.3E-2</v>
      </c>
      <c r="X1197" s="307">
        <v>4.1000000000000002E-2</v>
      </c>
      <c r="Y1197" s="309">
        <v>5.8999999999999997E-2</v>
      </c>
    </row>
    <row r="1198" spans="2:25">
      <c r="B1198" s="902"/>
      <c r="C1198" s="368" t="s">
        <v>208</v>
      </c>
      <c r="D1198" s="320" t="s">
        <v>4375</v>
      </c>
      <c r="E1198" s="10">
        <v>1</v>
      </c>
      <c r="F1198" s="363" t="s">
        <v>5833</v>
      </c>
      <c r="G1198" s="390">
        <v>-4.11906830039353</v>
      </c>
      <c r="H1198" s="10"/>
      <c r="I1198" s="307"/>
      <c r="J1198" s="363"/>
      <c r="K1198" s="390"/>
      <c r="L1198" s="10"/>
      <c r="M1198" s="307"/>
      <c r="N1198" s="363"/>
      <c r="O1198" s="390"/>
      <c r="P1198" s="10"/>
      <c r="Q1198" s="307"/>
      <c r="R1198" s="363"/>
      <c r="S1198" s="392"/>
      <c r="T1198" s="10" t="s">
        <v>7296</v>
      </c>
      <c r="U1198" s="10" t="s">
        <v>10418</v>
      </c>
      <c r="V1198" s="308">
        <v>0.22600000000000001</v>
      </c>
      <c r="W1198" s="307">
        <v>0.20799999999999999</v>
      </c>
      <c r="X1198" s="307">
        <v>0.40699999999999997</v>
      </c>
      <c r="Y1198" s="309">
        <v>-4.1000000000000002E-2</v>
      </c>
    </row>
    <row r="1199" spans="2:25">
      <c r="B1199" s="902"/>
      <c r="C1199" s="368" t="s">
        <v>7085</v>
      </c>
      <c r="D1199" s="320" t="s">
        <v>7086</v>
      </c>
      <c r="E1199" s="10">
        <v>1</v>
      </c>
      <c r="F1199" s="363" t="s">
        <v>6132</v>
      </c>
      <c r="G1199" s="390">
        <v>3.4089417136206799</v>
      </c>
      <c r="H1199" s="10"/>
      <c r="I1199" s="307"/>
      <c r="J1199" s="363"/>
      <c r="K1199" s="390"/>
      <c r="L1199" s="10"/>
      <c r="M1199" s="307"/>
      <c r="N1199" s="363"/>
      <c r="O1199" s="390"/>
      <c r="P1199" s="10"/>
      <c r="Q1199" s="307"/>
      <c r="R1199" s="363"/>
      <c r="S1199" s="392"/>
      <c r="T1199" s="10" t="s">
        <v>7296</v>
      </c>
      <c r="U1199" s="10" t="s">
        <v>7296</v>
      </c>
      <c r="V1199" s="308">
        <v>-0.02</v>
      </c>
      <c r="W1199" s="307">
        <v>-4.1000000000000002E-2</v>
      </c>
      <c r="X1199" s="307">
        <v>0</v>
      </c>
      <c r="Y1199" s="309">
        <v>-4.4999999999999998E-2</v>
      </c>
    </row>
    <row r="1200" spans="2:25">
      <c r="B1200" s="902"/>
      <c r="C1200" s="368" t="s">
        <v>7087</v>
      </c>
      <c r="D1200" s="320" t="s">
        <v>7088</v>
      </c>
      <c r="E1200" s="10">
        <v>1</v>
      </c>
      <c r="F1200" s="363" t="s">
        <v>6123</v>
      </c>
      <c r="G1200" s="390">
        <v>4.2882139803115704</v>
      </c>
      <c r="H1200" s="10"/>
      <c r="I1200" s="307"/>
      <c r="J1200" s="363"/>
      <c r="K1200" s="390"/>
      <c r="L1200" s="10"/>
      <c r="M1200" s="307"/>
      <c r="N1200" s="363"/>
      <c r="O1200" s="390"/>
      <c r="P1200" s="10"/>
      <c r="Q1200" s="307"/>
      <c r="R1200" s="363"/>
      <c r="S1200" s="392"/>
      <c r="T1200" s="10" t="s">
        <v>7296</v>
      </c>
      <c r="U1200" s="10" t="s">
        <v>7296</v>
      </c>
      <c r="V1200" s="308">
        <v>1E-3</v>
      </c>
      <c r="W1200" s="307">
        <v>4.9000000000000002E-2</v>
      </c>
      <c r="X1200" s="307">
        <v>-0.108</v>
      </c>
      <c r="Y1200" s="309">
        <v>7.4999999999999997E-2</v>
      </c>
    </row>
    <row r="1201" spans="2:25">
      <c r="B1201" s="902"/>
      <c r="C1201" s="368" t="s">
        <v>7089</v>
      </c>
      <c r="D1201" s="320" t="s">
        <v>7090</v>
      </c>
      <c r="E1201" s="10">
        <v>1</v>
      </c>
      <c r="F1201" s="363" t="s">
        <v>6126</v>
      </c>
      <c r="G1201" s="390">
        <v>-3.7846056835729298</v>
      </c>
      <c r="H1201" s="10"/>
      <c r="I1201" s="307"/>
      <c r="J1201" s="363"/>
      <c r="K1201" s="390"/>
      <c r="L1201" s="10"/>
      <c r="M1201" s="307"/>
      <c r="N1201" s="363"/>
      <c r="O1201" s="390"/>
      <c r="P1201" s="10"/>
      <c r="Q1201" s="307"/>
      <c r="R1201" s="363"/>
      <c r="S1201" s="392"/>
      <c r="T1201" s="10" t="s">
        <v>7296</v>
      </c>
      <c r="U1201" s="10" t="s">
        <v>7296</v>
      </c>
      <c r="V1201" s="308">
        <v>0.34200000000000003</v>
      </c>
      <c r="W1201" s="307">
        <v>0.17599999999999999</v>
      </c>
      <c r="X1201" s="307">
        <v>0.40899999999999997</v>
      </c>
      <c r="Y1201" s="309">
        <v>0.28899999999999998</v>
      </c>
    </row>
    <row r="1202" spans="2:25">
      <c r="B1202" s="902"/>
      <c r="C1202" s="368" t="s">
        <v>6694</v>
      </c>
      <c r="D1202" s="320" t="s">
        <v>6695</v>
      </c>
      <c r="E1202" s="10">
        <v>1</v>
      </c>
      <c r="F1202" s="363" t="s">
        <v>6135</v>
      </c>
      <c r="G1202" s="390">
        <v>3.6243032090066598</v>
      </c>
      <c r="H1202" s="10"/>
      <c r="I1202" s="307"/>
      <c r="J1202" s="363"/>
      <c r="K1202" s="390"/>
      <c r="L1202" s="10"/>
      <c r="M1202" s="307"/>
      <c r="N1202" s="363"/>
      <c r="O1202" s="390"/>
      <c r="P1202" s="10"/>
      <c r="Q1202" s="307"/>
      <c r="R1202" s="363"/>
      <c r="S1202" s="392"/>
      <c r="T1202" s="10" t="s">
        <v>10418</v>
      </c>
      <c r="U1202" s="10" t="s">
        <v>7296</v>
      </c>
      <c r="V1202" s="308">
        <v>0.14000000000000001</v>
      </c>
      <c r="W1202" s="307">
        <v>4.9000000000000002E-2</v>
      </c>
      <c r="X1202" s="307">
        <v>0.04</v>
      </c>
      <c r="Y1202" s="309">
        <v>-1.0999999999999999E-2</v>
      </c>
    </row>
    <row r="1203" spans="2:25">
      <c r="B1203" s="902"/>
      <c r="C1203" s="368" t="s">
        <v>6205</v>
      </c>
      <c r="D1203" s="320" t="s">
        <v>6206</v>
      </c>
      <c r="E1203" s="10">
        <v>1</v>
      </c>
      <c r="F1203" s="363" t="s">
        <v>5823</v>
      </c>
      <c r="G1203" s="390">
        <v>-3.4819988939519102</v>
      </c>
      <c r="H1203" s="10"/>
      <c r="I1203" s="307"/>
      <c r="J1203" s="363"/>
      <c r="K1203" s="390"/>
      <c r="L1203" s="10"/>
      <c r="M1203" s="307"/>
      <c r="N1203" s="363"/>
      <c r="O1203" s="390"/>
      <c r="P1203" s="10"/>
      <c r="Q1203" s="307"/>
      <c r="R1203" s="363"/>
      <c r="S1203" s="392"/>
      <c r="T1203" s="10" t="s">
        <v>7296</v>
      </c>
      <c r="U1203" s="10" t="s">
        <v>7296</v>
      </c>
      <c r="V1203" s="308">
        <v>0.06</v>
      </c>
      <c r="W1203" s="307">
        <v>2.3E-2</v>
      </c>
      <c r="X1203" s="307">
        <v>-4.4999999999999998E-2</v>
      </c>
      <c r="Y1203" s="309">
        <v>3.4000000000000002E-2</v>
      </c>
    </row>
    <row r="1204" spans="2:25">
      <c r="B1204" s="902"/>
      <c r="C1204" s="368" t="s">
        <v>7091</v>
      </c>
      <c r="D1204" s="320" t="s">
        <v>7092</v>
      </c>
      <c r="E1204" s="10">
        <v>1</v>
      </c>
      <c r="F1204" s="363" t="s">
        <v>6132</v>
      </c>
      <c r="G1204" s="390">
        <v>3.5203604008212599</v>
      </c>
      <c r="H1204" s="10"/>
      <c r="I1204" s="307"/>
      <c r="J1204" s="363"/>
      <c r="K1204" s="390"/>
      <c r="L1204" s="10"/>
      <c r="M1204" s="307"/>
      <c r="N1204" s="363"/>
      <c r="O1204" s="390"/>
      <c r="P1204" s="10"/>
      <c r="Q1204" s="307"/>
      <c r="R1204" s="363"/>
      <c r="S1204" s="392"/>
      <c r="T1204" s="10" t="s">
        <v>7296</v>
      </c>
      <c r="U1204" s="10" t="s">
        <v>7296</v>
      </c>
      <c r="V1204" s="308">
        <v>0.22600000000000001</v>
      </c>
      <c r="W1204" s="307">
        <v>0.20100000000000001</v>
      </c>
      <c r="X1204" s="307">
        <v>-7.5999999999999998E-2</v>
      </c>
      <c r="Y1204" s="309">
        <v>0.16500000000000001</v>
      </c>
    </row>
    <row r="1205" spans="2:25">
      <c r="B1205" s="902"/>
      <c r="C1205" s="368" t="s">
        <v>215</v>
      </c>
      <c r="D1205" s="320" t="s">
        <v>3918</v>
      </c>
      <c r="E1205" s="10">
        <v>1</v>
      </c>
      <c r="F1205" s="363" t="s">
        <v>6127</v>
      </c>
      <c r="G1205" s="390">
        <v>3.6100212046748901</v>
      </c>
      <c r="H1205" s="10"/>
      <c r="I1205" s="307"/>
      <c r="J1205" s="363"/>
      <c r="K1205" s="390"/>
      <c r="L1205" s="10"/>
      <c r="M1205" s="307"/>
      <c r="N1205" s="363"/>
      <c r="O1205" s="390"/>
      <c r="P1205" s="10"/>
      <c r="Q1205" s="307"/>
      <c r="R1205" s="363"/>
      <c r="S1205" s="392"/>
      <c r="T1205" s="10" t="s">
        <v>7296</v>
      </c>
      <c r="U1205" s="10" t="s">
        <v>10418</v>
      </c>
      <c r="V1205" s="308">
        <v>5.0000000000000001E-3</v>
      </c>
      <c r="W1205" s="307">
        <v>4.7E-2</v>
      </c>
      <c r="X1205" s="307">
        <v>0.13400000000000001</v>
      </c>
      <c r="Y1205" s="309">
        <v>-7.0999999999999994E-2</v>
      </c>
    </row>
    <row r="1206" spans="2:25">
      <c r="B1206" s="902"/>
      <c r="C1206" s="368" t="s">
        <v>216</v>
      </c>
      <c r="D1206" s="320" t="s">
        <v>3943</v>
      </c>
      <c r="E1206" s="10">
        <v>1</v>
      </c>
      <c r="F1206" s="363" t="s">
        <v>6127</v>
      </c>
      <c r="G1206" s="390">
        <v>3.4599050048123101</v>
      </c>
      <c r="H1206" s="10"/>
      <c r="I1206" s="307"/>
      <c r="J1206" s="363"/>
      <c r="K1206" s="390"/>
      <c r="L1206" s="10"/>
      <c r="M1206" s="307"/>
      <c r="N1206" s="363"/>
      <c r="O1206" s="390"/>
      <c r="P1206" s="10"/>
      <c r="Q1206" s="307"/>
      <c r="R1206" s="363"/>
      <c r="S1206" s="392"/>
      <c r="T1206" s="10" t="s">
        <v>7296</v>
      </c>
      <c r="U1206" s="10" t="s">
        <v>10418</v>
      </c>
      <c r="V1206" s="308">
        <v>0.12</v>
      </c>
      <c r="W1206" s="307">
        <v>0.126</v>
      </c>
      <c r="X1206" s="307">
        <v>0.124</v>
      </c>
      <c r="Y1206" s="309">
        <v>-1.7000000000000001E-2</v>
      </c>
    </row>
    <row r="1207" spans="2:25">
      <c r="B1207" s="902"/>
      <c r="C1207" s="368" t="s">
        <v>737</v>
      </c>
      <c r="D1207" s="320" t="s">
        <v>4197</v>
      </c>
      <c r="E1207" s="10">
        <v>2</v>
      </c>
      <c r="F1207" s="363" t="s">
        <v>5833</v>
      </c>
      <c r="G1207" s="390">
        <v>4.1893591198425204</v>
      </c>
      <c r="H1207" s="10" t="s">
        <v>5818</v>
      </c>
      <c r="I1207" s="307">
        <v>3.7222216885000998</v>
      </c>
      <c r="J1207" s="363"/>
      <c r="K1207" s="390"/>
      <c r="L1207" s="10"/>
      <c r="M1207" s="307"/>
      <c r="N1207" s="363"/>
      <c r="O1207" s="390"/>
      <c r="P1207" s="10"/>
      <c r="Q1207" s="307"/>
      <c r="R1207" s="363"/>
      <c r="S1207" s="392"/>
      <c r="T1207" s="10" t="s">
        <v>7296</v>
      </c>
      <c r="U1207" s="10" t="s">
        <v>10418</v>
      </c>
      <c r="V1207" s="308"/>
      <c r="W1207" s="307"/>
      <c r="X1207" s="307"/>
      <c r="Y1207" s="309"/>
    </row>
    <row r="1208" spans="2:25">
      <c r="B1208" s="902"/>
      <c r="C1208" s="368" t="s">
        <v>218</v>
      </c>
      <c r="D1208" s="320" t="s">
        <v>4391</v>
      </c>
      <c r="E1208" s="10">
        <v>2</v>
      </c>
      <c r="F1208" s="363" t="s">
        <v>5826</v>
      </c>
      <c r="G1208" s="390">
        <v>3.3455948799701898</v>
      </c>
      <c r="H1208" s="10" t="s">
        <v>5822</v>
      </c>
      <c r="I1208" s="307">
        <v>4.6014500377765097</v>
      </c>
      <c r="J1208" s="363"/>
      <c r="K1208" s="390"/>
      <c r="L1208" s="10"/>
      <c r="M1208" s="307"/>
      <c r="N1208" s="363"/>
      <c r="O1208" s="390"/>
      <c r="P1208" s="10"/>
      <c r="Q1208" s="307"/>
      <c r="R1208" s="363"/>
      <c r="S1208" s="392"/>
      <c r="T1208" s="10" t="s">
        <v>7296</v>
      </c>
      <c r="U1208" s="10" t="s">
        <v>10418</v>
      </c>
      <c r="V1208" s="308">
        <v>0.29099999999999998</v>
      </c>
      <c r="W1208" s="307">
        <v>0.21199999999999999</v>
      </c>
      <c r="X1208" s="307">
        <v>-5.5E-2</v>
      </c>
      <c r="Y1208" s="309">
        <v>6.0000000000000001E-3</v>
      </c>
    </row>
    <row r="1209" spans="2:25">
      <c r="B1209" s="902"/>
      <c r="C1209" s="368" t="s">
        <v>7093</v>
      </c>
      <c r="D1209" s="320" t="s">
        <v>7094</v>
      </c>
      <c r="E1209" s="10">
        <v>1</v>
      </c>
      <c r="F1209" s="363" t="s">
        <v>6126</v>
      </c>
      <c r="G1209" s="390">
        <v>3.5945435574580098</v>
      </c>
      <c r="H1209" s="10"/>
      <c r="I1209" s="307"/>
      <c r="J1209" s="363"/>
      <c r="K1209" s="390"/>
      <c r="L1209" s="10"/>
      <c r="M1209" s="307"/>
      <c r="N1209" s="363"/>
      <c r="O1209" s="390"/>
      <c r="P1209" s="10"/>
      <c r="Q1209" s="307"/>
      <c r="R1209" s="363"/>
      <c r="S1209" s="392"/>
      <c r="T1209" s="10" t="s">
        <v>7296</v>
      </c>
      <c r="U1209" s="10" t="s">
        <v>7296</v>
      </c>
      <c r="V1209" s="308">
        <v>7.4999999999999997E-2</v>
      </c>
      <c r="W1209" s="307">
        <v>6.2E-2</v>
      </c>
      <c r="X1209" s="307">
        <v>-0.104</v>
      </c>
      <c r="Y1209" s="309">
        <v>0.107</v>
      </c>
    </row>
    <row r="1210" spans="2:25">
      <c r="B1210" s="902"/>
      <c r="C1210" s="368" t="s">
        <v>7095</v>
      </c>
      <c r="D1210" s="320" t="s">
        <v>7096</v>
      </c>
      <c r="E1210" s="10">
        <v>1</v>
      </c>
      <c r="F1210" s="363" t="s">
        <v>6132</v>
      </c>
      <c r="G1210" s="390">
        <v>4.0683384960597504</v>
      </c>
      <c r="H1210" s="10"/>
      <c r="I1210" s="307"/>
      <c r="J1210" s="363"/>
      <c r="K1210" s="390"/>
      <c r="L1210" s="10"/>
      <c r="M1210" s="307"/>
      <c r="N1210" s="363"/>
      <c r="O1210" s="390"/>
      <c r="P1210" s="10"/>
      <c r="Q1210" s="307"/>
      <c r="R1210" s="363"/>
      <c r="S1210" s="392"/>
      <c r="T1210" s="10" t="s">
        <v>7296</v>
      </c>
      <c r="U1210" s="10" t="s">
        <v>7296</v>
      </c>
      <c r="V1210" s="308">
        <v>0.05</v>
      </c>
      <c r="W1210" s="307">
        <v>0.05</v>
      </c>
      <c r="X1210" s="307">
        <v>1.6E-2</v>
      </c>
      <c r="Y1210" s="309">
        <v>1.0999999999999999E-2</v>
      </c>
    </row>
    <row r="1211" spans="2:25">
      <c r="B1211" s="902"/>
      <c r="C1211" s="368" t="s">
        <v>7097</v>
      </c>
      <c r="D1211" s="320" t="s">
        <v>7098</v>
      </c>
      <c r="E1211" s="10">
        <v>2</v>
      </c>
      <c r="F1211" s="363" t="s">
        <v>6123</v>
      </c>
      <c r="G1211" s="390">
        <v>4.0873814771987904</v>
      </c>
      <c r="H1211" s="10" t="s">
        <v>6127</v>
      </c>
      <c r="I1211" s="307">
        <v>3.5595989626921498</v>
      </c>
      <c r="J1211" s="363"/>
      <c r="K1211" s="390"/>
      <c r="L1211" s="10"/>
      <c r="M1211" s="307"/>
      <c r="N1211" s="363"/>
      <c r="O1211" s="390"/>
      <c r="P1211" s="10"/>
      <c r="Q1211" s="307"/>
      <c r="R1211" s="363"/>
      <c r="S1211" s="392"/>
      <c r="T1211" s="10" t="s">
        <v>7296</v>
      </c>
      <c r="U1211" s="10" t="s">
        <v>7296</v>
      </c>
      <c r="V1211" s="308">
        <v>2.1999999999999999E-2</v>
      </c>
      <c r="W1211" s="307">
        <v>-0.01</v>
      </c>
      <c r="X1211" s="307">
        <v>-0.14899999999999999</v>
      </c>
      <c r="Y1211" s="309">
        <v>9.0999999999999998E-2</v>
      </c>
    </row>
    <row r="1212" spans="2:25">
      <c r="B1212" s="902"/>
      <c r="C1212" s="368" t="s">
        <v>748</v>
      </c>
      <c r="D1212" s="320" t="s">
        <v>4158</v>
      </c>
      <c r="E1212" s="10">
        <v>1</v>
      </c>
      <c r="F1212" s="363" t="s">
        <v>6126</v>
      </c>
      <c r="G1212" s="390">
        <v>3.7956047520378098</v>
      </c>
      <c r="H1212" s="10"/>
      <c r="I1212" s="307"/>
      <c r="J1212" s="363"/>
      <c r="K1212" s="390"/>
      <c r="L1212" s="10"/>
      <c r="M1212" s="307"/>
      <c r="N1212" s="363"/>
      <c r="O1212" s="390"/>
      <c r="P1212" s="10"/>
      <c r="Q1212" s="307"/>
      <c r="R1212" s="363"/>
      <c r="S1212" s="392"/>
      <c r="T1212" s="10" t="s">
        <v>10418</v>
      </c>
      <c r="U1212" s="10" t="s">
        <v>10418</v>
      </c>
      <c r="V1212" s="308">
        <v>0.48899999999999999</v>
      </c>
      <c r="W1212" s="307">
        <v>0.36599999999999999</v>
      </c>
      <c r="X1212" s="307">
        <v>0.52100000000000002</v>
      </c>
      <c r="Y1212" s="309">
        <v>0.29199999999999998</v>
      </c>
    </row>
    <row r="1213" spans="2:25">
      <c r="B1213" s="902"/>
      <c r="C1213" s="368" t="s">
        <v>753</v>
      </c>
      <c r="D1213" s="320" t="s">
        <v>4327</v>
      </c>
      <c r="E1213" s="10">
        <v>1</v>
      </c>
      <c r="F1213" s="363" t="s">
        <v>6123</v>
      </c>
      <c r="G1213" s="390">
        <v>3.3604025013117802</v>
      </c>
      <c r="H1213" s="10"/>
      <c r="I1213" s="307"/>
      <c r="J1213" s="363"/>
      <c r="K1213" s="390"/>
      <c r="L1213" s="10"/>
      <c r="M1213" s="307"/>
      <c r="N1213" s="363"/>
      <c r="O1213" s="390"/>
      <c r="P1213" s="10"/>
      <c r="Q1213" s="307"/>
      <c r="R1213" s="363"/>
      <c r="S1213" s="392"/>
      <c r="T1213" s="10" t="s">
        <v>7296</v>
      </c>
      <c r="U1213" s="10" t="s">
        <v>10418</v>
      </c>
      <c r="V1213" s="308">
        <v>0.22500000000000001</v>
      </c>
      <c r="W1213" s="307">
        <v>0.24099999999999999</v>
      </c>
      <c r="X1213" s="307">
        <v>0.24199999999999999</v>
      </c>
      <c r="Y1213" s="309">
        <v>5.0000000000000001E-3</v>
      </c>
    </row>
    <row r="1214" spans="2:25">
      <c r="B1214" s="902"/>
      <c r="C1214" s="368" t="s">
        <v>227</v>
      </c>
      <c r="D1214" s="320" t="s">
        <v>3947</v>
      </c>
      <c r="E1214" s="10">
        <v>4</v>
      </c>
      <c r="F1214" s="363" t="s">
        <v>6126</v>
      </c>
      <c r="G1214" s="390">
        <v>-6.1467319243471703</v>
      </c>
      <c r="H1214" s="10" t="s">
        <v>6132</v>
      </c>
      <c r="I1214" s="307">
        <v>-3.5607455835712098</v>
      </c>
      <c r="J1214" s="363" t="s">
        <v>6123</v>
      </c>
      <c r="K1214" s="390">
        <v>-5.3421551011657096</v>
      </c>
      <c r="L1214" s="10" t="s">
        <v>6127</v>
      </c>
      <c r="M1214" s="307">
        <v>-4.0893634716119198</v>
      </c>
      <c r="N1214" s="363"/>
      <c r="O1214" s="390"/>
      <c r="P1214" s="10"/>
      <c r="Q1214" s="307"/>
      <c r="R1214" s="363"/>
      <c r="S1214" s="392"/>
      <c r="T1214" s="10" t="s">
        <v>7296</v>
      </c>
      <c r="U1214" s="10" t="s">
        <v>10418</v>
      </c>
      <c r="V1214" s="308">
        <v>9.7000000000000003E-2</v>
      </c>
      <c r="W1214" s="307">
        <v>0.05</v>
      </c>
      <c r="X1214" s="307">
        <v>-8.5999999999999993E-2</v>
      </c>
      <c r="Y1214" s="309">
        <v>-7.5999999999999998E-2</v>
      </c>
    </row>
    <row r="1215" spans="2:25">
      <c r="B1215" s="902"/>
      <c r="C1215" s="368" t="s">
        <v>7099</v>
      </c>
      <c r="D1215" s="320" t="s">
        <v>7100</v>
      </c>
      <c r="E1215" s="10">
        <v>4</v>
      </c>
      <c r="F1215" s="363" t="s">
        <v>5833</v>
      </c>
      <c r="G1215" s="390">
        <v>3.7078902967865699</v>
      </c>
      <c r="H1215" s="10" t="s">
        <v>6123</v>
      </c>
      <c r="I1215" s="307">
        <v>4.1023098297656704</v>
      </c>
      <c r="J1215" s="363" t="s">
        <v>5818</v>
      </c>
      <c r="K1215" s="390">
        <v>4.0382456937043001</v>
      </c>
      <c r="L1215" s="10" t="s">
        <v>5823</v>
      </c>
      <c r="M1215" s="307">
        <v>-3.33938102986684</v>
      </c>
      <c r="N1215" s="363"/>
      <c r="O1215" s="390"/>
      <c r="P1215" s="10"/>
      <c r="Q1215" s="307"/>
      <c r="R1215" s="363"/>
      <c r="S1215" s="392"/>
      <c r="T1215" s="10" t="s">
        <v>7296</v>
      </c>
      <c r="U1215" s="10" t="s">
        <v>7296</v>
      </c>
      <c r="V1215" s="308">
        <v>0.10199999999999999</v>
      </c>
      <c r="W1215" s="307">
        <v>1.6E-2</v>
      </c>
      <c r="X1215" s="307">
        <v>-2.4E-2</v>
      </c>
      <c r="Y1215" s="309">
        <v>7.0999999999999994E-2</v>
      </c>
    </row>
    <row r="1216" spans="2:25">
      <c r="B1216" s="902"/>
      <c r="C1216" s="368" t="s">
        <v>7101</v>
      </c>
      <c r="D1216" s="320" t="s">
        <v>7102</v>
      </c>
      <c r="E1216" s="10">
        <v>1</v>
      </c>
      <c r="F1216" s="363" t="s">
        <v>6126</v>
      </c>
      <c r="G1216" s="390">
        <v>-3.74657033978959</v>
      </c>
      <c r="H1216" s="10"/>
      <c r="I1216" s="307"/>
      <c r="J1216" s="363"/>
      <c r="K1216" s="390"/>
      <c r="L1216" s="10"/>
      <c r="M1216" s="307"/>
      <c r="N1216" s="363"/>
      <c r="O1216" s="390"/>
      <c r="P1216" s="10"/>
      <c r="Q1216" s="307"/>
      <c r="R1216" s="363"/>
      <c r="S1216" s="392"/>
      <c r="T1216" s="10" t="s">
        <v>7296</v>
      </c>
      <c r="U1216" s="10" t="s">
        <v>7296</v>
      </c>
      <c r="V1216" s="308">
        <v>0.24299999999999999</v>
      </c>
      <c r="W1216" s="307">
        <v>0.156</v>
      </c>
      <c r="X1216" s="307">
        <v>0.249</v>
      </c>
      <c r="Y1216" s="309">
        <v>0.15</v>
      </c>
    </row>
    <row r="1217" spans="2:25">
      <c r="B1217" s="902"/>
      <c r="C1217" s="368" t="s">
        <v>7103</v>
      </c>
      <c r="D1217" s="320" t="s">
        <v>7104</v>
      </c>
      <c r="E1217" s="10">
        <v>2</v>
      </c>
      <c r="F1217" s="363" t="s">
        <v>6132</v>
      </c>
      <c r="G1217" s="390">
        <v>-3.3530049452755302</v>
      </c>
      <c r="H1217" s="10" t="s">
        <v>5818</v>
      </c>
      <c r="I1217" s="307">
        <v>3.8175896393861399</v>
      </c>
      <c r="J1217" s="363"/>
      <c r="K1217" s="390"/>
      <c r="L1217" s="10"/>
      <c r="M1217" s="307"/>
      <c r="N1217" s="363"/>
      <c r="O1217" s="390"/>
      <c r="P1217" s="10"/>
      <c r="Q1217" s="307"/>
      <c r="R1217" s="363"/>
      <c r="S1217" s="392"/>
      <c r="T1217" s="10" t="s">
        <v>7296</v>
      </c>
      <c r="U1217" s="10" t="s">
        <v>7296</v>
      </c>
      <c r="V1217" s="308">
        <v>-3.7999999999999999E-2</v>
      </c>
      <c r="W1217" s="307">
        <v>5.0000000000000001E-3</v>
      </c>
      <c r="X1217" s="307">
        <v>-2.8000000000000001E-2</v>
      </c>
      <c r="Y1217" s="309">
        <v>-6.5000000000000002E-2</v>
      </c>
    </row>
    <row r="1218" spans="2:25">
      <c r="B1218" s="902"/>
      <c r="C1218" s="368" t="s">
        <v>235</v>
      </c>
      <c r="D1218" s="320" t="s">
        <v>4173</v>
      </c>
      <c r="E1218" s="10">
        <v>3</v>
      </c>
      <c r="F1218" s="363" t="s">
        <v>5817</v>
      </c>
      <c r="G1218" s="390">
        <v>4.1213643261974697</v>
      </c>
      <c r="H1218" s="10" t="s">
        <v>6132</v>
      </c>
      <c r="I1218" s="307">
        <v>4.7153807684312801</v>
      </c>
      <c r="J1218" s="363" t="s">
        <v>5822</v>
      </c>
      <c r="K1218" s="390">
        <v>-3.92013811732869</v>
      </c>
      <c r="L1218" s="10"/>
      <c r="M1218" s="307"/>
      <c r="N1218" s="363"/>
      <c r="O1218" s="390"/>
      <c r="P1218" s="10"/>
      <c r="Q1218" s="307"/>
      <c r="R1218" s="363"/>
      <c r="S1218" s="392"/>
      <c r="T1218" s="10" t="s">
        <v>7296</v>
      </c>
      <c r="U1218" s="10" t="s">
        <v>10418</v>
      </c>
      <c r="V1218" s="308"/>
      <c r="W1218" s="307"/>
      <c r="X1218" s="307"/>
      <c r="Y1218" s="309"/>
    </row>
    <row r="1219" spans="2:25">
      <c r="B1219" s="902"/>
      <c r="C1219" s="368" t="s">
        <v>7105</v>
      </c>
      <c r="D1219" s="320" t="s">
        <v>7106</v>
      </c>
      <c r="E1219" s="10">
        <v>1</v>
      </c>
      <c r="F1219" s="363" t="s">
        <v>6123</v>
      </c>
      <c r="G1219" s="390">
        <v>3.6739939687698402</v>
      </c>
      <c r="H1219" s="10"/>
      <c r="I1219" s="307"/>
      <c r="J1219" s="363"/>
      <c r="K1219" s="390"/>
      <c r="L1219" s="10"/>
      <c r="M1219" s="307"/>
      <c r="N1219" s="363"/>
      <c r="O1219" s="390"/>
      <c r="P1219" s="10"/>
      <c r="Q1219" s="307"/>
      <c r="R1219" s="363"/>
      <c r="S1219" s="392"/>
      <c r="T1219" s="10" t="s">
        <v>7296</v>
      </c>
      <c r="U1219" s="10" t="s">
        <v>7296</v>
      </c>
      <c r="V1219" s="308">
        <v>8.7999999999999995E-2</v>
      </c>
      <c r="W1219" s="307">
        <v>2.3E-2</v>
      </c>
      <c r="X1219" s="307">
        <v>-5.6000000000000001E-2</v>
      </c>
      <c r="Y1219" s="309">
        <v>6.2E-2</v>
      </c>
    </row>
    <row r="1220" spans="2:25">
      <c r="B1220" s="902"/>
      <c r="C1220" s="368" t="s">
        <v>777</v>
      </c>
      <c r="D1220" s="320" t="s">
        <v>4379</v>
      </c>
      <c r="E1220" s="10">
        <v>2</v>
      </c>
      <c r="F1220" s="363" t="s">
        <v>6126</v>
      </c>
      <c r="G1220" s="390">
        <v>3.6317715519946501</v>
      </c>
      <c r="H1220" s="10" t="s">
        <v>6132</v>
      </c>
      <c r="I1220" s="307">
        <v>3.6246831856540802</v>
      </c>
      <c r="J1220" s="363"/>
      <c r="K1220" s="390"/>
      <c r="L1220" s="10"/>
      <c r="M1220" s="307"/>
      <c r="N1220" s="363"/>
      <c r="O1220" s="390"/>
      <c r="P1220" s="10"/>
      <c r="Q1220" s="307"/>
      <c r="R1220" s="363"/>
      <c r="S1220" s="392"/>
      <c r="T1220" s="10" t="s">
        <v>7296</v>
      </c>
      <c r="U1220" s="10" t="s">
        <v>10418</v>
      </c>
      <c r="V1220" s="308">
        <v>0.30599999999999999</v>
      </c>
      <c r="W1220" s="307">
        <v>0.375</v>
      </c>
      <c r="X1220" s="307">
        <v>-5.8000000000000003E-2</v>
      </c>
      <c r="Y1220" s="309">
        <v>0.19700000000000001</v>
      </c>
    </row>
    <row r="1221" spans="2:25">
      <c r="B1221" s="902"/>
      <c r="C1221" s="368" t="s">
        <v>781</v>
      </c>
      <c r="D1221" s="320" t="s">
        <v>4435</v>
      </c>
      <c r="E1221" s="10">
        <v>2</v>
      </c>
      <c r="F1221" s="363" t="s">
        <v>6132</v>
      </c>
      <c r="G1221" s="390">
        <v>-3.3829398611491399</v>
      </c>
      <c r="H1221" s="10" t="s">
        <v>6127</v>
      </c>
      <c r="I1221" s="307">
        <v>-3.5070678963345601</v>
      </c>
      <c r="J1221" s="363"/>
      <c r="K1221" s="390"/>
      <c r="L1221" s="10"/>
      <c r="M1221" s="307"/>
      <c r="N1221" s="363"/>
      <c r="O1221" s="390"/>
      <c r="P1221" s="10"/>
      <c r="Q1221" s="307"/>
      <c r="R1221" s="363"/>
      <c r="S1221" s="392"/>
      <c r="T1221" s="10" t="s">
        <v>7296</v>
      </c>
      <c r="U1221" s="10" t="s">
        <v>10418</v>
      </c>
      <c r="V1221" s="308">
        <v>0.45400000000000001</v>
      </c>
      <c r="W1221" s="307">
        <v>0.34799999999999998</v>
      </c>
      <c r="X1221" s="307">
        <v>0.34100000000000003</v>
      </c>
      <c r="Y1221" s="309">
        <v>0.25900000000000001</v>
      </c>
    </row>
    <row r="1222" spans="2:25">
      <c r="B1222" s="902"/>
      <c r="C1222" s="368" t="s">
        <v>7107</v>
      </c>
      <c r="D1222" s="320" t="s">
        <v>7108</v>
      </c>
      <c r="E1222" s="10">
        <v>3</v>
      </c>
      <c r="F1222" s="363" t="s">
        <v>5833</v>
      </c>
      <c r="G1222" s="390">
        <v>3.9673109139964202</v>
      </c>
      <c r="H1222" s="10" t="s">
        <v>5855</v>
      </c>
      <c r="I1222" s="307">
        <v>4.0160203740602096</v>
      </c>
      <c r="J1222" s="363" t="s">
        <v>5823</v>
      </c>
      <c r="K1222" s="390">
        <v>-3.8395970273950701</v>
      </c>
      <c r="L1222" s="10"/>
      <c r="M1222" s="307"/>
      <c r="N1222" s="363"/>
      <c r="O1222" s="390"/>
      <c r="P1222" s="10"/>
      <c r="Q1222" s="307"/>
      <c r="R1222" s="363"/>
      <c r="S1222" s="392"/>
      <c r="T1222" s="10" t="s">
        <v>7296</v>
      </c>
      <c r="U1222" s="10" t="s">
        <v>7296</v>
      </c>
      <c r="V1222" s="308">
        <v>-8.9999999999999993E-3</v>
      </c>
      <c r="W1222" s="307">
        <v>-6.6000000000000003E-2</v>
      </c>
      <c r="X1222" s="307">
        <v>-0.05</v>
      </c>
      <c r="Y1222" s="309">
        <v>-7.0000000000000001E-3</v>
      </c>
    </row>
    <row r="1223" spans="2:25">
      <c r="B1223" s="902"/>
      <c r="C1223" s="368" t="s">
        <v>7109</v>
      </c>
      <c r="D1223" s="320" t="s">
        <v>7110</v>
      </c>
      <c r="E1223" s="10">
        <v>1</v>
      </c>
      <c r="F1223" s="363" t="s">
        <v>6123</v>
      </c>
      <c r="G1223" s="390">
        <v>3.4751358617524599</v>
      </c>
      <c r="H1223" s="10"/>
      <c r="I1223" s="307"/>
      <c r="J1223" s="363"/>
      <c r="K1223" s="390"/>
      <c r="L1223" s="10"/>
      <c r="M1223" s="307"/>
      <c r="N1223" s="363"/>
      <c r="O1223" s="390"/>
      <c r="P1223" s="10"/>
      <c r="Q1223" s="307"/>
      <c r="R1223" s="363"/>
      <c r="S1223" s="392"/>
      <c r="T1223" s="10" t="s">
        <v>7296</v>
      </c>
      <c r="U1223" s="10" t="s">
        <v>7296</v>
      </c>
      <c r="V1223" s="308">
        <v>2.5000000000000001E-2</v>
      </c>
      <c r="W1223" s="307">
        <v>7.5999999999999998E-2</v>
      </c>
      <c r="X1223" s="307">
        <v>4.0000000000000001E-3</v>
      </c>
      <c r="Y1223" s="309">
        <v>3.5999999999999997E-2</v>
      </c>
    </row>
    <row r="1224" spans="2:25">
      <c r="B1224" s="902"/>
      <c r="C1224" s="368" t="s">
        <v>7111</v>
      </c>
      <c r="D1224" s="320" t="s">
        <v>7112</v>
      </c>
      <c r="E1224" s="10">
        <v>1</v>
      </c>
      <c r="F1224" s="363" t="s">
        <v>6123</v>
      </c>
      <c r="G1224" s="390">
        <v>-3.73820012159582</v>
      </c>
      <c r="H1224" s="10"/>
      <c r="I1224" s="307"/>
      <c r="J1224" s="363"/>
      <c r="K1224" s="390"/>
      <c r="L1224" s="10"/>
      <c r="M1224" s="307"/>
      <c r="N1224" s="363"/>
      <c r="O1224" s="390"/>
      <c r="P1224" s="10"/>
      <c r="Q1224" s="307"/>
      <c r="R1224" s="363"/>
      <c r="S1224" s="392"/>
      <c r="T1224" s="10" t="s">
        <v>7296</v>
      </c>
      <c r="U1224" s="10" t="s">
        <v>7296</v>
      </c>
      <c r="V1224" s="308">
        <v>9.7000000000000003E-2</v>
      </c>
      <c r="W1224" s="307">
        <v>-0.02</v>
      </c>
      <c r="X1224" s="307">
        <v>0.13</v>
      </c>
      <c r="Y1224" s="309">
        <v>8.6999999999999994E-2</v>
      </c>
    </row>
    <row r="1225" spans="2:25">
      <c r="B1225" s="902"/>
      <c r="C1225" s="368" t="s">
        <v>7113</v>
      </c>
      <c r="D1225" s="320" t="s">
        <v>7114</v>
      </c>
      <c r="E1225" s="10">
        <v>2</v>
      </c>
      <c r="F1225" s="363" t="s">
        <v>6126</v>
      </c>
      <c r="G1225" s="390">
        <v>4.1805791237605803</v>
      </c>
      <c r="H1225" s="10" t="s">
        <v>6123</v>
      </c>
      <c r="I1225" s="307">
        <v>3.7585624830059401</v>
      </c>
      <c r="J1225" s="363"/>
      <c r="K1225" s="390"/>
      <c r="L1225" s="10"/>
      <c r="M1225" s="307"/>
      <c r="N1225" s="363"/>
      <c r="O1225" s="390"/>
      <c r="P1225" s="10"/>
      <c r="Q1225" s="307"/>
      <c r="R1225" s="363"/>
      <c r="S1225" s="392"/>
      <c r="T1225" s="10" t="s">
        <v>10418</v>
      </c>
      <c r="U1225" s="10" t="s">
        <v>7296</v>
      </c>
      <c r="V1225" s="308">
        <v>0.22700000000000001</v>
      </c>
      <c r="W1225" s="307">
        <v>-4.3999999999999997E-2</v>
      </c>
      <c r="X1225" s="307">
        <v>0.13100000000000001</v>
      </c>
      <c r="Y1225" s="309">
        <v>0.122</v>
      </c>
    </row>
    <row r="1226" spans="2:25">
      <c r="B1226" s="902"/>
      <c r="C1226" s="368" t="s">
        <v>245</v>
      </c>
      <c r="D1226" s="320" t="s">
        <v>3986</v>
      </c>
      <c r="E1226" s="10">
        <v>1</v>
      </c>
      <c r="F1226" s="363" t="s">
        <v>6126</v>
      </c>
      <c r="G1226" s="390">
        <v>-3.36019965961101</v>
      </c>
      <c r="H1226" s="10"/>
      <c r="I1226" s="307"/>
      <c r="J1226" s="363"/>
      <c r="K1226" s="390"/>
      <c r="L1226" s="10"/>
      <c r="M1226" s="307"/>
      <c r="N1226" s="363"/>
      <c r="O1226" s="390"/>
      <c r="P1226" s="10"/>
      <c r="Q1226" s="307"/>
      <c r="R1226" s="363"/>
      <c r="S1226" s="392"/>
      <c r="T1226" s="10" t="s">
        <v>7296</v>
      </c>
      <c r="U1226" s="10" t="s">
        <v>10418</v>
      </c>
      <c r="V1226" s="308">
        <v>0.51500000000000001</v>
      </c>
      <c r="W1226" s="307">
        <v>0.26400000000000001</v>
      </c>
      <c r="X1226" s="307">
        <v>0.82199999999999995</v>
      </c>
      <c r="Y1226" s="309">
        <v>0.42799999999999999</v>
      </c>
    </row>
    <row r="1227" spans="2:25">
      <c r="B1227" s="902"/>
      <c r="C1227" s="368" t="s">
        <v>7115</v>
      </c>
      <c r="D1227" s="320" t="s">
        <v>7116</v>
      </c>
      <c r="E1227" s="10">
        <v>4</v>
      </c>
      <c r="F1227" s="363" t="s">
        <v>6135</v>
      </c>
      <c r="G1227" s="390">
        <v>-3.3691833017550801</v>
      </c>
      <c r="H1227" s="10" t="s">
        <v>6126</v>
      </c>
      <c r="I1227" s="307">
        <v>4.7604361602651997</v>
      </c>
      <c r="J1227" s="363" t="s">
        <v>6132</v>
      </c>
      <c r="K1227" s="390">
        <v>3.59192003747919</v>
      </c>
      <c r="L1227" s="10" t="s">
        <v>6123</v>
      </c>
      <c r="M1227" s="307">
        <v>5.5909668271304698</v>
      </c>
      <c r="N1227" s="363"/>
      <c r="O1227" s="390"/>
      <c r="P1227" s="10"/>
      <c r="Q1227" s="307"/>
      <c r="R1227" s="363"/>
      <c r="S1227" s="392"/>
      <c r="T1227" s="10" t="s">
        <v>10418</v>
      </c>
      <c r="U1227" s="10" t="s">
        <v>7296</v>
      </c>
      <c r="V1227" s="308">
        <v>6.4000000000000001E-2</v>
      </c>
      <c r="W1227" s="307">
        <v>-1E-3</v>
      </c>
      <c r="X1227" s="307">
        <v>3.6999999999999998E-2</v>
      </c>
      <c r="Y1227" s="309">
        <v>-1.7999999999999999E-2</v>
      </c>
    </row>
    <row r="1228" spans="2:25">
      <c r="B1228" s="902"/>
      <c r="C1228" s="368" t="s">
        <v>6015</v>
      </c>
      <c r="D1228" s="320" t="s">
        <v>6016</v>
      </c>
      <c r="E1228" s="10">
        <v>1</v>
      </c>
      <c r="F1228" s="363" t="s">
        <v>6123</v>
      </c>
      <c r="G1228" s="390">
        <v>3.9135594008835</v>
      </c>
      <c r="H1228" s="10"/>
      <c r="I1228" s="307"/>
      <c r="J1228" s="363"/>
      <c r="K1228" s="390"/>
      <c r="L1228" s="10"/>
      <c r="M1228" s="307"/>
      <c r="N1228" s="363"/>
      <c r="O1228" s="390"/>
      <c r="P1228" s="10"/>
      <c r="Q1228" s="307"/>
      <c r="R1228" s="363"/>
      <c r="S1228" s="392"/>
      <c r="T1228" s="10" t="s">
        <v>7296</v>
      </c>
      <c r="U1228" s="10" t="s">
        <v>7296</v>
      </c>
      <c r="V1228" s="308">
        <v>0.315</v>
      </c>
      <c r="W1228" s="307">
        <v>0.151</v>
      </c>
      <c r="X1228" s="307">
        <v>0.253</v>
      </c>
      <c r="Y1228" s="309">
        <v>0.155</v>
      </c>
    </row>
    <row r="1229" spans="2:25">
      <c r="B1229" s="902"/>
      <c r="C1229" s="368" t="s">
        <v>7117</v>
      </c>
      <c r="D1229" s="320" t="s">
        <v>7118</v>
      </c>
      <c r="E1229" s="10">
        <v>1</v>
      </c>
      <c r="F1229" s="363" t="s">
        <v>6123</v>
      </c>
      <c r="G1229" s="390">
        <v>3.5370535086788601</v>
      </c>
      <c r="H1229" s="10"/>
      <c r="I1229" s="307"/>
      <c r="J1229" s="363"/>
      <c r="K1229" s="390"/>
      <c r="L1229" s="10"/>
      <c r="M1229" s="307"/>
      <c r="N1229" s="363"/>
      <c r="O1229" s="390"/>
      <c r="P1229" s="10"/>
      <c r="Q1229" s="307"/>
      <c r="R1229" s="363"/>
      <c r="S1229" s="392"/>
      <c r="T1229" s="10" t="s">
        <v>7296</v>
      </c>
      <c r="U1229" s="10" t="s">
        <v>7296</v>
      </c>
      <c r="V1229" s="308">
        <v>2.1000000000000001E-2</v>
      </c>
      <c r="W1229" s="307">
        <v>2E-3</v>
      </c>
      <c r="X1229" s="307">
        <v>0.224</v>
      </c>
      <c r="Y1229" s="309">
        <v>-3.5999999999999997E-2</v>
      </c>
    </row>
    <row r="1230" spans="2:25">
      <c r="B1230" s="902"/>
      <c r="C1230" s="368" t="s">
        <v>7119</v>
      </c>
      <c r="D1230" s="320" t="s">
        <v>7120</v>
      </c>
      <c r="E1230" s="10">
        <v>1</v>
      </c>
      <c r="F1230" s="363" t="s">
        <v>6132</v>
      </c>
      <c r="G1230" s="390">
        <v>3.3628253493568798</v>
      </c>
      <c r="H1230" s="10"/>
      <c r="I1230" s="307"/>
      <c r="J1230" s="363"/>
      <c r="K1230" s="390"/>
      <c r="L1230" s="10"/>
      <c r="M1230" s="307"/>
      <c r="N1230" s="363"/>
      <c r="O1230" s="390"/>
      <c r="P1230" s="10"/>
      <c r="Q1230" s="307"/>
      <c r="R1230" s="363"/>
      <c r="S1230" s="392"/>
      <c r="T1230" s="10" t="s">
        <v>7296</v>
      </c>
      <c r="U1230" s="10" t="s">
        <v>7296</v>
      </c>
      <c r="V1230" s="308">
        <v>0.53900000000000003</v>
      </c>
      <c r="W1230" s="307">
        <v>0.13200000000000001</v>
      </c>
      <c r="X1230" s="307">
        <v>0.61599999999999999</v>
      </c>
      <c r="Y1230" s="309">
        <v>0.48</v>
      </c>
    </row>
    <row r="1231" spans="2:25">
      <c r="B1231" s="902"/>
      <c r="C1231" s="368" t="s">
        <v>6369</v>
      </c>
      <c r="D1231" s="320" t="s">
        <v>6370</v>
      </c>
      <c r="E1231" s="10">
        <v>1</v>
      </c>
      <c r="F1231" s="363" t="s">
        <v>5818</v>
      </c>
      <c r="G1231" s="390">
        <v>3.8317744983157098</v>
      </c>
      <c r="H1231" s="10"/>
      <c r="I1231" s="307"/>
      <c r="J1231" s="363"/>
      <c r="K1231" s="390"/>
      <c r="L1231" s="10"/>
      <c r="M1231" s="307"/>
      <c r="N1231" s="363"/>
      <c r="O1231" s="390"/>
      <c r="P1231" s="10"/>
      <c r="Q1231" s="307"/>
      <c r="R1231" s="363"/>
      <c r="S1231" s="392"/>
      <c r="T1231" s="10" t="s">
        <v>10418</v>
      </c>
      <c r="U1231" s="10" t="s">
        <v>7296</v>
      </c>
      <c r="V1231" s="308">
        <v>9.6000000000000002E-2</v>
      </c>
      <c r="W1231" s="307">
        <v>0.03</v>
      </c>
      <c r="X1231" s="307">
        <v>2.5999999999999999E-2</v>
      </c>
      <c r="Y1231" s="309">
        <v>4.1000000000000002E-2</v>
      </c>
    </row>
    <row r="1232" spans="2:25">
      <c r="B1232" s="902"/>
      <c r="C1232" s="368" t="s">
        <v>6924</v>
      </c>
      <c r="D1232" s="320" t="s">
        <v>6925</v>
      </c>
      <c r="E1232" s="10">
        <v>1</v>
      </c>
      <c r="F1232" s="363" t="s">
        <v>6132</v>
      </c>
      <c r="G1232" s="390">
        <v>3.3227387337562702</v>
      </c>
      <c r="H1232" s="10"/>
      <c r="I1232" s="307"/>
      <c r="J1232" s="363"/>
      <c r="K1232" s="390"/>
      <c r="L1232" s="10"/>
      <c r="M1232" s="307"/>
      <c r="N1232" s="363"/>
      <c r="O1232" s="390"/>
      <c r="P1232" s="10"/>
      <c r="Q1232" s="307"/>
      <c r="R1232" s="363"/>
      <c r="S1232" s="392"/>
      <c r="T1232" s="10" t="s">
        <v>7296</v>
      </c>
      <c r="U1232" s="10" t="s">
        <v>7296</v>
      </c>
      <c r="V1232" s="308"/>
      <c r="W1232" s="307"/>
      <c r="X1232" s="307"/>
      <c r="Y1232" s="309"/>
    </row>
    <row r="1233" spans="2:25">
      <c r="B1233" s="902"/>
      <c r="C1233" s="368" t="s">
        <v>6926</v>
      </c>
      <c r="D1233" s="320" t="s">
        <v>6927</v>
      </c>
      <c r="E1233" s="10">
        <v>2</v>
      </c>
      <c r="F1233" s="363" t="s">
        <v>6126</v>
      </c>
      <c r="G1233" s="390">
        <v>3.4685202490235101</v>
      </c>
      <c r="H1233" s="10" t="s">
        <v>6132</v>
      </c>
      <c r="I1233" s="307">
        <v>4.2245510136045601</v>
      </c>
      <c r="J1233" s="363"/>
      <c r="K1233" s="390"/>
      <c r="L1233" s="10"/>
      <c r="M1233" s="307"/>
      <c r="N1233" s="363"/>
      <c r="O1233" s="390"/>
      <c r="P1233" s="10"/>
      <c r="Q1233" s="307"/>
      <c r="R1233" s="363"/>
      <c r="S1233" s="392"/>
      <c r="T1233" s="10" t="s">
        <v>7296</v>
      </c>
      <c r="U1233" s="10" t="s">
        <v>7296</v>
      </c>
      <c r="V1233" s="308">
        <v>0.56200000000000006</v>
      </c>
      <c r="W1233" s="307">
        <v>0.3</v>
      </c>
      <c r="X1233" s="307">
        <v>0.77500000000000002</v>
      </c>
      <c r="Y1233" s="309">
        <v>0.33300000000000002</v>
      </c>
    </row>
    <row r="1234" spans="2:25">
      <c r="B1234" s="902"/>
      <c r="C1234" s="368" t="s">
        <v>812</v>
      </c>
      <c r="D1234" s="320" t="s">
        <v>4237</v>
      </c>
      <c r="E1234" s="10">
        <v>3</v>
      </c>
      <c r="F1234" s="363" t="s">
        <v>6135</v>
      </c>
      <c r="G1234" s="390">
        <v>-3.5281203593141002</v>
      </c>
      <c r="H1234" s="10" t="s">
        <v>6123</v>
      </c>
      <c r="I1234" s="307">
        <v>5.1496383739923299</v>
      </c>
      <c r="J1234" s="363" t="s">
        <v>6127</v>
      </c>
      <c r="K1234" s="390">
        <v>4.2509880894463103</v>
      </c>
      <c r="L1234" s="10"/>
      <c r="M1234" s="307"/>
      <c r="N1234" s="363"/>
      <c r="O1234" s="390"/>
      <c r="P1234" s="10"/>
      <c r="Q1234" s="307"/>
      <c r="R1234" s="363"/>
      <c r="S1234" s="392"/>
      <c r="T1234" s="10" t="s">
        <v>10418</v>
      </c>
      <c r="U1234" s="10" t="s">
        <v>10418</v>
      </c>
      <c r="V1234" s="308">
        <v>0.34300000000000003</v>
      </c>
      <c r="W1234" s="307">
        <v>0.13300000000000001</v>
      </c>
      <c r="X1234" s="307">
        <v>0.40300000000000002</v>
      </c>
      <c r="Y1234" s="309">
        <v>0.22900000000000001</v>
      </c>
    </row>
    <row r="1235" spans="2:25">
      <c r="B1235" s="902"/>
      <c r="C1235" s="368" t="s">
        <v>7121</v>
      </c>
      <c r="D1235" s="320" t="s">
        <v>7122</v>
      </c>
      <c r="E1235" s="10">
        <v>1</v>
      </c>
      <c r="F1235" s="363" t="s">
        <v>6123</v>
      </c>
      <c r="G1235" s="390">
        <v>3.3379161800547399</v>
      </c>
      <c r="H1235" s="10"/>
      <c r="I1235" s="307"/>
      <c r="J1235" s="363"/>
      <c r="K1235" s="390"/>
      <c r="L1235" s="10"/>
      <c r="M1235" s="307"/>
      <c r="N1235" s="363"/>
      <c r="O1235" s="390"/>
      <c r="P1235" s="10"/>
      <c r="Q1235" s="307"/>
      <c r="R1235" s="363"/>
      <c r="S1235" s="392"/>
      <c r="T1235" s="10" t="s">
        <v>7296</v>
      </c>
      <c r="U1235" s="10" t="s">
        <v>7296</v>
      </c>
      <c r="V1235" s="308">
        <v>0.24099999999999999</v>
      </c>
      <c r="W1235" s="307">
        <v>-5.2999999999999999E-2</v>
      </c>
      <c r="X1235" s="307">
        <v>0.14000000000000001</v>
      </c>
      <c r="Y1235" s="309">
        <v>-2.5000000000000001E-2</v>
      </c>
    </row>
    <row r="1236" spans="2:25">
      <c r="B1236" s="902"/>
      <c r="C1236" s="368" t="s">
        <v>7123</v>
      </c>
      <c r="D1236" s="320" t="s">
        <v>7124</v>
      </c>
      <c r="E1236" s="10">
        <v>2</v>
      </c>
      <c r="F1236" s="363" t="s">
        <v>5833</v>
      </c>
      <c r="G1236" s="390">
        <v>3.33305217703233</v>
      </c>
      <c r="H1236" s="10" t="s">
        <v>5855</v>
      </c>
      <c r="I1236" s="307">
        <v>3.5640309573400901</v>
      </c>
      <c r="J1236" s="363"/>
      <c r="K1236" s="390"/>
      <c r="L1236" s="10"/>
      <c r="M1236" s="307"/>
      <c r="N1236" s="363"/>
      <c r="O1236" s="390"/>
      <c r="P1236" s="10"/>
      <c r="Q1236" s="307"/>
      <c r="R1236" s="363"/>
      <c r="S1236" s="392"/>
      <c r="T1236" s="10" t="s">
        <v>7296</v>
      </c>
      <c r="U1236" s="10" t="s">
        <v>7296</v>
      </c>
      <c r="V1236" s="308">
        <v>2.3E-2</v>
      </c>
      <c r="W1236" s="307">
        <v>3.0000000000000001E-3</v>
      </c>
      <c r="X1236" s="307">
        <v>-7.1999999999999995E-2</v>
      </c>
      <c r="Y1236" s="309">
        <v>-8.4000000000000005E-2</v>
      </c>
    </row>
    <row r="1237" spans="2:25">
      <c r="B1237" s="902"/>
      <c r="C1237" s="368" t="s">
        <v>6019</v>
      </c>
      <c r="D1237" s="320" t="s">
        <v>6020</v>
      </c>
      <c r="E1237" s="10">
        <v>2</v>
      </c>
      <c r="F1237" s="363" t="s">
        <v>5855</v>
      </c>
      <c r="G1237" s="390">
        <v>-3.56917319741396</v>
      </c>
      <c r="H1237" s="10" t="s">
        <v>5823</v>
      </c>
      <c r="I1237" s="307">
        <v>3.9067047979357201</v>
      </c>
      <c r="J1237" s="363"/>
      <c r="K1237" s="390"/>
      <c r="L1237" s="10"/>
      <c r="M1237" s="307"/>
      <c r="N1237" s="363"/>
      <c r="O1237" s="390"/>
      <c r="P1237" s="10"/>
      <c r="Q1237" s="307"/>
      <c r="R1237" s="363"/>
      <c r="S1237" s="392"/>
      <c r="T1237" s="10" t="s">
        <v>7296</v>
      </c>
      <c r="U1237" s="10" t="s">
        <v>7296</v>
      </c>
      <c r="V1237" s="308">
        <v>0.28499999999999998</v>
      </c>
      <c r="W1237" s="307">
        <v>0.24099999999999999</v>
      </c>
      <c r="X1237" s="307">
        <v>0.29099999999999998</v>
      </c>
      <c r="Y1237" s="309">
        <v>0.125</v>
      </c>
    </row>
    <row r="1238" spans="2:25">
      <c r="B1238" s="902"/>
      <c r="C1238" s="368" t="s">
        <v>6375</v>
      </c>
      <c r="D1238" s="320" t="s">
        <v>6376</v>
      </c>
      <c r="E1238" s="10">
        <v>2</v>
      </c>
      <c r="F1238" s="363" t="s">
        <v>5833</v>
      </c>
      <c r="G1238" s="390">
        <v>3.8012784641087798</v>
      </c>
      <c r="H1238" s="10" t="s">
        <v>5855</v>
      </c>
      <c r="I1238" s="307">
        <v>4.2332667822917101</v>
      </c>
      <c r="J1238" s="363"/>
      <c r="K1238" s="390"/>
      <c r="L1238" s="10"/>
      <c r="M1238" s="307"/>
      <c r="N1238" s="363"/>
      <c r="O1238" s="390"/>
      <c r="P1238" s="10"/>
      <c r="Q1238" s="307"/>
      <c r="R1238" s="363"/>
      <c r="S1238" s="392"/>
      <c r="T1238" s="10" t="s">
        <v>10418</v>
      </c>
      <c r="U1238" s="10" t="s">
        <v>7296</v>
      </c>
      <c r="V1238" s="308">
        <v>7.5999999999999998E-2</v>
      </c>
      <c r="W1238" s="307">
        <v>-8.9999999999999993E-3</v>
      </c>
      <c r="X1238" s="307">
        <v>-2.1000000000000001E-2</v>
      </c>
      <c r="Y1238" s="309">
        <v>3.3000000000000002E-2</v>
      </c>
    </row>
    <row r="1239" spans="2:25">
      <c r="B1239" s="902"/>
      <c r="C1239" s="368" t="s">
        <v>815</v>
      </c>
      <c r="D1239" s="320" t="s">
        <v>4260</v>
      </c>
      <c r="E1239" s="10">
        <v>2</v>
      </c>
      <c r="F1239" s="363" t="s">
        <v>6135</v>
      </c>
      <c r="G1239" s="390">
        <v>-3.4594845305022601</v>
      </c>
      <c r="H1239" s="10" t="s">
        <v>6123</v>
      </c>
      <c r="I1239" s="307">
        <v>4.7619975972357897</v>
      </c>
      <c r="J1239" s="363"/>
      <c r="K1239" s="390"/>
      <c r="L1239" s="10"/>
      <c r="M1239" s="307"/>
      <c r="N1239" s="363"/>
      <c r="O1239" s="390"/>
      <c r="P1239" s="10"/>
      <c r="Q1239" s="307"/>
      <c r="R1239" s="363"/>
      <c r="S1239" s="392"/>
      <c r="T1239" s="10" t="s">
        <v>7296</v>
      </c>
      <c r="U1239" s="10" t="s">
        <v>10418</v>
      </c>
      <c r="V1239" s="308">
        <v>0.129</v>
      </c>
      <c r="W1239" s="307">
        <v>7.5999999999999998E-2</v>
      </c>
      <c r="X1239" s="307">
        <v>-2.5000000000000001E-2</v>
      </c>
      <c r="Y1239" s="309">
        <v>0.20799999999999999</v>
      </c>
    </row>
    <row r="1240" spans="2:25">
      <c r="B1240" s="902"/>
      <c r="C1240" s="368" t="s">
        <v>816</v>
      </c>
      <c r="D1240" s="320" t="s">
        <v>4148</v>
      </c>
      <c r="E1240" s="10">
        <v>1</v>
      </c>
      <c r="F1240" s="363" t="s">
        <v>5822</v>
      </c>
      <c r="G1240" s="390">
        <v>3.4336077415692698</v>
      </c>
      <c r="H1240" s="10"/>
      <c r="I1240" s="307"/>
      <c r="J1240" s="363"/>
      <c r="K1240" s="390"/>
      <c r="L1240" s="10"/>
      <c r="M1240" s="307"/>
      <c r="N1240" s="363"/>
      <c r="O1240" s="390"/>
      <c r="P1240" s="10"/>
      <c r="Q1240" s="307"/>
      <c r="R1240" s="363"/>
      <c r="S1240" s="392"/>
      <c r="T1240" s="10" t="s">
        <v>7296</v>
      </c>
      <c r="U1240" s="10" t="s">
        <v>10418</v>
      </c>
      <c r="V1240" s="308">
        <v>0.32400000000000001</v>
      </c>
      <c r="W1240" s="307">
        <v>8.6999999999999994E-2</v>
      </c>
      <c r="X1240" s="307">
        <v>0.441</v>
      </c>
      <c r="Y1240" s="309">
        <v>-8.9999999999999993E-3</v>
      </c>
    </row>
    <row r="1241" spans="2:25">
      <c r="B1241" s="902"/>
      <c r="C1241" s="368" t="s">
        <v>819</v>
      </c>
      <c r="D1241" s="320" t="s">
        <v>4661</v>
      </c>
      <c r="E1241" s="10">
        <v>1</v>
      </c>
      <c r="F1241" s="363" t="s">
        <v>6132</v>
      </c>
      <c r="G1241" s="390">
        <v>3.4235798914345099</v>
      </c>
      <c r="H1241" s="10"/>
      <c r="I1241" s="307"/>
      <c r="J1241" s="363"/>
      <c r="K1241" s="390"/>
      <c r="L1241" s="10"/>
      <c r="M1241" s="307"/>
      <c r="N1241" s="363"/>
      <c r="O1241" s="390"/>
      <c r="P1241" s="10"/>
      <c r="Q1241" s="307"/>
      <c r="R1241" s="363"/>
      <c r="S1241" s="392"/>
      <c r="T1241" s="10" t="s">
        <v>7296</v>
      </c>
      <c r="U1241" s="10" t="s">
        <v>10418</v>
      </c>
      <c r="V1241" s="308">
        <v>0.495</v>
      </c>
      <c r="W1241" s="307">
        <v>0.441</v>
      </c>
      <c r="X1241" s="307">
        <v>0.56299999999999994</v>
      </c>
      <c r="Y1241" s="309">
        <v>0.28199999999999997</v>
      </c>
    </row>
    <row r="1242" spans="2:25">
      <c r="B1242" s="902"/>
      <c r="C1242" s="368" t="s">
        <v>7125</v>
      </c>
      <c r="D1242" s="320" t="s">
        <v>7126</v>
      </c>
      <c r="E1242" s="10">
        <v>1</v>
      </c>
      <c r="F1242" s="363" t="s">
        <v>6123</v>
      </c>
      <c r="G1242" s="390">
        <v>3.5667389484124001</v>
      </c>
      <c r="H1242" s="10"/>
      <c r="I1242" s="307"/>
      <c r="J1242" s="363"/>
      <c r="K1242" s="390"/>
      <c r="L1242" s="10"/>
      <c r="M1242" s="307"/>
      <c r="N1242" s="363"/>
      <c r="O1242" s="390"/>
      <c r="P1242" s="10"/>
      <c r="Q1242" s="307"/>
      <c r="R1242" s="363"/>
      <c r="S1242" s="392"/>
      <c r="T1242" s="10" t="s">
        <v>7296</v>
      </c>
      <c r="U1242" s="10" t="s">
        <v>7296</v>
      </c>
      <c r="V1242" s="308">
        <v>7.3999999999999996E-2</v>
      </c>
      <c r="W1242" s="307">
        <v>3.1E-2</v>
      </c>
      <c r="X1242" s="307">
        <v>-5.2999999999999999E-2</v>
      </c>
      <c r="Y1242" s="309">
        <v>-0.04</v>
      </c>
    </row>
    <row r="1243" spans="2:25">
      <c r="B1243" s="902"/>
      <c r="C1243" s="368" t="s">
        <v>822</v>
      </c>
      <c r="D1243" s="320" t="s">
        <v>4169</v>
      </c>
      <c r="E1243" s="10">
        <v>2</v>
      </c>
      <c r="F1243" s="363" t="s">
        <v>6126</v>
      </c>
      <c r="G1243" s="390">
        <v>4.2721454790958298</v>
      </c>
      <c r="H1243" s="10" t="s">
        <v>6132</v>
      </c>
      <c r="I1243" s="307">
        <v>3.87794039478913</v>
      </c>
      <c r="J1243" s="363"/>
      <c r="K1243" s="390"/>
      <c r="L1243" s="10"/>
      <c r="M1243" s="307"/>
      <c r="N1243" s="363"/>
      <c r="O1243" s="390"/>
      <c r="P1243" s="10"/>
      <c r="Q1243" s="307"/>
      <c r="R1243" s="363"/>
      <c r="S1243" s="392"/>
      <c r="T1243" s="10" t="s">
        <v>7296</v>
      </c>
      <c r="U1243" s="10" t="s">
        <v>10418</v>
      </c>
      <c r="V1243" s="308"/>
      <c r="W1243" s="307"/>
      <c r="X1243" s="307"/>
      <c r="Y1243" s="309"/>
    </row>
    <row r="1244" spans="2:25">
      <c r="B1244" s="902"/>
      <c r="C1244" s="368" t="s">
        <v>7127</v>
      </c>
      <c r="D1244" s="320" t="s">
        <v>7128</v>
      </c>
      <c r="E1244" s="10">
        <v>1</v>
      </c>
      <c r="F1244" s="363" t="s">
        <v>5818</v>
      </c>
      <c r="G1244" s="390">
        <v>3.7569097209363198</v>
      </c>
      <c r="H1244" s="10"/>
      <c r="I1244" s="307"/>
      <c r="J1244" s="363"/>
      <c r="K1244" s="390"/>
      <c r="L1244" s="10"/>
      <c r="M1244" s="307"/>
      <c r="N1244" s="363"/>
      <c r="O1244" s="390"/>
      <c r="P1244" s="10"/>
      <c r="Q1244" s="307"/>
      <c r="R1244" s="363"/>
      <c r="S1244" s="392"/>
      <c r="T1244" s="10" t="s">
        <v>7296</v>
      </c>
      <c r="U1244" s="10" t="s">
        <v>7296</v>
      </c>
      <c r="V1244" s="308">
        <v>4.0000000000000001E-3</v>
      </c>
      <c r="W1244" s="307">
        <v>-0.03</v>
      </c>
      <c r="X1244" s="307">
        <v>9.0999999999999998E-2</v>
      </c>
      <c r="Y1244" s="309">
        <v>-7.0000000000000001E-3</v>
      </c>
    </row>
    <row r="1245" spans="2:25">
      <c r="B1245" s="902"/>
      <c r="C1245" s="368" t="s">
        <v>5049</v>
      </c>
      <c r="D1245" s="320" t="s">
        <v>6027</v>
      </c>
      <c r="E1245" s="10">
        <v>3</v>
      </c>
      <c r="F1245" s="363" t="s">
        <v>6127</v>
      </c>
      <c r="G1245" s="390">
        <v>-3.8647833099681099</v>
      </c>
      <c r="H1245" s="10" t="s">
        <v>5822</v>
      </c>
      <c r="I1245" s="307">
        <v>-3.44164407562111</v>
      </c>
      <c r="J1245" s="363" t="s">
        <v>5823</v>
      </c>
      <c r="K1245" s="390">
        <v>-4.2130612707282102</v>
      </c>
      <c r="L1245" s="10"/>
      <c r="M1245" s="307"/>
      <c r="N1245" s="363"/>
      <c r="O1245" s="390"/>
      <c r="P1245" s="10"/>
      <c r="Q1245" s="307"/>
      <c r="R1245" s="363"/>
      <c r="S1245" s="392"/>
      <c r="T1245" s="10" t="s">
        <v>7296</v>
      </c>
      <c r="U1245" s="10" t="s">
        <v>7296</v>
      </c>
      <c r="V1245" s="308"/>
      <c r="W1245" s="307"/>
      <c r="X1245" s="307"/>
      <c r="Y1245" s="309"/>
    </row>
    <row r="1246" spans="2:25">
      <c r="B1246" s="902"/>
      <c r="C1246" s="368" t="s">
        <v>7129</v>
      </c>
      <c r="D1246" s="320" t="s">
        <v>7130</v>
      </c>
      <c r="E1246" s="10">
        <v>1</v>
      </c>
      <c r="F1246" s="363" t="s">
        <v>6123</v>
      </c>
      <c r="G1246" s="390">
        <v>-3.3831801180194399</v>
      </c>
      <c r="H1246" s="10"/>
      <c r="I1246" s="307"/>
      <c r="J1246" s="363"/>
      <c r="K1246" s="390"/>
      <c r="L1246" s="10"/>
      <c r="M1246" s="307"/>
      <c r="N1246" s="363"/>
      <c r="O1246" s="390"/>
      <c r="P1246" s="10"/>
      <c r="Q1246" s="307"/>
      <c r="R1246" s="363"/>
      <c r="S1246" s="392"/>
      <c r="T1246" s="10" t="s">
        <v>7296</v>
      </c>
      <c r="U1246" s="10" t="s">
        <v>7296</v>
      </c>
      <c r="V1246" s="308">
        <v>4.0000000000000001E-3</v>
      </c>
      <c r="W1246" s="307">
        <v>2.4E-2</v>
      </c>
      <c r="X1246" s="307">
        <v>5.0000000000000001E-3</v>
      </c>
      <c r="Y1246" s="309">
        <v>-3.7999999999999999E-2</v>
      </c>
    </row>
    <row r="1247" spans="2:25">
      <c r="B1247" s="902"/>
      <c r="C1247" s="368" t="s">
        <v>7131</v>
      </c>
      <c r="D1247" s="320" t="s">
        <v>7132</v>
      </c>
      <c r="E1247" s="10">
        <v>1</v>
      </c>
      <c r="F1247" s="363" t="s">
        <v>6123</v>
      </c>
      <c r="G1247" s="390">
        <v>3.3781152260118401</v>
      </c>
      <c r="H1247" s="10"/>
      <c r="I1247" s="307"/>
      <c r="J1247" s="363"/>
      <c r="K1247" s="390"/>
      <c r="L1247" s="10"/>
      <c r="M1247" s="307"/>
      <c r="N1247" s="363"/>
      <c r="O1247" s="390"/>
      <c r="P1247" s="10"/>
      <c r="Q1247" s="307"/>
      <c r="R1247" s="363"/>
      <c r="S1247" s="392"/>
      <c r="T1247" s="10" t="s">
        <v>7296</v>
      </c>
      <c r="U1247" s="10" t="s">
        <v>7296</v>
      </c>
      <c r="V1247" s="308">
        <v>7.3999999999999996E-2</v>
      </c>
      <c r="W1247" s="307">
        <v>2.8000000000000001E-2</v>
      </c>
      <c r="X1247" s="307">
        <v>-4.2999999999999997E-2</v>
      </c>
      <c r="Y1247" s="309">
        <v>0.08</v>
      </c>
    </row>
    <row r="1248" spans="2:25">
      <c r="B1248" s="902"/>
      <c r="C1248" s="368" t="s">
        <v>7133</v>
      </c>
      <c r="D1248" s="320" t="s">
        <v>7134</v>
      </c>
      <c r="E1248" s="10">
        <v>1</v>
      </c>
      <c r="F1248" s="363" t="s">
        <v>6123</v>
      </c>
      <c r="G1248" s="390">
        <v>3.3786071294975</v>
      </c>
      <c r="H1248" s="10"/>
      <c r="I1248" s="307"/>
      <c r="J1248" s="363"/>
      <c r="K1248" s="390"/>
      <c r="L1248" s="10"/>
      <c r="M1248" s="307"/>
      <c r="N1248" s="363"/>
      <c r="O1248" s="390"/>
      <c r="P1248" s="10"/>
      <c r="Q1248" s="307"/>
      <c r="R1248" s="363"/>
      <c r="S1248" s="392"/>
      <c r="T1248" s="10" t="s">
        <v>7296</v>
      </c>
      <c r="U1248" s="10" t="s">
        <v>7296</v>
      </c>
      <c r="V1248" s="308">
        <v>-1.0999999999999999E-2</v>
      </c>
      <c r="W1248" s="307">
        <v>4.2999999999999997E-2</v>
      </c>
      <c r="X1248" s="307">
        <v>-9.4E-2</v>
      </c>
      <c r="Y1248" s="309">
        <v>-9.2999999999999999E-2</v>
      </c>
    </row>
    <row r="1249" spans="2:25">
      <c r="B1249" s="902"/>
      <c r="C1249" s="368" t="s">
        <v>7135</v>
      </c>
      <c r="D1249" s="320" t="s">
        <v>7136</v>
      </c>
      <c r="E1249" s="10">
        <v>1</v>
      </c>
      <c r="F1249" s="363" t="s">
        <v>5818</v>
      </c>
      <c r="G1249" s="390">
        <v>3.51079387119304</v>
      </c>
      <c r="H1249" s="10"/>
      <c r="I1249" s="307"/>
      <c r="J1249" s="363"/>
      <c r="K1249" s="390"/>
      <c r="L1249" s="10"/>
      <c r="M1249" s="307"/>
      <c r="N1249" s="363"/>
      <c r="O1249" s="390"/>
      <c r="P1249" s="10"/>
      <c r="Q1249" s="307"/>
      <c r="R1249" s="363"/>
      <c r="S1249" s="392"/>
      <c r="T1249" s="10" t="s">
        <v>7296</v>
      </c>
      <c r="U1249" s="10" t="s">
        <v>7296</v>
      </c>
      <c r="V1249" s="308">
        <v>0.156</v>
      </c>
      <c r="W1249" s="307">
        <v>-6.5000000000000002E-2</v>
      </c>
      <c r="X1249" s="307">
        <v>0.155</v>
      </c>
      <c r="Y1249" s="309">
        <v>4.2999999999999997E-2</v>
      </c>
    </row>
    <row r="1250" spans="2:25">
      <c r="B1250" s="902"/>
      <c r="C1250" s="368" t="s">
        <v>265</v>
      </c>
      <c r="D1250" s="320" t="s">
        <v>4298</v>
      </c>
      <c r="E1250" s="10">
        <v>2</v>
      </c>
      <c r="F1250" s="363" t="s">
        <v>6126</v>
      </c>
      <c r="G1250" s="390">
        <v>4.8026668620648696</v>
      </c>
      <c r="H1250" s="10" t="s">
        <v>6132</v>
      </c>
      <c r="I1250" s="307">
        <v>3.7706978623382899</v>
      </c>
      <c r="J1250" s="363"/>
      <c r="K1250" s="390"/>
      <c r="L1250" s="10"/>
      <c r="M1250" s="307"/>
      <c r="N1250" s="363"/>
      <c r="O1250" s="390"/>
      <c r="P1250" s="10"/>
      <c r="Q1250" s="307"/>
      <c r="R1250" s="363"/>
      <c r="S1250" s="392"/>
      <c r="T1250" s="10" t="s">
        <v>7296</v>
      </c>
      <c r="U1250" s="10" t="s">
        <v>10418</v>
      </c>
      <c r="V1250" s="308">
        <v>0.40699999999999997</v>
      </c>
      <c r="W1250" s="307">
        <v>0.154</v>
      </c>
      <c r="X1250" s="307">
        <v>0.78300000000000003</v>
      </c>
      <c r="Y1250" s="309">
        <v>0.217</v>
      </c>
    </row>
    <row r="1251" spans="2:25">
      <c r="B1251" s="902"/>
      <c r="C1251" s="368" t="s">
        <v>7137</v>
      </c>
      <c r="D1251" s="320" t="s">
        <v>7138</v>
      </c>
      <c r="E1251" s="10">
        <v>1</v>
      </c>
      <c r="F1251" s="363" t="s">
        <v>6132</v>
      </c>
      <c r="G1251" s="390">
        <v>3.7524107866457501</v>
      </c>
      <c r="H1251" s="10"/>
      <c r="I1251" s="307"/>
      <c r="J1251" s="363"/>
      <c r="K1251" s="390"/>
      <c r="L1251" s="10"/>
      <c r="M1251" s="307"/>
      <c r="N1251" s="363"/>
      <c r="O1251" s="390"/>
      <c r="P1251" s="10"/>
      <c r="Q1251" s="307"/>
      <c r="R1251" s="363"/>
      <c r="S1251" s="392"/>
      <c r="T1251" s="10" t="s">
        <v>7296</v>
      </c>
      <c r="U1251" s="10" t="s">
        <v>7296</v>
      </c>
      <c r="V1251" s="308">
        <v>0.68100000000000005</v>
      </c>
      <c r="W1251" s="307">
        <v>0.40899999999999997</v>
      </c>
      <c r="X1251" s="307">
        <v>0.65700000000000003</v>
      </c>
      <c r="Y1251" s="309">
        <v>0.55700000000000005</v>
      </c>
    </row>
    <row r="1252" spans="2:25">
      <c r="B1252" s="902"/>
      <c r="C1252" s="368" t="s">
        <v>837</v>
      </c>
      <c r="D1252" s="320" t="s">
        <v>4137</v>
      </c>
      <c r="E1252" s="10">
        <v>1</v>
      </c>
      <c r="F1252" s="363" t="s">
        <v>6135</v>
      </c>
      <c r="G1252" s="390">
        <v>3.6819794797191601</v>
      </c>
      <c r="H1252" s="10"/>
      <c r="I1252" s="307"/>
      <c r="J1252" s="363"/>
      <c r="K1252" s="390"/>
      <c r="L1252" s="10"/>
      <c r="M1252" s="307"/>
      <c r="N1252" s="363"/>
      <c r="O1252" s="390"/>
      <c r="P1252" s="10"/>
      <c r="Q1252" s="307"/>
      <c r="R1252" s="363"/>
      <c r="S1252" s="392"/>
      <c r="T1252" s="10" t="s">
        <v>10418</v>
      </c>
      <c r="U1252" s="10" t="s">
        <v>10418</v>
      </c>
      <c r="V1252" s="308">
        <v>3.3000000000000002E-2</v>
      </c>
      <c r="W1252" s="307">
        <v>-1.6E-2</v>
      </c>
      <c r="X1252" s="307">
        <v>-3.4000000000000002E-2</v>
      </c>
      <c r="Y1252" s="309">
        <v>-5.1999999999999998E-2</v>
      </c>
    </row>
    <row r="1253" spans="2:25">
      <c r="B1253" s="902"/>
      <c r="C1253" s="368" t="s">
        <v>843</v>
      </c>
      <c r="D1253" s="320" t="s">
        <v>4276</v>
      </c>
      <c r="E1253" s="10">
        <v>1</v>
      </c>
      <c r="F1253" s="363" t="s">
        <v>6126</v>
      </c>
      <c r="G1253" s="390">
        <v>3.56165857169889</v>
      </c>
      <c r="H1253" s="10"/>
      <c r="I1253" s="307"/>
      <c r="J1253" s="363"/>
      <c r="K1253" s="390"/>
      <c r="L1253" s="10"/>
      <c r="M1253" s="307"/>
      <c r="N1253" s="363"/>
      <c r="O1253" s="390"/>
      <c r="P1253" s="10"/>
      <c r="Q1253" s="307"/>
      <c r="R1253" s="363"/>
      <c r="S1253" s="392"/>
      <c r="T1253" s="10" t="s">
        <v>7296</v>
      </c>
      <c r="U1253" s="10" t="s">
        <v>10418</v>
      </c>
      <c r="V1253" s="308">
        <v>0.15</v>
      </c>
      <c r="W1253" s="307">
        <v>7.0000000000000007E-2</v>
      </c>
      <c r="X1253" s="307">
        <v>0.20899999999999999</v>
      </c>
      <c r="Y1253" s="309">
        <v>0.115</v>
      </c>
    </row>
    <row r="1254" spans="2:25">
      <c r="B1254" s="902"/>
      <c r="C1254" s="368" t="s">
        <v>6227</v>
      </c>
      <c r="D1254" s="320" t="s">
        <v>6228</v>
      </c>
      <c r="E1254" s="10">
        <v>2</v>
      </c>
      <c r="F1254" s="363" t="s">
        <v>6135</v>
      </c>
      <c r="G1254" s="390">
        <v>3.5594070955125101</v>
      </c>
      <c r="H1254" s="10" t="s">
        <v>6127</v>
      </c>
      <c r="I1254" s="307">
        <v>-3.7778786247042802</v>
      </c>
      <c r="J1254" s="363"/>
      <c r="K1254" s="390"/>
      <c r="L1254" s="10"/>
      <c r="M1254" s="307"/>
      <c r="N1254" s="363"/>
      <c r="O1254" s="390"/>
      <c r="P1254" s="10"/>
      <c r="Q1254" s="307"/>
      <c r="R1254" s="363"/>
      <c r="S1254" s="392"/>
      <c r="T1254" s="10" t="s">
        <v>7296</v>
      </c>
      <c r="U1254" s="10" t="s">
        <v>7296</v>
      </c>
      <c r="V1254" s="308">
        <v>0.129</v>
      </c>
      <c r="W1254" s="307">
        <v>2.5000000000000001E-2</v>
      </c>
      <c r="X1254" s="307">
        <v>4.3999999999999997E-2</v>
      </c>
      <c r="Y1254" s="309">
        <v>7.9000000000000001E-2</v>
      </c>
    </row>
    <row r="1255" spans="2:25">
      <c r="B1255" s="902"/>
      <c r="C1255" s="368" t="s">
        <v>7139</v>
      </c>
      <c r="D1255" s="320" t="s">
        <v>7140</v>
      </c>
      <c r="E1255" s="10">
        <v>1</v>
      </c>
      <c r="F1255" s="363" t="s">
        <v>6123</v>
      </c>
      <c r="G1255" s="390">
        <v>3.92515854963903</v>
      </c>
      <c r="H1255" s="10"/>
      <c r="I1255" s="307"/>
      <c r="J1255" s="363"/>
      <c r="K1255" s="390"/>
      <c r="L1255" s="10"/>
      <c r="M1255" s="307"/>
      <c r="N1255" s="363"/>
      <c r="O1255" s="390"/>
      <c r="P1255" s="10"/>
      <c r="Q1255" s="307"/>
      <c r="R1255" s="363"/>
      <c r="S1255" s="392"/>
      <c r="T1255" s="10" t="s">
        <v>7296</v>
      </c>
      <c r="U1255" s="10" t="s">
        <v>7296</v>
      </c>
      <c r="V1255" s="308">
        <v>6.4000000000000001E-2</v>
      </c>
      <c r="W1255" s="307">
        <v>3.2000000000000001E-2</v>
      </c>
      <c r="X1255" s="307">
        <v>-0.13900000000000001</v>
      </c>
      <c r="Y1255" s="309">
        <v>7.6999999999999999E-2</v>
      </c>
    </row>
    <row r="1256" spans="2:25">
      <c r="B1256" s="902"/>
      <c r="C1256" s="368" t="s">
        <v>4429</v>
      </c>
      <c r="D1256" s="320" t="s">
        <v>4428</v>
      </c>
      <c r="E1256" s="10">
        <v>1</v>
      </c>
      <c r="F1256" s="363" t="s">
        <v>6126</v>
      </c>
      <c r="G1256" s="390">
        <v>3.3455788410249498</v>
      </c>
      <c r="H1256" s="10"/>
      <c r="I1256" s="307"/>
      <c r="J1256" s="363"/>
      <c r="K1256" s="390"/>
      <c r="L1256" s="10"/>
      <c r="M1256" s="307"/>
      <c r="N1256" s="363"/>
      <c r="O1256" s="390"/>
      <c r="P1256" s="10"/>
      <c r="Q1256" s="307"/>
      <c r="R1256" s="363"/>
      <c r="S1256" s="392"/>
      <c r="T1256" s="10" t="s">
        <v>7296</v>
      </c>
      <c r="U1256" s="10" t="s">
        <v>10418</v>
      </c>
      <c r="V1256" s="308">
        <v>6.0999999999999999E-2</v>
      </c>
      <c r="W1256" s="307">
        <v>-3.5000000000000003E-2</v>
      </c>
      <c r="X1256" s="307">
        <v>0.16500000000000001</v>
      </c>
      <c r="Y1256" s="309">
        <v>0.11799999999999999</v>
      </c>
    </row>
    <row r="1257" spans="2:25">
      <c r="B1257" s="902"/>
      <c r="C1257" s="368" t="s">
        <v>6932</v>
      </c>
      <c r="D1257" s="320" t="s">
        <v>6933</v>
      </c>
      <c r="E1257" s="10">
        <v>2</v>
      </c>
      <c r="F1257" s="363" t="s">
        <v>5817</v>
      </c>
      <c r="G1257" s="390">
        <v>3.5086226780661298</v>
      </c>
      <c r="H1257" s="10" t="s">
        <v>5833</v>
      </c>
      <c r="I1257" s="307">
        <v>3.6267148999047198</v>
      </c>
      <c r="J1257" s="363"/>
      <c r="K1257" s="390"/>
      <c r="L1257" s="10"/>
      <c r="M1257" s="307"/>
      <c r="N1257" s="363"/>
      <c r="O1257" s="390"/>
      <c r="P1257" s="10"/>
      <c r="Q1257" s="307"/>
      <c r="R1257" s="363"/>
      <c r="S1257" s="392"/>
      <c r="T1257" s="10" t="s">
        <v>7296</v>
      </c>
      <c r="U1257" s="10" t="s">
        <v>7296</v>
      </c>
      <c r="V1257" s="308"/>
      <c r="W1257" s="307"/>
      <c r="X1257" s="307"/>
      <c r="Y1257" s="309"/>
    </row>
    <row r="1258" spans="2:25">
      <c r="B1258" s="902"/>
      <c r="C1258" s="368" t="s">
        <v>7141</v>
      </c>
      <c r="D1258" s="320" t="s">
        <v>7142</v>
      </c>
      <c r="E1258" s="10">
        <v>1</v>
      </c>
      <c r="F1258" s="363" t="s">
        <v>6123</v>
      </c>
      <c r="G1258" s="390">
        <v>3.3805866498623298</v>
      </c>
      <c r="H1258" s="10"/>
      <c r="I1258" s="307"/>
      <c r="J1258" s="363"/>
      <c r="K1258" s="390"/>
      <c r="L1258" s="10"/>
      <c r="M1258" s="307"/>
      <c r="N1258" s="363"/>
      <c r="O1258" s="390"/>
      <c r="P1258" s="10"/>
      <c r="Q1258" s="307"/>
      <c r="R1258" s="363"/>
      <c r="S1258" s="392"/>
      <c r="T1258" s="10" t="s">
        <v>7296</v>
      </c>
      <c r="U1258" s="10" t="s">
        <v>7296</v>
      </c>
      <c r="V1258" s="308">
        <v>0.189</v>
      </c>
      <c r="W1258" s="307">
        <v>3.2000000000000001E-2</v>
      </c>
      <c r="X1258" s="307">
        <v>9.1999999999999998E-2</v>
      </c>
      <c r="Y1258" s="309">
        <v>0.152</v>
      </c>
    </row>
    <row r="1259" spans="2:25">
      <c r="B1259" s="902"/>
      <c r="C1259" s="368" t="s">
        <v>6229</v>
      </c>
      <c r="D1259" s="320" t="s">
        <v>6230</v>
      </c>
      <c r="E1259" s="10">
        <v>2</v>
      </c>
      <c r="F1259" s="363" t="s">
        <v>5833</v>
      </c>
      <c r="G1259" s="390">
        <v>3.97415085924592</v>
      </c>
      <c r="H1259" s="10" t="s">
        <v>5818</v>
      </c>
      <c r="I1259" s="307">
        <v>4.1713505683340504</v>
      </c>
      <c r="J1259" s="363"/>
      <c r="K1259" s="390"/>
      <c r="L1259" s="10"/>
      <c r="M1259" s="307"/>
      <c r="N1259" s="363"/>
      <c r="O1259" s="390"/>
      <c r="P1259" s="10"/>
      <c r="Q1259" s="307"/>
      <c r="R1259" s="363"/>
      <c r="S1259" s="392"/>
      <c r="T1259" s="10" t="s">
        <v>7296</v>
      </c>
      <c r="U1259" s="10" t="s">
        <v>7296</v>
      </c>
      <c r="V1259" s="308">
        <v>0.16300000000000001</v>
      </c>
      <c r="W1259" s="307">
        <v>4.2999999999999997E-2</v>
      </c>
      <c r="X1259" s="307">
        <v>6.0000000000000001E-3</v>
      </c>
      <c r="Y1259" s="309">
        <v>6.2E-2</v>
      </c>
    </row>
    <row r="1260" spans="2:25">
      <c r="B1260" s="902"/>
      <c r="C1260" s="368" t="s">
        <v>7143</v>
      </c>
      <c r="D1260" s="320" t="s">
        <v>7144</v>
      </c>
      <c r="E1260" s="10">
        <v>1</v>
      </c>
      <c r="F1260" s="363" t="s">
        <v>6132</v>
      </c>
      <c r="G1260" s="390">
        <v>3.5118143397637498</v>
      </c>
      <c r="H1260" s="10"/>
      <c r="I1260" s="307"/>
      <c r="J1260" s="363"/>
      <c r="K1260" s="390"/>
      <c r="L1260" s="10"/>
      <c r="M1260" s="307"/>
      <c r="N1260" s="363"/>
      <c r="O1260" s="390"/>
      <c r="P1260" s="10"/>
      <c r="Q1260" s="307"/>
      <c r="R1260" s="363"/>
      <c r="S1260" s="392"/>
      <c r="T1260" s="10" t="s">
        <v>10418</v>
      </c>
      <c r="U1260" s="10" t="s">
        <v>7296</v>
      </c>
      <c r="V1260" s="308">
        <v>3.3000000000000002E-2</v>
      </c>
      <c r="W1260" s="307">
        <v>-0.125</v>
      </c>
      <c r="X1260" s="307">
        <v>0.104</v>
      </c>
      <c r="Y1260" s="309">
        <v>6.7000000000000004E-2</v>
      </c>
    </row>
    <row r="1261" spans="2:25">
      <c r="B1261" s="902"/>
      <c r="C1261" s="368" t="s">
        <v>5856</v>
      </c>
      <c r="D1261" s="320" t="s">
        <v>5857</v>
      </c>
      <c r="E1261" s="10">
        <v>1</v>
      </c>
      <c r="F1261" s="363" t="s">
        <v>5822</v>
      </c>
      <c r="G1261" s="390">
        <v>-4.9281725166060202</v>
      </c>
      <c r="H1261" s="10"/>
      <c r="I1261" s="307"/>
      <c r="J1261" s="363"/>
      <c r="K1261" s="390"/>
      <c r="L1261" s="10"/>
      <c r="M1261" s="307"/>
      <c r="N1261" s="363"/>
      <c r="O1261" s="390"/>
      <c r="P1261" s="10"/>
      <c r="Q1261" s="307"/>
      <c r="R1261" s="363"/>
      <c r="S1261" s="392"/>
      <c r="T1261" s="10" t="s">
        <v>7296</v>
      </c>
      <c r="U1261" s="10" t="s">
        <v>7296</v>
      </c>
      <c r="V1261" s="308">
        <v>-5.0000000000000001E-3</v>
      </c>
      <c r="W1261" s="307">
        <v>-8.2000000000000003E-2</v>
      </c>
      <c r="X1261" s="307">
        <v>0.126</v>
      </c>
      <c r="Y1261" s="309">
        <v>4.2000000000000003E-2</v>
      </c>
    </row>
    <row r="1262" spans="2:25">
      <c r="B1262" s="902"/>
      <c r="C1262" s="368" t="s">
        <v>7145</v>
      </c>
      <c r="D1262" s="320" t="s">
        <v>7146</v>
      </c>
      <c r="E1262" s="10">
        <v>1</v>
      </c>
      <c r="F1262" s="363" t="s">
        <v>6132</v>
      </c>
      <c r="G1262" s="390">
        <v>3.4879027483773899</v>
      </c>
      <c r="H1262" s="10"/>
      <c r="I1262" s="307"/>
      <c r="J1262" s="363"/>
      <c r="K1262" s="390"/>
      <c r="L1262" s="10"/>
      <c r="M1262" s="307"/>
      <c r="N1262" s="363"/>
      <c r="O1262" s="390"/>
      <c r="P1262" s="10"/>
      <c r="Q1262" s="307"/>
      <c r="R1262" s="363"/>
      <c r="S1262" s="392"/>
      <c r="T1262" s="10" t="s">
        <v>10418</v>
      </c>
      <c r="U1262" s="10" t="s">
        <v>7296</v>
      </c>
      <c r="V1262" s="308"/>
      <c r="W1262" s="307"/>
      <c r="X1262" s="307"/>
      <c r="Y1262" s="309"/>
    </row>
    <row r="1263" spans="2:25">
      <c r="B1263" s="902"/>
      <c r="C1263" s="368" t="s">
        <v>7147</v>
      </c>
      <c r="D1263" s="320" t="s">
        <v>7148</v>
      </c>
      <c r="E1263" s="10">
        <v>1</v>
      </c>
      <c r="F1263" s="363" t="s">
        <v>5818</v>
      </c>
      <c r="G1263" s="390">
        <v>3.6689392091753801</v>
      </c>
      <c r="H1263" s="10"/>
      <c r="I1263" s="307"/>
      <c r="J1263" s="363"/>
      <c r="K1263" s="390"/>
      <c r="L1263" s="10"/>
      <c r="M1263" s="307"/>
      <c r="N1263" s="363"/>
      <c r="O1263" s="390"/>
      <c r="P1263" s="10"/>
      <c r="Q1263" s="307"/>
      <c r="R1263" s="363"/>
      <c r="S1263" s="392"/>
      <c r="T1263" s="10" t="s">
        <v>7296</v>
      </c>
      <c r="U1263" s="10" t="s">
        <v>7296</v>
      </c>
      <c r="V1263" s="308">
        <v>2.1000000000000001E-2</v>
      </c>
      <c r="W1263" s="307">
        <v>7.0000000000000001E-3</v>
      </c>
      <c r="X1263" s="307">
        <v>-8.1000000000000003E-2</v>
      </c>
      <c r="Y1263" s="309">
        <v>-6.6000000000000003E-2</v>
      </c>
    </row>
    <row r="1264" spans="2:25">
      <c r="B1264" s="902"/>
      <c r="C1264" s="368" t="s">
        <v>875</v>
      </c>
      <c r="D1264" s="320" t="s">
        <v>4207</v>
      </c>
      <c r="E1264" s="10">
        <v>2</v>
      </c>
      <c r="F1264" s="363" t="s">
        <v>5833</v>
      </c>
      <c r="G1264" s="390">
        <v>3.7020952499507498</v>
      </c>
      <c r="H1264" s="10" t="s">
        <v>5855</v>
      </c>
      <c r="I1264" s="307">
        <v>3.89088139080105</v>
      </c>
      <c r="J1264" s="363"/>
      <c r="K1264" s="390"/>
      <c r="L1264" s="10"/>
      <c r="M1264" s="307"/>
      <c r="N1264" s="363"/>
      <c r="O1264" s="390"/>
      <c r="P1264" s="10"/>
      <c r="Q1264" s="307"/>
      <c r="R1264" s="363"/>
      <c r="S1264" s="392"/>
      <c r="T1264" s="10" t="s">
        <v>7296</v>
      </c>
      <c r="U1264" s="10" t="s">
        <v>10418</v>
      </c>
      <c r="V1264" s="308">
        <v>-1.0999999999999999E-2</v>
      </c>
      <c r="W1264" s="307">
        <v>-8.9999999999999993E-3</v>
      </c>
      <c r="X1264" s="307">
        <v>6.0999999999999999E-2</v>
      </c>
      <c r="Y1264" s="309">
        <v>3.1E-2</v>
      </c>
    </row>
    <row r="1265" spans="2:25">
      <c r="B1265" s="902"/>
      <c r="C1265" s="368" t="s">
        <v>879</v>
      </c>
      <c r="D1265" s="320" t="s">
        <v>4708</v>
      </c>
      <c r="E1265" s="10">
        <v>1</v>
      </c>
      <c r="F1265" s="363" t="s">
        <v>6132</v>
      </c>
      <c r="G1265" s="390">
        <v>4.0625021338965004</v>
      </c>
      <c r="H1265" s="10"/>
      <c r="I1265" s="307"/>
      <c r="J1265" s="363"/>
      <c r="K1265" s="390"/>
      <c r="L1265" s="10"/>
      <c r="M1265" s="307"/>
      <c r="N1265" s="363"/>
      <c r="O1265" s="390"/>
      <c r="P1265" s="10"/>
      <c r="Q1265" s="307"/>
      <c r="R1265" s="363"/>
      <c r="S1265" s="392"/>
      <c r="T1265" s="10" t="s">
        <v>7296</v>
      </c>
      <c r="U1265" s="10" t="s">
        <v>10418</v>
      </c>
      <c r="V1265" s="308">
        <v>0.26100000000000001</v>
      </c>
      <c r="W1265" s="307">
        <v>3.3000000000000002E-2</v>
      </c>
      <c r="X1265" s="307">
        <v>0.29799999999999999</v>
      </c>
      <c r="Y1265" s="309">
        <v>7.1999999999999995E-2</v>
      </c>
    </row>
    <row r="1266" spans="2:25">
      <c r="B1266" s="902"/>
      <c r="C1266" s="368" t="s">
        <v>281</v>
      </c>
      <c r="D1266" s="320" t="s">
        <v>3921</v>
      </c>
      <c r="E1266" s="10">
        <v>1</v>
      </c>
      <c r="F1266" s="363" t="s">
        <v>6132</v>
      </c>
      <c r="G1266" s="390">
        <v>3.5104696496308399</v>
      </c>
      <c r="H1266" s="10"/>
      <c r="I1266" s="307"/>
      <c r="J1266" s="363"/>
      <c r="K1266" s="390"/>
      <c r="L1266" s="10"/>
      <c r="M1266" s="307"/>
      <c r="N1266" s="363"/>
      <c r="O1266" s="390"/>
      <c r="P1266" s="10"/>
      <c r="Q1266" s="307"/>
      <c r="R1266" s="363"/>
      <c r="S1266" s="392"/>
      <c r="T1266" s="10" t="s">
        <v>7296</v>
      </c>
      <c r="U1266" s="10" t="s">
        <v>10418</v>
      </c>
      <c r="V1266" s="308">
        <v>0.11899999999999999</v>
      </c>
      <c r="W1266" s="307">
        <v>0.09</v>
      </c>
      <c r="X1266" s="307">
        <v>5.8999999999999997E-2</v>
      </c>
      <c r="Y1266" s="309">
        <v>2.7E-2</v>
      </c>
    </row>
    <row r="1267" spans="2:25">
      <c r="B1267" s="902"/>
      <c r="C1267" s="368" t="s">
        <v>7149</v>
      </c>
      <c r="D1267" s="320" t="s">
        <v>7150</v>
      </c>
      <c r="E1267" s="10">
        <v>1</v>
      </c>
      <c r="F1267" s="363" t="s">
        <v>6135</v>
      </c>
      <c r="G1267" s="390">
        <v>-3.37030320930447</v>
      </c>
      <c r="H1267" s="10"/>
      <c r="I1267" s="307"/>
      <c r="J1267" s="363"/>
      <c r="K1267" s="390"/>
      <c r="L1267" s="10"/>
      <c r="M1267" s="307"/>
      <c r="N1267" s="363"/>
      <c r="O1267" s="390"/>
      <c r="P1267" s="10"/>
      <c r="Q1267" s="307"/>
      <c r="R1267" s="363"/>
      <c r="S1267" s="392"/>
      <c r="T1267" s="10" t="s">
        <v>10418</v>
      </c>
      <c r="U1267" s="10" t="s">
        <v>7296</v>
      </c>
      <c r="V1267" s="308">
        <v>1.9E-2</v>
      </c>
      <c r="W1267" s="307">
        <v>-0.02</v>
      </c>
      <c r="X1267" s="307">
        <v>-0.05</v>
      </c>
      <c r="Y1267" s="309">
        <v>0.2</v>
      </c>
    </row>
    <row r="1268" spans="2:25">
      <c r="B1268" s="902"/>
      <c r="C1268" s="368" t="s">
        <v>6042</v>
      </c>
      <c r="D1268" s="320" t="s">
        <v>6043</v>
      </c>
      <c r="E1268" s="10">
        <v>1</v>
      </c>
      <c r="F1268" s="363" t="s">
        <v>6135</v>
      </c>
      <c r="G1268" s="390">
        <v>3.64967555365955</v>
      </c>
      <c r="H1268" s="10"/>
      <c r="I1268" s="307"/>
      <c r="J1268" s="363"/>
      <c r="K1268" s="390"/>
      <c r="L1268" s="10"/>
      <c r="M1268" s="307"/>
      <c r="N1268" s="363"/>
      <c r="O1268" s="390"/>
      <c r="P1268" s="10"/>
      <c r="Q1268" s="307"/>
      <c r="R1268" s="363"/>
      <c r="S1268" s="392"/>
      <c r="T1268" s="10" t="s">
        <v>10418</v>
      </c>
      <c r="U1268" s="10" t="s">
        <v>7296</v>
      </c>
      <c r="V1268" s="308">
        <v>0.154</v>
      </c>
      <c r="W1268" s="307">
        <v>0.04</v>
      </c>
      <c r="X1268" s="307">
        <v>0.19500000000000001</v>
      </c>
      <c r="Y1268" s="309">
        <v>8.7999999999999995E-2</v>
      </c>
    </row>
    <row r="1269" spans="2:25">
      <c r="B1269" s="902"/>
      <c r="C1269" s="368" t="s">
        <v>6818</v>
      </c>
      <c r="D1269" s="320" t="s">
        <v>6819</v>
      </c>
      <c r="E1269" s="10">
        <v>1</v>
      </c>
      <c r="F1269" s="363" t="s">
        <v>5823</v>
      </c>
      <c r="G1269" s="390">
        <v>-3.3617393907395798</v>
      </c>
      <c r="H1269" s="10"/>
      <c r="I1269" s="307"/>
      <c r="J1269" s="363"/>
      <c r="K1269" s="390"/>
      <c r="L1269" s="10"/>
      <c r="M1269" s="307"/>
      <c r="N1269" s="363"/>
      <c r="O1269" s="390"/>
      <c r="P1269" s="10"/>
      <c r="Q1269" s="307"/>
      <c r="R1269" s="363"/>
      <c r="S1269" s="392"/>
      <c r="T1269" s="10" t="s">
        <v>10418</v>
      </c>
      <c r="U1269" s="10" t="s">
        <v>7296</v>
      </c>
      <c r="V1269" s="308">
        <v>-6.0000000000000001E-3</v>
      </c>
      <c r="W1269" s="307">
        <v>3.4000000000000002E-2</v>
      </c>
      <c r="X1269" s="307">
        <v>8.2000000000000003E-2</v>
      </c>
      <c r="Y1269" s="309">
        <v>-2.8000000000000001E-2</v>
      </c>
    </row>
    <row r="1270" spans="2:25">
      <c r="B1270" s="902"/>
      <c r="C1270" s="368" t="s">
        <v>7151</v>
      </c>
      <c r="D1270" s="320" t="s">
        <v>7152</v>
      </c>
      <c r="E1270" s="10">
        <v>1</v>
      </c>
      <c r="F1270" s="363" t="s">
        <v>6126</v>
      </c>
      <c r="G1270" s="390">
        <v>3.7278539340911601</v>
      </c>
      <c r="H1270" s="10"/>
      <c r="I1270" s="307"/>
      <c r="J1270" s="363"/>
      <c r="K1270" s="390"/>
      <c r="L1270" s="10"/>
      <c r="M1270" s="307"/>
      <c r="N1270" s="363"/>
      <c r="O1270" s="390"/>
      <c r="P1270" s="10"/>
      <c r="Q1270" s="307"/>
      <c r="R1270" s="363"/>
      <c r="S1270" s="392"/>
      <c r="T1270" s="10" t="s">
        <v>7296</v>
      </c>
      <c r="U1270" s="10" t="s">
        <v>7296</v>
      </c>
      <c r="V1270" s="308">
        <v>0.32100000000000001</v>
      </c>
      <c r="W1270" s="307">
        <v>0.34899999999999998</v>
      </c>
      <c r="X1270" s="307">
        <v>0.183</v>
      </c>
      <c r="Y1270" s="309">
        <v>1.2999999999999999E-2</v>
      </c>
    </row>
    <row r="1271" spans="2:25">
      <c r="B1271" s="902"/>
      <c r="C1271" s="368" t="s">
        <v>7153</v>
      </c>
      <c r="D1271" s="320" t="s">
        <v>7154</v>
      </c>
      <c r="E1271" s="10">
        <v>1</v>
      </c>
      <c r="F1271" s="363" t="s">
        <v>6132</v>
      </c>
      <c r="G1271" s="390">
        <v>3.5022070713792699</v>
      </c>
      <c r="H1271" s="10"/>
      <c r="I1271" s="307"/>
      <c r="J1271" s="363"/>
      <c r="K1271" s="390"/>
      <c r="L1271" s="10"/>
      <c r="M1271" s="307"/>
      <c r="N1271" s="363"/>
      <c r="O1271" s="390"/>
      <c r="P1271" s="10"/>
      <c r="Q1271" s="307"/>
      <c r="R1271" s="363"/>
      <c r="S1271" s="392"/>
      <c r="T1271" s="10" t="s">
        <v>7296</v>
      </c>
      <c r="U1271" s="10" t="s">
        <v>7296</v>
      </c>
      <c r="V1271" s="308">
        <v>0.443</v>
      </c>
      <c r="W1271" s="307">
        <v>-7.8E-2</v>
      </c>
      <c r="X1271" s="307">
        <v>0.35299999999999998</v>
      </c>
      <c r="Y1271" s="309">
        <v>0.26</v>
      </c>
    </row>
    <row r="1272" spans="2:25">
      <c r="B1272" s="902"/>
      <c r="C1272" s="368" t="s">
        <v>286</v>
      </c>
      <c r="D1272" s="320" t="s">
        <v>4411</v>
      </c>
      <c r="E1272" s="10">
        <v>1</v>
      </c>
      <c r="F1272" s="363" t="s">
        <v>6126</v>
      </c>
      <c r="G1272" s="390">
        <v>3.9254303404411401</v>
      </c>
      <c r="H1272" s="10"/>
      <c r="I1272" s="307"/>
      <c r="J1272" s="363"/>
      <c r="K1272" s="390"/>
      <c r="L1272" s="10"/>
      <c r="M1272" s="307"/>
      <c r="N1272" s="363"/>
      <c r="O1272" s="390"/>
      <c r="P1272" s="10"/>
      <c r="Q1272" s="307"/>
      <c r="R1272" s="363"/>
      <c r="S1272" s="392"/>
      <c r="T1272" s="10" t="s">
        <v>7296</v>
      </c>
      <c r="U1272" s="10" t="s">
        <v>10418</v>
      </c>
      <c r="V1272" s="308">
        <v>0.184</v>
      </c>
      <c r="W1272" s="307">
        <v>0.1</v>
      </c>
      <c r="X1272" s="307">
        <v>0.13400000000000001</v>
      </c>
      <c r="Y1272" s="309">
        <v>0.189</v>
      </c>
    </row>
    <row r="1273" spans="2:25">
      <c r="B1273" s="902"/>
      <c r="C1273" s="368" t="s">
        <v>6828</v>
      </c>
      <c r="D1273" s="320" t="s">
        <v>6829</v>
      </c>
      <c r="E1273" s="10">
        <v>1</v>
      </c>
      <c r="F1273" s="363" t="s">
        <v>6132</v>
      </c>
      <c r="G1273" s="390">
        <v>3.5931848289776198</v>
      </c>
      <c r="H1273" s="10"/>
      <c r="I1273" s="307"/>
      <c r="J1273" s="363"/>
      <c r="K1273" s="390"/>
      <c r="L1273" s="10"/>
      <c r="M1273" s="307"/>
      <c r="N1273" s="363"/>
      <c r="O1273" s="390"/>
      <c r="P1273" s="10"/>
      <c r="Q1273" s="307"/>
      <c r="R1273" s="363"/>
      <c r="S1273" s="392"/>
      <c r="T1273" s="10" t="s">
        <v>10418</v>
      </c>
      <c r="U1273" s="10" t="s">
        <v>7296</v>
      </c>
      <c r="V1273" s="308">
        <v>0.32900000000000001</v>
      </c>
      <c r="W1273" s="307">
        <v>0.33500000000000002</v>
      </c>
      <c r="X1273" s="307">
        <v>0.26100000000000001</v>
      </c>
      <c r="Y1273" s="309">
        <v>0.42199999999999999</v>
      </c>
    </row>
    <row r="1274" spans="2:25">
      <c r="B1274" s="902"/>
      <c r="C1274" s="368" t="s">
        <v>7155</v>
      </c>
      <c r="D1274" s="320" t="s">
        <v>7156</v>
      </c>
      <c r="E1274" s="10">
        <v>1</v>
      </c>
      <c r="F1274" s="363" t="s">
        <v>5818</v>
      </c>
      <c r="G1274" s="390">
        <v>3.63887578054613</v>
      </c>
      <c r="H1274" s="10"/>
      <c r="I1274" s="307"/>
      <c r="J1274" s="363"/>
      <c r="K1274" s="390"/>
      <c r="L1274" s="10"/>
      <c r="M1274" s="307"/>
      <c r="N1274" s="363"/>
      <c r="O1274" s="390"/>
      <c r="P1274" s="10"/>
      <c r="Q1274" s="307"/>
      <c r="R1274" s="363"/>
      <c r="S1274" s="392"/>
      <c r="T1274" s="10" t="s">
        <v>7296</v>
      </c>
      <c r="U1274" s="10" t="s">
        <v>7296</v>
      </c>
      <c r="V1274" s="308">
        <v>3.7999999999999999E-2</v>
      </c>
      <c r="W1274" s="307">
        <v>8.0000000000000002E-3</v>
      </c>
      <c r="X1274" s="307">
        <v>-4.5999999999999999E-2</v>
      </c>
      <c r="Y1274" s="309">
        <v>-5.7000000000000002E-2</v>
      </c>
    </row>
    <row r="1275" spans="2:25">
      <c r="B1275" s="902"/>
      <c r="C1275" s="368" t="s">
        <v>905</v>
      </c>
      <c r="D1275" s="320" t="s">
        <v>4395</v>
      </c>
      <c r="E1275" s="10">
        <v>4</v>
      </c>
      <c r="F1275" s="363" t="s">
        <v>6135</v>
      </c>
      <c r="G1275" s="390">
        <v>-3.9077112646358199</v>
      </c>
      <c r="H1275" s="10" t="s">
        <v>6126</v>
      </c>
      <c r="I1275" s="307">
        <v>4.5049603722288598</v>
      </c>
      <c r="J1275" s="363" t="s">
        <v>6132</v>
      </c>
      <c r="K1275" s="390">
        <v>4.8260887140687503</v>
      </c>
      <c r="L1275" s="10" t="s">
        <v>6127</v>
      </c>
      <c r="M1275" s="307">
        <v>3.33574038050175</v>
      </c>
      <c r="N1275" s="363"/>
      <c r="O1275" s="390"/>
      <c r="P1275" s="10"/>
      <c r="Q1275" s="307"/>
      <c r="R1275" s="363"/>
      <c r="S1275" s="392"/>
      <c r="T1275" s="10" t="s">
        <v>7296</v>
      </c>
      <c r="U1275" s="10" t="s">
        <v>10418</v>
      </c>
      <c r="V1275" s="308"/>
      <c r="W1275" s="307"/>
      <c r="X1275" s="307"/>
      <c r="Y1275" s="309"/>
    </row>
    <row r="1276" spans="2:25">
      <c r="B1276" s="902"/>
      <c r="C1276" s="368" t="s">
        <v>288</v>
      </c>
      <c r="D1276" s="320" t="s">
        <v>4241</v>
      </c>
      <c r="E1276" s="10">
        <v>1</v>
      </c>
      <c r="F1276" s="363" t="s">
        <v>6127</v>
      </c>
      <c r="G1276" s="390">
        <v>3.3604495012647799</v>
      </c>
      <c r="H1276" s="10"/>
      <c r="I1276" s="307"/>
      <c r="J1276" s="363"/>
      <c r="K1276" s="390"/>
      <c r="L1276" s="10"/>
      <c r="M1276" s="307"/>
      <c r="N1276" s="363"/>
      <c r="O1276" s="390"/>
      <c r="P1276" s="10"/>
      <c r="Q1276" s="307"/>
      <c r="R1276" s="363"/>
      <c r="S1276" s="392"/>
      <c r="T1276" s="10" t="s">
        <v>7296</v>
      </c>
      <c r="U1276" s="10" t="s">
        <v>10418</v>
      </c>
      <c r="V1276" s="308">
        <v>-0.01</v>
      </c>
      <c r="W1276" s="307">
        <v>-1.6E-2</v>
      </c>
      <c r="X1276" s="307">
        <v>-0.05</v>
      </c>
      <c r="Y1276" s="309">
        <v>-5.5E-2</v>
      </c>
    </row>
    <row r="1277" spans="2:25">
      <c r="B1277" s="902"/>
      <c r="C1277" s="368" t="s">
        <v>7157</v>
      </c>
      <c r="D1277" s="320" t="s">
        <v>7158</v>
      </c>
      <c r="E1277" s="10">
        <v>1</v>
      </c>
      <c r="F1277" s="363" t="s">
        <v>6123</v>
      </c>
      <c r="G1277" s="390">
        <v>3.9454604242200899</v>
      </c>
      <c r="H1277" s="10"/>
      <c r="I1277" s="307"/>
      <c r="J1277" s="363"/>
      <c r="K1277" s="390"/>
      <c r="L1277" s="10"/>
      <c r="M1277" s="307"/>
      <c r="N1277" s="363"/>
      <c r="O1277" s="390"/>
      <c r="P1277" s="10"/>
      <c r="Q1277" s="307"/>
      <c r="R1277" s="363"/>
      <c r="S1277" s="392"/>
      <c r="T1277" s="10" t="s">
        <v>7296</v>
      </c>
      <c r="U1277" s="10" t="s">
        <v>7296</v>
      </c>
      <c r="V1277" s="308">
        <v>-2E-3</v>
      </c>
      <c r="W1277" s="307">
        <v>3.4000000000000002E-2</v>
      </c>
      <c r="X1277" s="307">
        <v>4.8000000000000001E-2</v>
      </c>
      <c r="Y1277" s="309">
        <v>1.7000000000000001E-2</v>
      </c>
    </row>
    <row r="1278" spans="2:25">
      <c r="B1278" s="902"/>
      <c r="C1278" s="368" t="s">
        <v>293</v>
      </c>
      <c r="D1278" s="320" t="s">
        <v>4208</v>
      </c>
      <c r="E1278" s="10">
        <v>5</v>
      </c>
      <c r="F1278" s="363" t="s">
        <v>6135</v>
      </c>
      <c r="G1278" s="390">
        <v>4.8717783598504001</v>
      </c>
      <c r="H1278" s="10" t="s">
        <v>5833</v>
      </c>
      <c r="I1278" s="307">
        <v>4.0564710373662702</v>
      </c>
      <c r="J1278" s="363" t="s">
        <v>6126</v>
      </c>
      <c r="K1278" s="390">
        <v>-3.3373355667055602</v>
      </c>
      <c r="L1278" s="10" t="s">
        <v>6132</v>
      </c>
      <c r="M1278" s="307">
        <v>-4.7806397046517199</v>
      </c>
      <c r="N1278" s="363" t="s">
        <v>6127</v>
      </c>
      <c r="O1278" s="390">
        <v>-3.32668823146708</v>
      </c>
      <c r="P1278" s="10"/>
      <c r="Q1278" s="307"/>
      <c r="R1278" s="363"/>
      <c r="S1278" s="392"/>
      <c r="T1278" s="10" t="s">
        <v>7296</v>
      </c>
      <c r="U1278" s="10" t="s">
        <v>10418</v>
      </c>
      <c r="V1278" s="308">
        <v>1.9E-2</v>
      </c>
      <c r="W1278" s="307">
        <v>6.0999999999999999E-2</v>
      </c>
      <c r="X1278" s="307">
        <v>-3.1E-2</v>
      </c>
      <c r="Y1278" s="309">
        <v>1.9E-2</v>
      </c>
    </row>
    <row r="1279" spans="2:25">
      <c r="B1279" s="902"/>
      <c r="C1279" s="368" t="s">
        <v>7159</v>
      </c>
      <c r="D1279" s="320" t="s">
        <v>7160</v>
      </c>
      <c r="E1279" s="10">
        <v>2</v>
      </c>
      <c r="F1279" s="363" t="s">
        <v>5833</v>
      </c>
      <c r="G1279" s="390">
        <v>3.5040827214697599</v>
      </c>
      <c r="H1279" s="10" t="s">
        <v>5818</v>
      </c>
      <c r="I1279" s="307">
        <v>3.3789497343030099</v>
      </c>
      <c r="J1279" s="363"/>
      <c r="K1279" s="390"/>
      <c r="L1279" s="10"/>
      <c r="M1279" s="307"/>
      <c r="N1279" s="363"/>
      <c r="O1279" s="390"/>
      <c r="P1279" s="10"/>
      <c r="Q1279" s="307"/>
      <c r="R1279" s="363"/>
      <c r="S1279" s="392"/>
      <c r="T1279" s="10" t="s">
        <v>7296</v>
      </c>
      <c r="U1279" s="10" t="s">
        <v>7296</v>
      </c>
      <c r="V1279" s="308">
        <v>8.7999999999999995E-2</v>
      </c>
      <c r="W1279" s="307">
        <v>4.4999999999999998E-2</v>
      </c>
      <c r="X1279" s="307">
        <v>-2.4E-2</v>
      </c>
      <c r="Y1279" s="309">
        <v>0.16700000000000001</v>
      </c>
    </row>
    <row r="1280" spans="2:25">
      <c r="B1280" s="902"/>
      <c r="C1280" s="368" t="s">
        <v>6050</v>
      </c>
      <c r="D1280" s="320" t="s">
        <v>6051</v>
      </c>
      <c r="E1280" s="10">
        <v>2</v>
      </c>
      <c r="F1280" s="363" t="s">
        <v>5833</v>
      </c>
      <c r="G1280" s="390">
        <v>4.4419349568937001</v>
      </c>
      <c r="H1280" s="10" t="s">
        <v>5855</v>
      </c>
      <c r="I1280" s="307">
        <v>3.7183497824654999</v>
      </c>
      <c r="J1280" s="363"/>
      <c r="K1280" s="390"/>
      <c r="L1280" s="10"/>
      <c r="M1280" s="307"/>
      <c r="N1280" s="363"/>
      <c r="O1280" s="390"/>
      <c r="P1280" s="10"/>
      <c r="Q1280" s="307"/>
      <c r="R1280" s="363"/>
      <c r="S1280" s="392"/>
      <c r="T1280" s="10" t="s">
        <v>7296</v>
      </c>
      <c r="U1280" s="10" t="s">
        <v>7296</v>
      </c>
      <c r="V1280" s="308">
        <v>7.1999999999999995E-2</v>
      </c>
      <c r="W1280" s="307">
        <v>0.17100000000000001</v>
      </c>
      <c r="X1280" s="307">
        <v>1.7999999999999999E-2</v>
      </c>
      <c r="Y1280" s="309">
        <v>8.6999999999999994E-2</v>
      </c>
    </row>
    <row r="1281" spans="2:25">
      <c r="B1281" s="902"/>
      <c r="C1281" s="368" t="s">
        <v>7161</v>
      </c>
      <c r="D1281" s="320" t="s">
        <v>7162</v>
      </c>
      <c r="E1281" s="10">
        <v>2</v>
      </c>
      <c r="F1281" s="363" t="s">
        <v>5854</v>
      </c>
      <c r="G1281" s="390">
        <v>-3.4106082307942698</v>
      </c>
      <c r="H1281" s="10" t="s">
        <v>6126</v>
      </c>
      <c r="I1281" s="307">
        <v>-3.9634092431964199</v>
      </c>
      <c r="J1281" s="363"/>
      <c r="K1281" s="390"/>
      <c r="L1281" s="10"/>
      <c r="M1281" s="307"/>
      <c r="N1281" s="363"/>
      <c r="O1281" s="390"/>
      <c r="P1281" s="10"/>
      <c r="Q1281" s="307"/>
      <c r="R1281" s="363"/>
      <c r="S1281" s="392"/>
      <c r="T1281" s="10" t="s">
        <v>7296</v>
      </c>
      <c r="U1281" s="10" t="s">
        <v>7296</v>
      </c>
      <c r="V1281" s="308">
        <v>0.33800000000000002</v>
      </c>
      <c r="W1281" s="307">
        <v>0.14899999999999999</v>
      </c>
      <c r="X1281" s="307">
        <v>0.59899999999999998</v>
      </c>
      <c r="Y1281" s="309">
        <v>6.3E-2</v>
      </c>
    </row>
    <row r="1282" spans="2:25">
      <c r="B1282" s="902"/>
      <c r="C1282" s="368" t="s">
        <v>912</v>
      </c>
      <c r="D1282" s="320" t="s">
        <v>4206</v>
      </c>
      <c r="E1282" s="10">
        <v>2</v>
      </c>
      <c r="F1282" s="363" t="s">
        <v>5833</v>
      </c>
      <c r="G1282" s="390">
        <v>4.9354503178763904</v>
      </c>
      <c r="H1282" s="10" t="s">
        <v>5855</v>
      </c>
      <c r="I1282" s="307">
        <v>4.3817158006994399</v>
      </c>
      <c r="J1282" s="363"/>
      <c r="K1282" s="390"/>
      <c r="L1282" s="10"/>
      <c r="M1282" s="307"/>
      <c r="N1282" s="363"/>
      <c r="O1282" s="390"/>
      <c r="P1282" s="10"/>
      <c r="Q1282" s="307"/>
      <c r="R1282" s="363"/>
      <c r="S1282" s="392"/>
      <c r="T1282" s="10" t="s">
        <v>7296</v>
      </c>
      <c r="U1282" s="10" t="s">
        <v>10418</v>
      </c>
      <c r="V1282" s="308">
        <v>4.4999999999999998E-2</v>
      </c>
      <c r="W1282" s="307">
        <v>-2.3E-2</v>
      </c>
      <c r="X1282" s="307">
        <v>-0.02</v>
      </c>
      <c r="Y1282" s="309">
        <v>-2.5000000000000001E-2</v>
      </c>
    </row>
    <row r="1283" spans="2:25">
      <c r="B1283" s="902"/>
      <c r="C1283" s="368" t="s">
        <v>6082</v>
      </c>
      <c r="D1283" s="320" t="s">
        <v>6083</v>
      </c>
      <c r="E1283" s="10">
        <v>2</v>
      </c>
      <c r="F1283" s="363" t="s">
        <v>6135</v>
      </c>
      <c r="G1283" s="390">
        <v>3.85694735262638</v>
      </c>
      <c r="H1283" s="10" t="s">
        <v>6132</v>
      </c>
      <c r="I1283" s="307">
        <v>-3.63391127337349</v>
      </c>
      <c r="J1283" s="363"/>
      <c r="K1283" s="390"/>
      <c r="L1283" s="10"/>
      <c r="M1283" s="307"/>
      <c r="N1283" s="363"/>
      <c r="O1283" s="390"/>
      <c r="P1283" s="10"/>
      <c r="Q1283" s="307"/>
      <c r="R1283" s="363"/>
      <c r="S1283" s="392"/>
      <c r="T1283" s="10" t="s">
        <v>7296</v>
      </c>
      <c r="U1283" s="10" t="s">
        <v>7296</v>
      </c>
      <c r="V1283" s="308">
        <v>3.6999999999999998E-2</v>
      </c>
      <c r="W1283" s="307">
        <v>-3.5999999999999997E-2</v>
      </c>
      <c r="X1283" s="307">
        <v>-7.9000000000000001E-2</v>
      </c>
      <c r="Y1283" s="309">
        <v>-5.5E-2</v>
      </c>
    </row>
    <row r="1284" spans="2:25">
      <c r="B1284" s="902"/>
      <c r="C1284" s="368" t="s">
        <v>5860</v>
      </c>
      <c r="D1284" s="320" t="s">
        <v>5861</v>
      </c>
      <c r="E1284" s="10">
        <v>5</v>
      </c>
      <c r="F1284" s="363" t="s">
        <v>6135</v>
      </c>
      <c r="G1284" s="390">
        <v>3.8912274795019601</v>
      </c>
      <c r="H1284" s="10" t="s">
        <v>5833</v>
      </c>
      <c r="I1284" s="307">
        <v>6.4554896350297497</v>
      </c>
      <c r="J1284" s="363" t="s">
        <v>5855</v>
      </c>
      <c r="K1284" s="390">
        <v>4.9205426628824904</v>
      </c>
      <c r="L1284" s="10" t="s">
        <v>5818</v>
      </c>
      <c r="M1284" s="307">
        <v>5.4272649163604401</v>
      </c>
      <c r="N1284" s="363" t="s">
        <v>5823</v>
      </c>
      <c r="O1284" s="390">
        <v>-4.54139171302063</v>
      </c>
      <c r="P1284" s="10"/>
      <c r="Q1284" s="307"/>
      <c r="R1284" s="363"/>
      <c r="S1284" s="392"/>
      <c r="T1284" s="10" t="s">
        <v>7296</v>
      </c>
      <c r="U1284" s="10" t="s">
        <v>7296</v>
      </c>
      <c r="V1284" s="308">
        <v>0.216</v>
      </c>
      <c r="W1284" s="307">
        <v>0.15</v>
      </c>
      <c r="X1284" s="307">
        <v>0.29399999999999998</v>
      </c>
      <c r="Y1284" s="309">
        <v>0.248</v>
      </c>
    </row>
    <row r="1285" spans="2:25">
      <c r="B1285" s="902"/>
      <c r="C1285" s="368" t="s">
        <v>6246</v>
      </c>
      <c r="D1285" s="320" t="s">
        <v>6247</v>
      </c>
      <c r="E1285" s="10">
        <v>2</v>
      </c>
      <c r="F1285" s="363" t="s">
        <v>6135</v>
      </c>
      <c r="G1285" s="390">
        <v>4.0723930833737203</v>
      </c>
      <c r="H1285" s="10" t="s">
        <v>6126</v>
      </c>
      <c r="I1285" s="307">
        <v>-3.3579313972322198</v>
      </c>
      <c r="J1285" s="363"/>
      <c r="K1285" s="390"/>
      <c r="L1285" s="10"/>
      <c r="M1285" s="307"/>
      <c r="N1285" s="363"/>
      <c r="O1285" s="390"/>
      <c r="P1285" s="10"/>
      <c r="Q1285" s="307"/>
      <c r="R1285" s="363"/>
      <c r="S1285" s="392"/>
      <c r="T1285" s="10" t="s">
        <v>7296</v>
      </c>
      <c r="U1285" s="10" t="s">
        <v>7296</v>
      </c>
      <c r="V1285" s="308">
        <v>5.7000000000000002E-2</v>
      </c>
      <c r="W1285" s="307">
        <v>6.5000000000000002E-2</v>
      </c>
      <c r="X1285" s="307">
        <v>-7.8E-2</v>
      </c>
      <c r="Y1285" s="309">
        <v>-3.4000000000000002E-2</v>
      </c>
    </row>
    <row r="1286" spans="2:25">
      <c r="B1286" s="902"/>
      <c r="C1286" s="368" t="s">
        <v>5908</v>
      </c>
      <c r="D1286" s="320" t="s">
        <v>5909</v>
      </c>
      <c r="E1286" s="10">
        <v>1</v>
      </c>
      <c r="F1286" s="363" t="s">
        <v>5833</v>
      </c>
      <c r="G1286" s="390">
        <v>3.7259561098926399</v>
      </c>
      <c r="H1286" s="10"/>
      <c r="I1286" s="307"/>
      <c r="J1286" s="363"/>
      <c r="K1286" s="390"/>
      <c r="L1286" s="10"/>
      <c r="M1286" s="307"/>
      <c r="N1286" s="363"/>
      <c r="O1286" s="390"/>
      <c r="P1286" s="10"/>
      <c r="Q1286" s="307"/>
      <c r="R1286" s="363"/>
      <c r="S1286" s="392"/>
      <c r="T1286" s="10" t="s">
        <v>7296</v>
      </c>
      <c r="U1286" s="10" t="s">
        <v>7296</v>
      </c>
      <c r="V1286" s="308">
        <v>0.33800000000000002</v>
      </c>
      <c r="W1286" s="307">
        <v>0.14000000000000001</v>
      </c>
      <c r="X1286" s="307">
        <v>0.29099999999999998</v>
      </c>
      <c r="Y1286" s="309">
        <v>0.33100000000000002</v>
      </c>
    </row>
    <row r="1287" spans="2:25">
      <c r="B1287" s="902"/>
      <c r="C1287" s="368" t="s">
        <v>7163</v>
      </c>
      <c r="D1287" s="320" t="s">
        <v>7164</v>
      </c>
      <c r="E1287" s="10">
        <v>2</v>
      </c>
      <c r="F1287" s="363" t="s">
        <v>5833</v>
      </c>
      <c r="G1287" s="390">
        <v>3.6311231832846702</v>
      </c>
      <c r="H1287" s="10" t="s">
        <v>5818</v>
      </c>
      <c r="I1287" s="307">
        <v>3.8501211840895699</v>
      </c>
      <c r="J1287" s="363"/>
      <c r="K1287" s="390"/>
      <c r="L1287" s="10"/>
      <c r="M1287" s="307"/>
      <c r="N1287" s="363"/>
      <c r="O1287" s="390"/>
      <c r="P1287" s="10"/>
      <c r="Q1287" s="307"/>
      <c r="R1287" s="363"/>
      <c r="S1287" s="392"/>
      <c r="T1287" s="10" t="s">
        <v>7296</v>
      </c>
      <c r="U1287" s="10" t="s">
        <v>7296</v>
      </c>
      <c r="V1287" s="308">
        <v>4.2000000000000003E-2</v>
      </c>
      <c r="W1287" s="307">
        <v>4.7E-2</v>
      </c>
      <c r="X1287" s="307">
        <v>-1.2E-2</v>
      </c>
      <c r="Y1287" s="309">
        <v>0</v>
      </c>
    </row>
    <row r="1288" spans="2:25" ht="15" thickBot="1">
      <c r="B1288" s="904"/>
      <c r="C1288" s="370" t="s">
        <v>6428</v>
      </c>
      <c r="D1288" s="365" t="s">
        <v>6429</v>
      </c>
      <c r="E1288" s="3">
        <v>4</v>
      </c>
      <c r="F1288" s="366" t="s">
        <v>6135</v>
      </c>
      <c r="G1288" s="391">
        <v>-3.4513255430615302</v>
      </c>
      <c r="H1288" s="3" t="s">
        <v>6126</v>
      </c>
      <c r="I1288" s="322">
        <v>4.6166711175870798</v>
      </c>
      <c r="J1288" s="366" t="s">
        <v>6132</v>
      </c>
      <c r="K1288" s="391">
        <v>3.6597818499349901</v>
      </c>
      <c r="L1288" s="3" t="s">
        <v>6127</v>
      </c>
      <c r="M1288" s="322">
        <v>3.58120359798564</v>
      </c>
      <c r="N1288" s="366"/>
      <c r="O1288" s="391"/>
      <c r="P1288" s="3"/>
      <c r="Q1288" s="322"/>
      <c r="R1288" s="366"/>
      <c r="S1288" s="393"/>
      <c r="T1288" s="3" t="s">
        <v>7296</v>
      </c>
      <c r="U1288" s="3" t="s">
        <v>7296</v>
      </c>
      <c r="V1288" s="323">
        <v>0.52800000000000002</v>
      </c>
      <c r="W1288" s="322">
        <v>0.161</v>
      </c>
      <c r="X1288" s="322">
        <v>0.51200000000000001</v>
      </c>
      <c r="Y1288" s="324">
        <v>0.44500000000000001</v>
      </c>
    </row>
    <row r="1289" spans="2:25">
      <c r="B1289" s="902" t="s">
        <v>10394</v>
      </c>
      <c r="C1289" s="368" t="s">
        <v>348</v>
      </c>
      <c r="D1289" s="320" t="s">
        <v>4561</v>
      </c>
      <c r="E1289" s="10">
        <v>1</v>
      </c>
      <c r="F1289" s="363" t="s">
        <v>5855</v>
      </c>
      <c r="G1289" s="390">
        <v>3.4537035309270498</v>
      </c>
      <c r="H1289" s="10"/>
      <c r="I1289" s="307"/>
      <c r="J1289" s="363"/>
      <c r="K1289" s="390"/>
      <c r="L1289" s="10"/>
      <c r="M1289" s="307"/>
      <c r="N1289" s="363"/>
      <c r="O1289" s="390"/>
      <c r="P1289" s="10"/>
      <c r="Q1289" s="307"/>
      <c r="R1289" s="363"/>
      <c r="S1289" s="392"/>
      <c r="T1289" s="10" t="s">
        <v>7296</v>
      </c>
      <c r="U1289" s="10" t="s">
        <v>10418</v>
      </c>
      <c r="V1289" s="308">
        <v>0.19</v>
      </c>
      <c r="W1289" s="307">
        <v>9.8000000000000004E-2</v>
      </c>
      <c r="X1289" s="307">
        <v>9.7000000000000003E-2</v>
      </c>
      <c r="Y1289" s="309">
        <v>9.1999999999999998E-2</v>
      </c>
    </row>
    <row r="1290" spans="2:25">
      <c r="B1290" s="902"/>
      <c r="C1290" s="368" t="s">
        <v>7165</v>
      </c>
      <c r="D1290" s="320" t="s">
        <v>7166</v>
      </c>
      <c r="E1290" s="10">
        <v>2</v>
      </c>
      <c r="F1290" s="363" t="s">
        <v>5833</v>
      </c>
      <c r="G1290" s="390">
        <v>3.5101504813739801</v>
      </c>
      <c r="H1290" s="10" t="s">
        <v>5855</v>
      </c>
      <c r="I1290" s="307">
        <v>3.4225630829024398</v>
      </c>
      <c r="J1290" s="363"/>
      <c r="K1290" s="390"/>
      <c r="L1290" s="10"/>
      <c r="M1290" s="307"/>
      <c r="N1290" s="363"/>
      <c r="O1290" s="390"/>
      <c r="P1290" s="10"/>
      <c r="Q1290" s="307"/>
      <c r="R1290" s="363"/>
      <c r="S1290" s="392"/>
      <c r="T1290" s="10" t="s">
        <v>7296</v>
      </c>
      <c r="U1290" s="10" t="s">
        <v>7296</v>
      </c>
      <c r="V1290" s="308">
        <v>4.2000000000000003E-2</v>
      </c>
      <c r="W1290" s="307">
        <v>4.3999999999999997E-2</v>
      </c>
      <c r="X1290" s="307">
        <v>3.5000000000000003E-2</v>
      </c>
      <c r="Y1290" s="309">
        <v>7.0000000000000001E-3</v>
      </c>
    </row>
    <row r="1291" spans="2:25">
      <c r="B1291" s="902"/>
      <c r="C1291" s="368" t="s">
        <v>5070</v>
      </c>
      <c r="D1291" s="320" t="s">
        <v>7167</v>
      </c>
      <c r="E1291" s="10">
        <v>3</v>
      </c>
      <c r="F1291" s="363" t="s">
        <v>5833</v>
      </c>
      <c r="G1291" s="390">
        <v>4.9122790254744304</v>
      </c>
      <c r="H1291" s="10" t="s">
        <v>5855</v>
      </c>
      <c r="I1291" s="307">
        <v>4.4850830740730601</v>
      </c>
      <c r="J1291" s="363" t="s">
        <v>5823</v>
      </c>
      <c r="K1291" s="390">
        <v>-4.3024642487262401</v>
      </c>
      <c r="L1291" s="10"/>
      <c r="M1291" s="307"/>
      <c r="N1291" s="363"/>
      <c r="O1291" s="390"/>
      <c r="P1291" s="10"/>
      <c r="Q1291" s="307"/>
      <c r="R1291" s="363"/>
      <c r="S1291" s="392"/>
      <c r="T1291" s="10" t="s">
        <v>10418</v>
      </c>
      <c r="U1291" s="10" t="s">
        <v>7296</v>
      </c>
      <c r="V1291" s="308">
        <v>0.23899999999999999</v>
      </c>
      <c r="W1291" s="307">
        <v>0.111</v>
      </c>
      <c r="X1291" s="307">
        <v>5.2999999999999999E-2</v>
      </c>
      <c r="Y1291" s="309">
        <v>0.30299999999999999</v>
      </c>
    </row>
    <row r="1292" spans="2:25">
      <c r="B1292" s="902"/>
      <c r="C1292" s="368" t="s">
        <v>5862</v>
      </c>
      <c r="D1292" s="320" t="s">
        <v>5863</v>
      </c>
      <c r="E1292" s="10">
        <v>1</v>
      </c>
      <c r="F1292" s="363" t="s">
        <v>5833</v>
      </c>
      <c r="G1292" s="390">
        <v>4.0588493628209097</v>
      </c>
      <c r="H1292" s="10"/>
      <c r="I1292" s="307"/>
      <c r="J1292" s="363"/>
      <c r="K1292" s="390"/>
      <c r="L1292" s="10"/>
      <c r="M1292" s="307"/>
      <c r="N1292" s="363"/>
      <c r="O1292" s="390"/>
      <c r="P1292" s="10"/>
      <c r="Q1292" s="307"/>
      <c r="R1292" s="363"/>
      <c r="S1292" s="392"/>
      <c r="T1292" s="10" t="s">
        <v>7296</v>
      </c>
      <c r="U1292" s="10" t="s">
        <v>7296</v>
      </c>
      <c r="V1292" s="308"/>
      <c r="W1292" s="307"/>
      <c r="X1292" s="307"/>
      <c r="Y1292" s="309"/>
    </row>
    <row r="1293" spans="2:25">
      <c r="B1293" s="902"/>
      <c r="C1293" s="368" t="s">
        <v>6128</v>
      </c>
      <c r="D1293" s="320" t="s">
        <v>6129</v>
      </c>
      <c r="E1293" s="10">
        <v>2</v>
      </c>
      <c r="F1293" s="363" t="s">
        <v>5833</v>
      </c>
      <c r="G1293" s="390">
        <v>3.6725982141684699</v>
      </c>
      <c r="H1293" s="10" t="s">
        <v>5855</v>
      </c>
      <c r="I1293" s="307">
        <v>3.5926847261416599</v>
      </c>
      <c r="J1293" s="363"/>
      <c r="K1293" s="390"/>
      <c r="L1293" s="10"/>
      <c r="M1293" s="307"/>
      <c r="N1293" s="363"/>
      <c r="O1293" s="390"/>
      <c r="P1293" s="10"/>
      <c r="Q1293" s="307"/>
      <c r="R1293" s="363"/>
      <c r="S1293" s="392"/>
      <c r="T1293" s="10" t="s">
        <v>10418</v>
      </c>
      <c r="U1293" s="10" t="s">
        <v>7296</v>
      </c>
      <c r="V1293" s="308">
        <v>8.1000000000000003E-2</v>
      </c>
      <c r="W1293" s="307">
        <v>7.0999999999999994E-2</v>
      </c>
      <c r="X1293" s="307">
        <v>-0.115</v>
      </c>
      <c r="Y1293" s="309">
        <v>2.9000000000000001E-2</v>
      </c>
    </row>
    <row r="1294" spans="2:25">
      <c r="B1294" s="902"/>
      <c r="C1294" s="368" t="s">
        <v>6085</v>
      </c>
      <c r="D1294" s="320" t="s">
        <v>6086</v>
      </c>
      <c r="E1294" s="10">
        <v>3</v>
      </c>
      <c r="F1294" s="363" t="s">
        <v>5833</v>
      </c>
      <c r="G1294" s="390">
        <v>3.4547086183804101</v>
      </c>
      <c r="H1294" s="10" t="s">
        <v>5855</v>
      </c>
      <c r="I1294" s="307">
        <v>3.7086721489042702</v>
      </c>
      <c r="J1294" s="363" t="s">
        <v>5823</v>
      </c>
      <c r="K1294" s="390">
        <v>-4.0058168229427098</v>
      </c>
      <c r="L1294" s="10"/>
      <c r="M1294" s="307"/>
      <c r="N1294" s="363"/>
      <c r="O1294" s="390"/>
      <c r="P1294" s="10"/>
      <c r="Q1294" s="307"/>
      <c r="R1294" s="363"/>
      <c r="S1294" s="392"/>
      <c r="T1294" s="10" t="s">
        <v>7296</v>
      </c>
      <c r="U1294" s="10" t="s">
        <v>7296</v>
      </c>
      <c r="V1294" s="308">
        <v>0.25600000000000001</v>
      </c>
      <c r="W1294" s="307">
        <v>0.16500000000000001</v>
      </c>
      <c r="X1294" s="307">
        <v>0.11700000000000001</v>
      </c>
      <c r="Y1294" s="309">
        <v>0.107</v>
      </c>
    </row>
    <row r="1295" spans="2:25">
      <c r="B1295" s="902"/>
      <c r="C1295" s="368" t="s">
        <v>6275</v>
      </c>
      <c r="D1295" s="320" t="s">
        <v>6276</v>
      </c>
      <c r="E1295" s="10">
        <v>1</v>
      </c>
      <c r="F1295" s="363" t="s">
        <v>5838</v>
      </c>
      <c r="G1295" s="390">
        <v>3.5662721957046499</v>
      </c>
      <c r="H1295" s="10"/>
      <c r="I1295" s="307"/>
      <c r="J1295" s="363"/>
      <c r="K1295" s="390"/>
      <c r="L1295" s="10"/>
      <c r="M1295" s="307"/>
      <c r="N1295" s="363"/>
      <c r="O1295" s="390"/>
      <c r="P1295" s="10"/>
      <c r="Q1295" s="307"/>
      <c r="R1295" s="363"/>
      <c r="S1295" s="392"/>
      <c r="T1295" s="10" t="s">
        <v>10418</v>
      </c>
      <c r="U1295" s="10" t="s">
        <v>7296</v>
      </c>
      <c r="V1295" s="308">
        <v>0.20599999999999999</v>
      </c>
      <c r="W1295" s="307">
        <v>8.0000000000000002E-3</v>
      </c>
      <c r="X1295" s="307">
        <v>-2.5000000000000001E-2</v>
      </c>
      <c r="Y1295" s="309">
        <v>8.2000000000000003E-2</v>
      </c>
    </row>
    <row r="1296" spans="2:25">
      <c r="B1296" s="902"/>
      <c r="C1296" s="368" t="s">
        <v>7168</v>
      </c>
      <c r="D1296" s="320" t="s">
        <v>7169</v>
      </c>
      <c r="E1296" s="10">
        <v>1</v>
      </c>
      <c r="F1296" s="363" t="s">
        <v>5855</v>
      </c>
      <c r="G1296" s="390">
        <v>3.92795468330125</v>
      </c>
      <c r="H1296" s="10"/>
      <c r="I1296" s="307"/>
      <c r="J1296" s="363"/>
      <c r="K1296" s="390"/>
      <c r="L1296" s="10"/>
      <c r="M1296" s="307"/>
      <c r="N1296" s="363"/>
      <c r="O1296" s="390"/>
      <c r="P1296" s="10"/>
      <c r="Q1296" s="307"/>
      <c r="R1296" s="363"/>
      <c r="S1296" s="392"/>
      <c r="T1296" s="10" t="s">
        <v>7296</v>
      </c>
      <c r="U1296" s="10" t="s">
        <v>7296</v>
      </c>
      <c r="V1296" s="308">
        <v>-1.7999999999999999E-2</v>
      </c>
      <c r="W1296" s="307">
        <v>2.5999999999999999E-2</v>
      </c>
      <c r="X1296" s="307">
        <v>-8.3000000000000004E-2</v>
      </c>
      <c r="Y1296" s="309">
        <v>-0.125</v>
      </c>
    </row>
    <row r="1297" spans="2:25">
      <c r="B1297" s="902"/>
      <c r="C1297" s="368" t="s">
        <v>6460</v>
      </c>
      <c r="D1297" s="320" t="s">
        <v>6461</v>
      </c>
      <c r="E1297" s="10">
        <v>1</v>
      </c>
      <c r="F1297" s="363" t="s">
        <v>5855</v>
      </c>
      <c r="G1297" s="390">
        <v>3.7188461906289101</v>
      </c>
      <c r="H1297" s="10"/>
      <c r="I1297" s="307"/>
      <c r="J1297" s="363"/>
      <c r="K1297" s="390"/>
      <c r="L1297" s="10"/>
      <c r="M1297" s="307"/>
      <c r="N1297" s="363"/>
      <c r="O1297" s="390"/>
      <c r="P1297" s="10"/>
      <c r="Q1297" s="307"/>
      <c r="R1297" s="363"/>
      <c r="S1297" s="392"/>
      <c r="T1297" s="10" t="s">
        <v>7296</v>
      </c>
      <c r="U1297" s="10" t="s">
        <v>7296</v>
      </c>
      <c r="V1297" s="308">
        <v>0.34499999999999997</v>
      </c>
      <c r="W1297" s="307">
        <v>0.33900000000000002</v>
      </c>
      <c r="X1297" s="307">
        <v>0.34200000000000003</v>
      </c>
      <c r="Y1297" s="309">
        <v>0.313</v>
      </c>
    </row>
    <row r="1298" spans="2:25">
      <c r="B1298" s="902"/>
      <c r="C1298" s="368" t="s">
        <v>20</v>
      </c>
      <c r="D1298" s="320" t="s">
        <v>4061</v>
      </c>
      <c r="E1298" s="10">
        <v>1</v>
      </c>
      <c r="F1298" s="363" t="s">
        <v>5855</v>
      </c>
      <c r="G1298" s="390">
        <v>-3.8928024918578901</v>
      </c>
      <c r="H1298" s="10"/>
      <c r="I1298" s="307"/>
      <c r="J1298" s="363"/>
      <c r="K1298" s="390"/>
      <c r="L1298" s="10"/>
      <c r="M1298" s="307"/>
      <c r="N1298" s="363"/>
      <c r="O1298" s="390"/>
      <c r="P1298" s="10"/>
      <c r="Q1298" s="307"/>
      <c r="R1298" s="363"/>
      <c r="S1298" s="392"/>
      <c r="T1298" s="10" t="s">
        <v>7296</v>
      </c>
      <c r="U1298" s="10" t="s">
        <v>10418</v>
      </c>
      <c r="V1298" s="308">
        <v>0.34200000000000003</v>
      </c>
      <c r="W1298" s="307">
        <v>0.307</v>
      </c>
      <c r="X1298" s="307">
        <v>0.17299999999999999</v>
      </c>
      <c r="Y1298" s="309">
        <v>0.29499999999999998</v>
      </c>
    </row>
    <row r="1299" spans="2:25">
      <c r="B1299" s="902"/>
      <c r="C1299" s="368" t="s">
        <v>389</v>
      </c>
      <c r="D1299" s="320" t="s">
        <v>4168</v>
      </c>
      <c r="E1299" s="10">
        <v>4</v>
      </c>
      <c r="F1299" s="363" t="s">
        <v>5854</v>
      </c>
      <c r="G1299" s="390">
        <v>-4.45233206889736</v>
      </c>
      <c r="H1299" s="10" t="s">
        <v>5817</v>
      </c>
      <c r="I1299" s="307">
        <v>-4.0484422941551204</v>
      </c>
      <c r="J1299" s="363" t="s">
        <v>5826</v>
      </c>
      <c r="K1299" s="390">
        <v>4.88709784696825</v>
      </c>
      <c r="L1299" s="10" t="s">
        <v>5822</v>
      </c>
      <c r="M1299" s="307">
        <v>4.4832080722260201</v>
      </c>
      <c r="N1299" s="363"/>
      <c r="O1299" s="390"/>
      <c r="P1299" s="10"/>
      <c r="Q1299" s="307"/>
      <c r="R1299" s="363"/>
      <c r="S1299" s="392"/>
      <c r="T1299" s="10" t="s">
        <v>7296</v>
      </c>
      <c r="U1299" s="10" t="s">
        <v>10418</v>
      </c>
      <c r="V1299" s="308">
        <v>0.47199999999999998</v>
      </c>
      <c r="W1299" s="307">
        <v>0.21299999999999999</v>
      </c>
      <c r="X1299" s="307">
        <v>0.159</v>
      </c>
      <c r="Y1299" s="309">
        <v>2.1999999999999999E-2</v>
      </c>
    </row>
    <row r="1300" spans="2:25">
      <c r="B1300" s="902"/>
      <c r="C1300" s="368" t="s">
        <v>7170</v>
      </c>
      <c r="D1300" s="320" t="s">
        <v>7171</v>
      </c>
      <c r="E1300" s="10">
        <v>1</v>
      </c>
      <c r="F1300" s="363" t="s">
        <v>5823</v>
      </c>
      <c r="G1300" s="390">
        <v>3.7004100610662198</v>
      </c>
      <c r="H1300" s="10"/>
      <c r="I1300" s="307"/>
      <c r="J1300" s="363"/>
      <c r="K1300" s="390"/>
      <c r="L1300" s="10"/>
      <c r="M1300" s="307"/>
      <c r="N1300" s="363"/>
      <c r="O1300" s="390"/>
      <c r="P1300" s="10"/>
      <c r="Q1300" s="307"/>
      <c r="R1300" s="363"/>
      <c r="S1300" s="392"/>
      <c r="T1300" s="10" t="s">
        <v>7296</v>
      </c>
      <c r="U1300" s="10" t="s">
        <v>7296</v>
      </c>
      <c r="V1300" s="308">
        <v>9.2999999999999999E-2</v>
      </c>
      <c r="W1300" s="307">
        <v>3.7999999999999999E-2</v>
      </c>
      <c r="X1300" s="307">
        <v>-2.5000000000000001E-2</v>
      </c>
      <c r="Y1300" s="309">
        <v>1.4999999999999999E-2</v>
      </c>
    </row>
    <row r="1301" spans="2:25">
      <c r="B1301" s="902"/>
      <c r="C1301" s="368" t="s">
        <v>7172</v>
      </c>
      <c r="D1301" s="320" t="s">
        <v>7173</v>
      </c>
      <c r="E1301" s="10">
        <v>1</v>
      </c>
      <c r="F1301" s="363" t="s">
        <v>5855</v>
      </c>
      <c r="G1301" s="390">
        <v>3.4024625003567301</v>
      </c>
      <c r="H1301" s="10"/>
      <c r="I1301" s="307"/>
      <c r="J1301" s="363"/>
      <c r="K1301" s="390"/>
      <c r="L1301" s="10"/>
      <c r="M1301" s="307"/>
      <c r="N1301" s="363"/>
      <c r="O1301" s="390"/>
      <c r="P1301" s="10"/>
      <c r="Q1301" s="307"/>
      <c r="R1301" s="363"/>
      <c r="S1301" s="392"/>
      <c r="T1301" s="10" t="s">
        <v>7296</v>
      </c>
      <c r="U1301" s="10" t="s">
        <v>7296</v>
      </c>
      <c r="V1301" s="308">
        <v>4.5999999999999999E-2</v>
      </c>
      <c r="W1301" s="307">
        <v>9.0999999999999998E-2</v>
      </c>
      <c r="X1301" s="307">
        <v>-0.10299999999999999</v>
      </c>
      <c r="Y1301" s="309">
        <v>0.13400000000000001</v>
      </c>
    </row>
    <row r="1302" spans="2:25">
      <c r="B1302" s="902"/>
      <c r="C1302" s="368" t="s">
        <v>6884</v>
      </c>
      <c r="D1302" s="320" t="s">
        <v>6885</v>
      </c>
      <c r="E1302" s="10">
        <v>3</v>
      </c>
      <c r="F1302" s="363" t="s">
        <v>5833</v>
      </c>
      <c r="G1302" s="390">
        <v>3.6484539672845999</v>
      </c>
      <c r="H1302" s="10" t="s">
        <v>5855</v>
      </c>
      <c r="I1302" s="307">
        <v>3.5974407059637401</v>
      </c>
      <c r="J1302" s="363" t="s">
        <v>5818</v>
      </c>
      <c r="K1302" s="390">
        <v>3.45522431070972</v>
      </c>
      <c r="L1302" s="10"/>
      <c r="M1302" s="307"/>
      <c r="N1302" s="363"/>
      <c r="O1302" s="390"/>
      <c r="P1302" s="10"/>
      <c r="Q1302" s="307"/>
      <c r="R1302" s="363"/>
      <c r="S1302" s="392"/>
      <c r="T1302" s="10" t="s">
        <v>7296</v>
      </c>
      <c r="U1302" s="10" t="s">
        <v>7296</v>
      </c>
      <c r="V1302" s="308">
        <v>0.12</v>
      </c>
      <c r="W1302" s="307">
        <v>6.0000000000000001E-3</v>
      </c>
      <c r="X1302" s="307">
        <v>6.4000000000000001E-2</v>
      </c>
      <c r="Y1302" s="309">
        <v>0.09</v>
      </c>
    </row>
    <row r="1303" spans="2:25">
      <c r="B1303" s="902"/>
      <c r="C1303" s="368" t="s">
        <v>7174</v>
      </c>
      <c r="D1303" s="320" t="s">
        <v>7175</v>
      </c>
      <c r="E1303" s="10">
        <v>3</v>
      </c>
      <c r="F1303" s="363" t="s">
        <v>5833</v>
      </c>
      <c r="G1303" s="390">
        <v>3.8191554312643601</v>
      </c>
      <c r="H1303" s="10" t="s">
        <v>5855</v>
      </c>
      <c r="I1303" s="307">
        <v>4.17036027515993</v>
      </c>
      <c r="J1303" s="363" t="s">
        <v>5818</v>
      </c>
      <c r="K1303" s="390">
        <v>4.2672237379406104</v>
      </c>
      <c r="L1303" s="10"/>
      <c r="M1303" s="307"/>
      <c r="N1303" s="363"/>
      <c r="O1303" s="390"/>
      <c r="P1303" s="10"/>
      <c r="Q1303" s="307"/>
      <c r="R1303" s="363"/>
      <c r="S1303" s="392"/>
      <c r="T1303" s="10" t="s">
        <v>7296</v>
      </c>
      <c r="U1303" s="10" t="s">
        <v>7296</v>
      </c>
      <c r="V1303" s="308"/>
      <c r="W1303" s="307"/>
      <c r="X1303" s="307"/>
      <c r="Y1303" s="309"/>
    </row>
    <row r="1304" spans="2:25">
      <c r="B1304" s="902"/>
      <c r="C1304" s="368" t="s">
        <v>6474</v>
      </c>
      <c r="D1304" s="320" t="s">
        <v>6475</v>
      </c>
      <c r="E1304" s="10">
        <v>2</v>
      </c>
      <c r="F1304" s="363" t="s">
        <v>5833</v>
      </c>
      <c r="G1304" s="390">
        <v>4.0721483642147502</v>
      </c>
      <c r="H1304" s="10" t="s">
        <v>5855</v>
      </c>
      <c r="I1304" s="307">
        <v>3.4187604704319301</v>
      </c>
      <c r="J1304" s="363"/>
      <c r="K1304" s="390"/>
      <c r="L1304" s="10"/>
      <c r="M1304" s="307"/>
      <c r="N1304" s="363"/>
      <c r="O1304" s="390"/>
      <c r="P1304" s="10"/>
      <c r="Q1304" s="307"/>
      <c r="R1304" s="363"/>
      <c r="S1304" s="392"/>
      <c r="T1304" s="10" t="s">
        <v>7296</v>
      </c>
      <c r="U1304" s="10" t="s">
        <v>7296</v>
      </c>
      <c r="V1304" s="308">
        <v>7.3999999999999996E-2</v>
      </c>
      <c r="W1304" s="307">
        <v>0.19600000000000001</v>
      </c>
      <c r="X1304" s="307">
        <v>-4.8000000000000001E-2</v>
      </c>
      <c r="Y1304" s="309">
        <v>-0.03</v>
      </c>
    </row>
    <row r="1305" spans="2:25">
      <c r="B1305" s="902"/>
      <c r="C1305" s="368" t="s">
        <v>5866</v>
      </c>
      <c r="D1305" s="320" t="s">
        <v>5867</v>
      </c>
      <c r="E1305" s="10">
        <v>3</v>
      </c>
      <c r="F1305" s="363" t="s">
        <v>5833</v>
      </c>
      <c r="G1305" s="390">
        <v>3.84367216778511</v>
      </c>
      <c r="H1305" s="10" t="s">
        <v>5855</v>
      </c>
      <c r="I1305" s="307">
        <v>4.4616204538241604</v>
      </c>
      <c r="J1305" s="363" t="s">
        <v>5823</v>
      </c>
      <c r="K1305" s="390">
        <v>-4.5556331507424002</v>
      </c>
      <c r="L1305" s="10"/>
      <c r="M1305" s="307"/>
      <c r="N1305" s="363"/>
      <c r="O1305" s="390"/>
      <c r="P1305" s="10"/>
      <c r="Q1305" s="307"/>
      <c r="R1305" s="363"/>
      <c r="S1305" s="392"/>
      <c r="T1305" s="10" t="s">
        <v>7296</v>
      </c>
      <c r="U1305" s="10" t="s">
        <v>7296</v>
      </c>
      <c r="V1305" s="308">
        <v>3.6999999999999998E-2</v>
      </c>
      <c r="W1305" s="307">
        <v>2.5000000000000001E-2</v>
      </c>
      <c r="X1305" s="307">
        <v>-8.5999999999999993E-2</v>
      </c>
      <c r="Y1305" s="309">
        <v>-2.7E-2</v>
      </c>
    </row>
    <row r="1306" spans="2:25">
      <c r="B1306" s="902"/>
      <c r="C1306" s="368" t="s">
        <v>7176</v>
      </c>
      <c r="D1306" s="320" t="s">
        <v>7177</v>
      </c>
      <c r="E1306" s="10">
        <v>1</v>
      </c>
      <c r="F1306" s="363" t="s">
        <v>5823</v>
      </c>
      <c r="G1306" s="390">
        <v>3.4080190734147702</v>
      </c>
      <c r="H1306" s="10"/>
      <c r="I1306" s="307"/>
      <c r="J1306" s="363"/>
      <c r="K1306" s="390"/>
      <c r="L1306" s="10"/>
      <c r="M1306" s="307"/>
      <c r="N1306" s="363"/>
      <c r="O1306" s="390"/>
      <c r="P1306" s="10"/>
      <c r="Q1306" s="307"/>
      <c r="R1306" s="363"/>
      <c r="S1306" s="392"/>
      <c r="T1306" s="10" t="s">
        <v>7296</v>
      </c>
      <c r="U1306" s="10" t="s">
        <v>7296</v>
      </c>
      <c r="V1306" s="308">
        <v>0.16800000000000001</v>
      </c>
      <c r="W1306" s="307">
        <v>7.9000000000000001E-2</v>
      </c>
      <c r="X1306" s="307">
        <v>0.152</v>
      </c>
      <c r="Y1306" s="309">
        <v>0.317</v>
      </c>
    </row>
    <row r="1307" spans="2:25">
      <c r="B1307" s="902"/>
      <c r="C1307" s="368" t="s">
        <v>414</v>
      </c>
      <c r="D1307" s="320" t="s">
        <v>4198</v>
      </c>
      <c r="E1307" s="10">
        <v>2</v>
      </c>
      <c r="F1307" s="363" t="s">
        <v>5818</v>
      </c>
      <c r="G1307" s="390">
        <v>3.4656824363103702</v>
      </c>
      <c r="H1307" s="10" t="s">
        <v>5823</v>
      </c>
      <c r="I1307" s="307">
        <v>-3.60550745697339</v>
      </c>
      <c r="J1307" s="363"/>
      <c r="K1307" s="390"/>
      <c r="L1307" s="10"/>
      <c r="M1307" s="307"/>
      <c r="N1307" s="363"/>
      <c r="O1307" s="390"/>
      <c r="P1307" s="10"/>
      <c r="Q1307" s="307"/>
      <c r="R1307" s="363"/>
      <c r="S1307" s="392"/>
      <c r="T1307" s="10" t="s">
        <v>7296</v>
      </c>
      <c r="U1307" s="10" t="s">
        <v>10418</v>
      </c>
      <c r="V1307" s="308">
        <v>0.05</v>
      </c>
      <c r="W1307" s="307">
        <v>-3.7999999999999999E-2</v>
      </c>
      <c r="X1307" s="307">
        <v>-5.3999999999999999E-2</v>
      </c>
      <c r="Y1307" s="309">
        <v>6.0999999999999999E-2</v>
      </c>
    </row>
    <row r="1308" spans="2:25">
      <c r="B1308" s="902"/>
      <c r="C1308" s="368" t="s">
        <v>5076</v>
      </c>
      <c r="D1308" s="320" t="s">
        <v>7178</v>
      </c>
      <c r="E1308" s="10">
        <v>2</v>
      </c>
      <c r="F1308" s="363" t="s">
        <v>5855</v>
      </c>
      <c r="G1308" s="390">
        <v>3.5868072951151899</v>
      </c>
      <c r="H1308" s="10" t="s">
        <v>5823</v>
      </c>
      <c r="I1308" s="307">
        <v>-3.7412635334009599</v>
      </c>
      <c r="J1308" s="363"/>
      <c r="K1308" s="390"/>
      <c r="L1308" s="10"/>
      <c r="M1308" s="307"/>
      <c r="N1308" s="363"/>
      <c r="O1308" s="390"/>
      <c r="P1308" s="10"/>
      <c r="Q1308" s="307"/>
      <c r="R1308" s="363"/>
      <c r="S1308" s="392"/>
      <c r="T1308" s="10" t="s">
        <v>10418</v>
      </c>
      <c r="U1308" s="10" t="s">
        <v>7296</v>
      </c>
      <c r="V1308" s="308">
        <v>-4.0000000000000001E-3</v>
      </c>
      <c r="W1308" s="307">
        <v>-4.5999999999999999E-2</v>
      </c>
      <c r="X1308" s="307">
        <v>0.10199999999999999</v>
      </c>
      <c r="Y1308" s="309">
        <v>-3.1E-2</v>
      </c>
    </row>
    <row r="1309" spans="2:25">
      <c r="B1309" s="902"/>
      <c r="C1309" s="368" t="s">
        <v>6488</v>
      </c>
      <c r="D1309" s="320" t="s">
        <v>6489</v>
      </c>
      <c r="E1309" s="10">
        <v>3</v>
      </c>
      <c r="F1309" s="363" t="s">
        <v>5833</v>
      </c>
      <c r="G1309" s="390">
        <v>4.0522579043968898</v>
      </c>
      <c r="H1309" s="10" t="s">
        <v>5855</v>
      </c>
      <c r="I1309" s="307">
        <v>3.7321416937109402</v>
      </c>
      <c r="J1309" s="363" t="s">
        <v>5823</v>
      </c>
      <c r="K1309" s="390">
        <v>-3.4428385426248198</v>
      </c>
      <c r="L1309" s="10"/>
      <c r="M1309" s="307"/>
      <c r="N1309" s="363"/>
      <c r="O1309" s="390"/>
      <c r="P1309" s="10"/>
      <c r="Q1309" s="307"/>
      <c r="R1309" s="363"/>
      <c r="S1309" s="392"/>
      <c r="T1309" s="10" t="s">
        <v>7296</v>
      </c>
      <c r="U1309" s="10" t="s">
        <v>7296</v>
      </c>
      <c r="V1309" s="308">
        <v>6.0999999999999999E-2</v>
      </c>
      <c r="W1309" s="307">
        <v>8.0000000000000002E-3</v>
      </c>
      <c r="X1309" s="307">
        <v>-3.5999999999999997E-2</v>
      </c>
      <c r="Y1309" s="309">
        <v>-6.2E-2</v>
      </c>
    </row>
    <row r="1310" spans="2:25">
      <c r="B1310" s="902"/>
      <c r="C1310" s="368" t="s">
        <v>7179</v>
      </c>
      <c r="D1310" s="320" t="s">
        <v>7180</v>
      </c>
      <c r="E1310" s="10">
        <v>4</v>
      </c>
      <c r="F1310" s="363" t="s">
        <v>5833</v>
      </c>
      <c r="G1310" s="390">
        <v>3.6826854460897702</v>
      </c>
      <c r="H1310" s="10" t="s">
        <v>5855</v>
      </c>
      <c r="I1310" s="307">
        <v>3.8914135010435902</v>
      </c>
      <c r="J1310" s="363" t="s">
        <v>5818</v>
      </c>
      <c r="K1310" s="390">
        <v>3.6530634392822798</v>
      </c>
      <c r="L1310" s="10" t="s">
        <v>5823</v>
      </c>
      <c r="M1310" s="307">
        <v>-3.9914520552883599</v>
      </c>
      <c r="N1310" s="363"/>
      <c r="O1310" s="390"/>
      <c r="P1310" s="10"/>
      <c r="Q1310" s="307"/>
      <c r="R1310" s="363"/>
      <c r="S1310" s="392"/>
      <c r="T1310" s="10" t="s">
        <v>7296</v>
      </c>
      <c r="U1310" s="10" t="s">
        <v>7296</v>
      </c>
      <c r="V1310" s="308">
        <v>0.02</v>
      </c>
      <c r="W1310" s="307">
        <v>7.4999999999999997E-2</v>
      </c>
      <c r="X1310" s="307">
        <v>-6.8000000000000005E-2</v>
      </c>
      <c r="Y1310" s="309">
        <v>-3.5999999999999997E-2</v>
      </c>
    </row>
    <row r="1311" spans="2:25">
      <c r="B1311" s="902"/>
      <c r="C1311" s="368" t="s">
        <v>7181</v>
      </c>
      <c r="D1311" s="320" t="s">
        <v>7182</v>
      </c>
      <c r="E1311" s="10">
        <v>1</v>
      </c>
      <c r="F1311" s="363" t="s">
        <v>5855</v>
      </c>
      <c r="G1311" s="390">
        <v>3.84361290054016</v>
      </c>
      <c r="H1311" s="10"/>
      <c r="I1311" s="307"/>
      <c r="J1311" s="363"/>
      <c r="K1311" s="390"/>
      <c r="L1311" s="10"/>
      <c r="M1311" s="307"/>
      <c r="N1311" s="363"/>
      <c r="O1311" s="390"/>
      <c r="P1311" s="10"/>
      <c r="Q1311" s="307"/>
      <c r="R1311" s="363"/>
      <c r="S1311" s="392"/>
      <c r="T1311" s="10" t="s">
        <v>7296</v>
      </c>
      <c r="U1311" s="10" t="s">
        <v>7296</v>
      </c>
      <c r="V1311" s="308"/>
      <c r="W1311" s="307"/>
      <c r="X1311" s="307"/>
      <c r="Y1311" s="309"/>
    </row>
    <row r="1312" spans="2:25">
      <c r="B1312" s="902"/>
      <c r="C1312" s="368" t="s">
        <v>7183</v>
      </c>
      <c r="D1312" s="320" t="s">
        <v>7184</v>
      </c>
      <c r="E1312" s="10">
        <v>1</v>
      </c>
      <c r="F1312" s="363" t="s">
        <v>5833</v>
      </c>
      <c r="G1312" s="390">
        <v>3.5251331739029399</v>
      </c>
      <c r="H1312" s="10"/>
      <c r="I1312" s="307"/>
      <c r="J1312" s="363"/>
      <c r="K1312" s="390"/>
      <c r="L1312" s="10"/>
      <c r="M1312" s="307"/>
      <c r="N1312" s="363"/>
      <c r="O1312" s="390"/>
      <c r="P1312" s="10"/>
      <c r="Q1312" s="307"/>
      <c r="R1312" s="363"/>
      <c r="S1312" s="392"/>
      <c r="T1312" s="10" t="s">
        <v>7296</v>
      </c>
      <c r="U1312" s="10" t="s">
        <v>7296</v>
      </c>
      <c r="V1312" s="308">
        <v>0.21299999999999999</v>
      </c>
      <c r="W1312" s="307">
        <v>0.11899999999999999</v>
      </c>
      <c r="X1312" s="307">
        <v>0.3</v>
      </c>
      <c r="Y1312" s="309">
        <v>0.154</v>
      </c>
    </row>
    <row r="1313" spans="2:25">
      <c r="B1313" s="902"/>
      <c r="C1313" s="368" t="s">
        <v>7185</v>
      </c>
      <c r="D1313" s="320" t="s">
        <v>7186</v>
      </c>
      <c r="E1313" s="10">
        <v>1</v>
      </c>
      <c r="F1313" s="363" t="s">
        <v>5823</v>
      </c>
      <c r="G1313" s="390">
        <v>3.3936886362150802</v>
      </c>
      <c r="H1313" s="10"/>
      <c r="I1313" s="307"/>
      <c r="J1313" s="363"/>
      <c r="K1313" s="390"/>
      <c r="L1313" s="10"/>
      <c r="M1313" s="307"/>
      <c r="N1313" s="363"/>
      <c r="O1313" s="390"/>
      <c r="P1313" s="10"/>
      <c r="Q1313" s="307"/>
      <c r="R1313" s="363"/>
      <c r="S1313" s="392"/>
      <c r="T1313" s="10" t="s">
        <v>7296</v>
      </c>
      <c r="U1313" s="10" t="s">
        <v>7296</v>
      </c>
      <c r="V1313" s="308">
        <v>0.151</v>
      </c>
      <c r="W1313" s="307">
        <v>-6.0000000000000001E-3</v>
      </c>
      <c r="X1313" s="307">
        <v>-8.1000000000000003E-2</v>
      </c>
      <c r="Y1313" s="309">
        <v>4.5999999999999999E-2</v>
      </c>
    </row>
    <row r="1314" spans="2:25">
      <c r="B1314" s="902"/>
      <c r="C1314" s="368" t="s">
        <v>7187</v>
      </c>
      <c r="D1314" s="320" t="s">
        <v>7188</v>
      </c>
      <c r="E1314" s="10">
        <v>1</v>
      </c>
      <c r="F1314" s="363" t="s">
        <v>5823</v>
      </c>
      <c r="G1314" s="390">
        <v>-3.4538563860592699</v>
      </c>
      <c r="H1314" s="10"/>
      <c r="I1314" s="307"/>
      <c r="J1314" s="363"/>
      <c r="K1314" s="390"/>
      <c r="L1314" s="10"/>
      <c r="M1314" s="307"/>
      <c r="N1314" s="363"/>
      <c r="O1314" s="390"/>
      <c r="P1314" s="10"/>
      <c r="Q1314" s="307"/>
      <c r="R1314" s="363"/>
      <c r="S1314" s="392"/>
      <c r="T1314" s="10" t="s">
        <v>7296</v>
      </c>
      <c r="U1314" s="10" t="s">
        <v>7296</v>
      </c>
      <c r="V1314" s="308">
        <v>5.1999999999999998E-2</v>
      </c>
      <c r="W1314" s="307">
        <v>0.17599999999999999</v>
      </c>
      <c r="X1314" s="307">
        <v>-0.13300000000000001</v>
      </c>
      <c r="Y1314" s="309">
        <v>1.4999999999999999E-2</v>
      </c>
    </row>
    <row r="1315" spans="2:25">
      <c r="B1315" s="902"/>
      <c r="C1315" s="368" t="s">
        <v>7189</v>
      </c>
      <c r="D1315" s="320" t="s">
        <v>7190</v>
      </c>
      <c r="E1315" s="10">
        <v>1</v>
      </c>
      <c r="F1315" s="363" t="s">
        <v>5818</v>
      </c>
      <c r="G1315" s="390">
        <v>-3.5417470985381798</v>
      </c>
      <c r="H1315" s="10"/>
      <c r="I1315" s="307"/>
      <c r="J1315" s="363"/>
      <c r="K1315" s="390"/>
      <c r="L1315" s="10"/>
      <c r="M1315" s="307"/>
      <c r="N1315" s="363"/>
      <c r="O1315" s="390"/>
      <c r="P1315" s="10"/>
      <c r="Q1315" s="307"/>
      <c r="R1315" s="363"/>
      <c r="S1315" s="392"/>
      <c r="T1315" s="10" t="s">
        <v>7296</v>
      </c>
      <c r="U1315" s="10" t="s">
        <v>7296</v>
      </c>
      <c r="V1315" s="308">
        <v>0.127</v>
      </c>
      <c r="W1315" s="307">
        <v>-0.03</v>
      </c>
      <c r="X1315" s="307">
        <v>0.10299999999999999</v>
      </c>
      <c r="Y1315" s="309">
        <v>-9.4E-2</v>
      </c>
    </row>
    <row r="1316" spans="2:25">
      <c r="B1316" s="902"/>
      <c r="C1316" s="368" t="s">
        <v>5928</v>
      </c>
      <c r="D1316" s="320" t="s">
        <v>5929</v>
      </c>
      <c r="E1316" s="10">
        <v>3</v>
      </c>
      <c r="F1316" s="363" t="s">
        <v>5833</v>
      </c>
      <c r="G1316" s="390">
        <v>3.6801685362629799</v>
      </c>
      <c r="H1316" s="10" t="s">
        <v>5855</v>
      </c>
      <c r="I1316" s="307">
        <v>3.6475326449877099</v>
      </c>
      <c r="J1316" s="363" t="s">
        <v>5823</v>
      </c>
      <c r="K1316" s="390">
        <v>-3.5493670760467602</v>
      </c>
      <c r="L1316" s="10"/>
      <c r="M1316" s="307"/>
      <c r="N1316" s="363"/>
      <c r="O1316" s="390"/>
      <c r="P1316" s="10"/>
      <c r="Q1316" s="307"/>
      <c r="R1316" s="363"/>
      <c r="S1316" s="392"/>
      <c r="T1316" s="10" t="s">
        <v>7296</v>
      </c>
      <c r="U1316" s="10" t="s">
        <v>7296</v>
      </c>
      <c r="V1316" s="308">
        <v>4.5999999999999999E-2</v>
      </c>
      <c r="W1316" s="307">
        <v>3.1E-2</v>
      </c>
      <c r="X1316" s="307">
        <v>4.7E-2</v>
      </c>
      <c r="Y1316" s="309">
        <v>-7.6999999999999999E-2</v>
      </c>
    </row>
    <row r="1317" spans="2:25">
      <c r="B1317" s="902"/>
      <c r="C1317" s="368" t="s">
        <v>7191</v>
      </c>
      <c r="D1317" s="320" t="s">
        <v>7192</v>
      </c>
      <c r="E1317" s="10">
        <v>2</v>
      </c>
      <c r="F1317" s="363" t="s">
        <v>5833</v>
      </c>
      <c r="G1317" s="390">
        <v>3.61329714018092</v>
      </c>
      <c r="H1317" s="10" t="s">
        <v>5855</v>
      </c>
      <c r="I1317" s="307">
        <v>3.9982378754043202</v>
      </c>
      <c r="J1317" s="363"/>
      <c r="K1317" s="390"/>
      <c r="L1317" s="10"/>
      <c r="M1317" s="307"/>
      <c r="N1317" s="363"/>
      <c r="O1317" s="390"/>
      <c r="P1317" s="10"/>
      <c r="Q1317" s="307"/>
      <c r="R1317" s="363"/>
      <c r="S1317" s="392"/>
      <c r="T1317" s="10" t="s">
        <v>10418</v>
      </c>
      <c r="U1317" s="10" t="s">
        <v>7296</v>
      </c>
      <c r="V1317" s="308">
        <v>0.111</v>
      </c>
      <c r="W1317" s="307">
        <v>9.7000000000000003E-2</v>
      </c>
      <c r="X1317" s="307">
        <v>0.24399999999999999</v>
      </c>
      <c r="Y1317" s="309">
        <v>2E-3</v>
      </c>
    </row>
    <row r="1318" spans="2:25">
      <c r="B1318" s="902"/>
      <c r="C1318" s="368" t="s">
        <v>54</v>
      </c>
      <c r="D1318" s="320" t="s">
        <v>4200</v>
      </c>
      <c r="E1318" s="10">
        <v>3</v>
      </c>
      <c r="F1318" s="363" t="s">
        <v>5833</v>
      </c>
      <c r="G1318" s="390">
        <v>3.7403012056350899</v>
      </c>
      <c r="H1318" s="10" t="s">
        <v>5855</v>
      </c>
      <c r="I1318" s="307">
        <v>3.7110526720963199</v>
      </c>
      <c r="J1318" s="363" t="s">
        <v>5823</v>
      </c>
      <c r="K1318" s="390">
        <v>-3.5429021678148001</v>
      </c>
      <c r="L1318" s="10"/>
      <c r="M1318" s="307"/>
      <c r="N1318" s="363"/>
      <c r="O1318" s="390"/>
      <c r="P1318" s="10"/>
      <c r="Q1318" s="307"/>
      <c r="R1318" s="363"/>
      <c r="S1318" s="392"/>
      <c r="T1318" s="10" t="s">
        <v>7296</v>
      </c>
      <c r="U1318" s="10" t="s">
        <v>10418</v>
      </c>
      <c r="V1318" s="308">
        <v>0.108</v>
      </c>
      <c r="W1318" s="307">
        <v>0.22900000000000001</v>
      </c>
      <c r="X1318" s="307">
        <v>4.1000000000000002E-2</v>
      </c>
      <c r="Y1318" s="309">
        <v>8.2000000000000003E-2</v>
      </c>
    </row>
    <row r="1319" spans="2:25">
      <c r="B1319" s="902"/>
      <c r="C1319" s="368" t="s">
        <v>6139</v>
      </c>
      <c r="D1319" s="320" t="s">
        <v>6140</v>
      </c>
      <c r="E1319" s="10">
        <v>1</v>
      </c>
      <c r="F1319" s="363" t="s">
        <v>5855</v>
      </c>
      <c r="G1319" s="390">
        <v>4.5926018486059004</v>
      </c>
      <c r="H1319" s="10"/>
      <c r="I1319" s="307"/>
      <c r="J1319" s="363"/>
      <c r="K1319" s="390"/>
      <c r="L1319" s="10"/>
      <c r="M1319" s="307"/>
      <c r="N1319" s="363"/>
      <c r="O1319" s="390"/>
      <c r="P1319" s="10"/>
      <c r="Q1319" s="307"/>
      <c r="R1319" s="363"/>
      <c r="S1319" s="392"/>
      <c r="T1319" s="10" t="s">
        <v>7296</v>
      </c>
      <c r="U1319" s="10" t="s">
        <v>7296</v>
      </c>
      <c r="V1319" s="308">
        <v>9.2999999999999999E-2</v>
      </c>
      <c r="W1319" s="307">
        <v>9.6000000000000002E-2</v>
      </c>
      <c r="X1319" s="307">
        <v>-1.4999999999999999E-2</v>
      </c>
      <c r="Y1319" s="309">
        <v>0.06</v>
      </c>
    </row>
    <row r="1320" spans="2:25">
      <c r="B1320" s="902"/>
      <c r="C1320" s="368" t="s">
        <v>66</v>
      </c>
      <c r="D1320" s="320" t="s">
        <v>4138</v>
      </c>
      <c r="E1320" s="10">
        <v>2</v>
      </c>
      <c r="F1320" s="363" t="s">
        <v>5833</v>
      </c>
      <c r="G1320" s="390">
        <v>3.4172175306896699</v>
      </c>
      <c r="H1320" s="10" t="s">
        <v>5855</v>
      </c>
      <c r="I1320" s="307">
        <v>3.8862852740056302</v>
      </c>
      <c r="J1320" s="363"/>
      <c r="K1320" s="390"/>
      <c r="L1320" s="10"/>
      <c r="M1320" s="307"/>
      <c r="N1320" s="363"/>
      <c r="O1320" s="390"/>
      <c r="P1320" s="10"/>
      <c r="Q1320" s="307"/>
      <c r="R1320" s="363"/>
      <c r="S1320" s="392"/>
      <c r="T1320" s="10" t="s">
        <v>7296</v>
      </c>
      <c r="U1320" s="10" t="s">
        <v>10418</v>
      </c>
      <c r="V1320" s="308">
        <v>0.30399999999999999</v>
      </c>
      <c r="W1320" s="307">
        <v>0.28299999999999997</v>
      </c>
      <c r="X1320" s="307">
        <v>0.50700000000000001</v>
      </c>
      <c r="Y1320" s="309">
        <v>5.3999999999999999E-2</v>
      </c>
    </row>
    <row r="1321" spans="2:25">
      <c r="B1321" s="902"/>
      <c r="C1321" s="368" t="s">
        <v>6145</v>
      </c>
      <c r="D1321" s="320" t="s">
        <v>6146</v>
      </c>
      <c r="E1321" s="10">
        <v>1</v>
      </c>
      <c r="F1321" s="363" t="s">
        <v>5833</v>
      </c>
      <c r="G1321" s="390">
        <v>3.4590085009345501</v>
      </c>
      <c r="H1321" s="10"/>
      <c r="I1321" s="307"/>
      <c r="J1321" s="363"/>
      <c r="K1321" s="390"/>
      <c r="L1321" s="10"/>
      <c r="M1321" s="307"/>
      <c r="N1321" s="363"/>
      <c r="O1321" s="390"/>
      <c r="P1321" s="10"/>
      <c r="Q1321" s="307"/>
      <c r="R1321" s="363"/>
      <c r="S1321" s="392"/>
      <c r="T1321" s="10" t="s">
        <v>7296</v>
      </c>
      <c r="U1321" s="10" t="s">
        <v>7296</v>
      </c>
      <c r="V1321" s="308">
        <v>6.6000000000000003E-2</v>
      </c>
      <c r="W1321" s="307">
        <v>0.16900000000000001</v>
      </c>
      <c r="X1321" s="307">
        <v>-3.3000000000000002E-2</v>
      </c>
      <c r="Y1321" s="309">
        <v>2.5000000000000001E-2</v>
      </c>
    </row>
    <row r="1322" spans="2:25">
      <c r="B1322" s="902"/>
      <c r="C1322" s="368" t="s">
        <v>7193</v>
      </c>
      <c r="D1322" s="320" t="s">
        <v>7194</v>
      </c>
      <c r="E1322" s="10">
        <v>1</v>
      </c>
      <c r="F1322" s="363" t="s">
        <v>5855</v>
      </c>
      <c r="G1322" s="390">
        <v>-3.7382421766548402</v>
      </c>
      <c r="H1322" s="10"/>
      <c r="I1322" s="307"/>
      <c r="J1322" s="363"/>
      <c r="K1322" s="390"/>
      <c r="L1322" s="10"/>
      <c r="M1322" s="307"/>
      <c r="N1322" s="363"/>
      <c r="O1322" s="390"/>
      <c r="P1322" s="10"/>
      <c r="Q1322" s="307"/>
      <c r="R1322" s="363"/>
      <c r="S1322" s="392"/>
      <c r="T1322" s="10" t="s">
        <v>7296</v>
      </c>
      <c r="U1322" s="10" t="s">
        <v>7296</v>
      </c>
      <c r="V1322" s="308">
        <v>7.6999999999999999E-2</v>
      </c>
      <c r="W1322" s="307">
        <v>0.107</v>
      </c>
      <c r="X1322" s="307">
        <v>0.1</v>
      </c>
      <c r="Y1322" s="309">
        <v>0.11899999999999999</v>
      </c>
    </row>
    <row r="1323" spans="2:25">
      <c r="B1323" s="902"/>
      <c r="C1323" s="368" t="s">
        <v>507</v>
      </c>
      <c r="D1323" s="320" t="s">
        <v>3946</v>
      </c>
      <c r="E1323" s="10">
        <v>1</v>
      </c>
      <c r="F1323" s="363" t="s">
        <v>5818</v>
      </c>
      <c r="G1323" s="390">
        <v>3.3544539028434999</v>
      </c>
      <c r="H1323" s="10"/>
      <c r="I1323" s="307"/>
      <c r="J1323" s="363"/>
      <c r="K1323" s="390"/>
      <c r="L1323" s="10"/>
      <c r="M1323" s="307"/>
      <c r="N1323" s="363"/>
      <c r="O1323" s="390"/>
      <c r="P1323" s="10"/>
      <c r="Q1323" s="307"/>
      <c r="R1323" s="363"/>
      <c r="S1323" s="392"/>
      <c r="T1323" s="10" t="s">
        <v>7296</v>
      </c>
      <c r="U1323" s="10" t="s">
        <v>10418</v>
      </c>
      <c r="V1323" s="308"/>
      <c r="W1323" s="307"/>
      <c r="X1323" s="307"/>
      <c r="Y1323" s="309"/>
    </row>
    <row r="1324" spans="2:25">
      <c r="B1324" s="902"/>
      <c r="C1324" s="368" t="s">
        <v>93</v>
      </c>
      <c r="D1324" s="320" t="s">
        <v>4499</v>
      </c>
      <c r="E1324" s="10">
        <v>2</v>
      </c>
      <c r="F1324" s="363" t="s">
        <v>5855</v>
      </c>
      <c r="G1324" s="390">
        <v>4.6463103461941397</v>
      </c>
      <c r="H1324" s="10" t="s">
        <v>5818</v>
      </c>
      <c r="I1324" s="307">
        <v>3.7979458767123302</v>
      </c>
      <c r="J1324" s="363"/>
      <c r="K1324" s="390"/>
      <c r="L1324" s="10"/>
      <c r="M1324" s="307"/>
      <c r="N1324" s="363"/>
      <c r="O1324" s="390"/>
      <c r="P1324" s="10"/>
      <c r="Q1324" s="307"/>
      <c r="R1324" s="363"/>
      <c r="S1324" s="392"/>
      <c r="T1324" s="10" t="s">
        <v>7296</v>
      </c>
      <c r="U1324" s="10" t="s">
        <v>10418</v>
      </c>
      <c r="V1324" s="308">
        <v>0.216</v>
      </c>
      <c r="W1324" s="307">
        <v>0.35899999999999999</v>
      </c>
      <c r="X1324" s="307">
        <v>7.0000000000000001E-3</v>
      </c>
      <c r="Y1324" s="309">
        <v>9.5000000000000001E-2</v>
      </c>
    </row>
    <row r="1325" spans="2:25">
      <c r="B1325" s="902"/>
      <c r="C1325" s="368" t="s">
        <v>7195</v>
      </c>
      <c r="D1325" s="320" t="s">
        <v>7196</v>
      </c>
      <c r="E1325" s="10">
        <v>1</v>
      </c>
      <c r="F1325" s="363" t="s">
        <v>5833</v>
      </c>
      <c r="G1325" s="390">
        <v>3.3997835128175402</v>
      </c>
      <c r="H1325" s="10"/>
      <c r="I1325" s="307"/>
      <c r="J1325" s="363"/>
      <c r="K1325" s="390"/>
      <c r="L1325" s="10"/>
      <c r="M1325" s="307"/>
      <c r="N1325" s="363"/>
      <c r="O1325" s="390"/>
      <c r="P1325" s="10"/>
      <c r="Q1325" s="307"/>
      <c r="R1325" s="363"/>
      <c r="S1325" s="392"/>
      <c r="T1325" s="10" t="s">
        <v>7296</v>
      </c>
      <c r="U1325" s="10" t="s">
        <v>7296</v>
      </c>
      <c r="V1325" s="308"/>
      <c r="W1325" s="307"/>
      <c r="X1325" s="307"/>
      <c r="Y1325" s="309"/>
    </row>
    <row r="1326" spans="2:25">
      <c r="B1326" s="902"/>
      <c r="C1326" s="368" t="s">
        <v>6313</v>
      </c>
      <c r="D1326" s="320" t="s">
        <v>6314</v>
      </c>
      <c r="E1326" s="10">
        <v>3</v>
      </c>
      <c r="F1326" s="363" t="s">
        <v>5833</v>
      </c>
      <c r="G1326" s="390">
        <v>4.3325052028692301</v>
      </c>
      <c r="H1326" s="10" t="s">
        <v>5855</v>
      </c>
      <c r="I1326" s="307">
        <v>3.7574658514299002</v>
      </c>
      <c r="J1326" s="363" t="s">
        <v>5823</v>
      </c>
      <c r="K1326" s="390">
        <v>-3.4224732341822599</v>
      </c>
      <c r="L1326" s="10"/>
      <c r="M1326" s="307"/>
      <c r="N1326" s="363"/>
      <c r="O1326" s="390"/>
      <c r="P1326" s="10"/>
      <c r="Q1326" s="307"/>
      <c r="R1326" s="363"/>
      <c r="S1326" s="392"/>
      <c r="T1326" s="10" t="s">
        <v>7296</v>
      </c>
      <c r="U1326" s="10" t="s">
        <v>7296</v>
      </c>
      <c r="V1326" s="308">
        <v>5.5E-2</v>
      </c>
      <c r="W1326" s="307">
        <v>0.10100000000000001</v>
      </c>
      <c r="X1326" s="307">
        <v>-0.08</v>
      </c>
      <c r="Y1326" s="309">
        <v>8.0000000000000002E-3</v>
      </c>
    </row>
    <row r="1327" spans="2:25">
      <c r="B1327" s="902"/>
      <c r="C1327" s="368" t="s">
        <v>5944</v>
      </c>
      <c r="D1327" s="320" t="s">
        <v>5945</v>
      </c>
      <c r="E1327" s="10">
        <v>1</v>
      </c>
      <c r="F1327" s="363" t="s">
        <v>5855</v>
      </c>
      <c r="G1327" s="390">
        <v>3.6778388534985398</v>
      </c>
      <c r="H1327" s="10"/>
      <c r="I1327" s="307"/>
      <c r="J1327" s="363"/>
      <c r="K1327" s="390"/>
      <c r="L1327" s="10"/>
      <c r="M1327" s="307"/>
      <c r="N1327" s="363"/>
      <c r="O1327" s="390"/>
      <c r="P1327" s="10"/>
      <c r="Q1327" s="307"/>
      <c r="R1327" s="363"/>
      <c r="S1327" s="392"/>
      <c r="T1327" s="10" t="s">
        <v>7296</v>
      </c>
      <c r="U1327" s="10" t="s">
        <v>7296</v>
      </c>
      <c r="V1327" s="308">
        <v>3.5000000000000003E-2</v>
      </c>
      <c r="W1327" s="307">
        <v>-2E-3</v>
      </c>
      <c r="X1327" s="307">
        <v>-6.9000000000000006E-2</v>
      </c>
      <c r="Y1327" s="309">
        <v>-6.2E-2</v>
      </c>
    </row>
    <row r="1328" spans="2:25">
      <c r="B1328" s="902"/>
      <c r="C1328" s="368" t="s">
        <v>7197</v>
      </c>
      <c r="D1328" s="320" t="s">
        <v>7198</v>
      </c>
      <c r="E1328" s="10">
        <v>2</v>
      </c>
      <c r="F1328" s="363" t="s">
        <v>5833</v>
      </c>
      <c r="G1328" s="390">
        <v>4.1367703305810899</v>
      </c>
      <c r="H1328" s="10" t="s">
        <v>5855</v>
      </c>
      <c r="I1328" s="307">
        <v>4.11823134457455</v>
      </c>
      <c r="J1328" s="363"/>
      <c r="K1328" s="390"/>
      <c r="L1328" s="10"/>
      <c r="M1328" s="307"/>
      <c r="N1328" s="363"/>
      <c r="O1328" s="390"/>
      <c r="P1328" s="10"/>
      <c r="Q1328" s="307"/>
      <c r="R1328" s="363"/>
      <c r="S1328" s="392"/>
      <c r="T1328" s="10" t="s">
        <v>7296</v>
      </c>
      <c r="U1328" s="10" t="s">
        <v>7296</v>
      </c>
      <c r="V1328" s="308">
        <v>0.28299999999999997</v>
      </c>
      <c r="W1328" s="307">
        <v>5.5E-2</v>
      </c>
      <c r="X1328" s="307">
        <v>0.215</v>
      </c>
      <c r="Y1328" s="309">
        <v>1.7000000000000001E-2</v>
      </c>
    </row>
    <row r="1329" spans="2:25">
      <c r="B1329" s="902"/>
      <c r="C1329" s="368" t="s">
        <v>6054</v>
      </c>
      <c r="D1329" s="320" t="s">
        <v>6055</v>
      </c>
      <c r="E1329" s="10">
        <v>3</v>
      </c>
      <c r="F1329" s="363" t="s">
        <v>5833</v>
      </c>
      <c r="G1329" s="390">
        <v>4.2705253448242697</v>
      </c>
      <c r="H1329" s="10" t="s">
        <v>5855</v>
      </c>
      <c r="I1329" s="307">
        <v>3.9827077312590098</v>
      </c>
      <c r="J1329" s="363" t="s">
        <v>5823</v>
      </c>
      <c r="K1329" s="390">
        <v>-3.3212217410745999</v>
      </c>
      <c r="L1329" s="10"/>
      <c r="M1329" s="307"/>
      <c r="N1329" s="363"/>
      <c r="O1329" s="390"/>
      <c r="P1329" s="10"/>
      <c r="Q1329" s="307"/>
      <c r="R1329" s="363"/>
      <c r="S1329" s="392"/>
      <c r="T1329" s="10" t="s">
        <v>7296</v>
      </c>
      <c r="U1329" s="10" t="s">
        <v>7296</v>
      </c>
      <c r="V1329" s="308"/>
      <c r="W1329" s="307"/>
      <c r="X1329" s="307"/>
      <c r="Y1329" s="309"/>
    </row>
    <row r="1330" spans="2:25">
      <c r="B1330" s="902"/>
      <c r="C1330" s="368" t="s">
        <v>7199</v>
      </c>
      <c r="D1330" s="320" t="s">
        <v>7200</v>
      </c>
      <c r="E1330" s="10">
        <v>2</v>
      </c>
      <c r="F1330" s="363" t="s">
        <v>5833</v>
      </c>
      <c r="G1330" s="390">
        <v>3.404467187316</v>
      </c>
      <c r="H1330" s="10" t="s">
        <v>5855</v>
      </c>
      <c r="I1330" s="307">
        <v>3.50914163762085</v>
      </c>
      <c r="J1330" s="363"/>
      <c r="K1330" s="390"/>
      <c r="L1330" s="10"/>
      <c r="M1330" s="307"/>
      <c r="N1330" s="363"/>
      <c r="O1330" s="390"/>
      <c r="P1330" s="10"/>
      <c r="Q1330" s="307"/>
      <c r="R1330" s="363"/>
      <c r="S1330" s="392"/>
      <c r="T1330" s="10" t="s">
        <v>7296</v>
      </c>
      <c r="U1330" s="10" t="s">
        <v>7296</v>
      </c>
      <c r="V1330" s="308">
        <v>7.6999999999999999E-2</v>
      </c>
      <c r="W1330" s="307">
        <v>5.0999999999999997E-2</v>
      </c>
      <c r="X1330" s="307">
        <v>-5.7000000000000002E-2</v>
      </c>
      <c r="Y1330" s="309">
        <v>8.2000000000000003E-2</v>
      </c>
    </row>
    <row r="1331" spans="2:25">
      <c r="B1331" s="902"/>
      <c r="C1331" s="368" t="s">
        <v>7201</v>
      </c>
      <c r="D1331" s="320" t="s">
        <v>7202</v>
      </c>
      <c r="E1331" s="10">
        <v>1</v>
      </c>
      <c r="F1331" s="363" t="s">
        <v>5855</v>
      </c>
      <c r="G1331" s="390">
        <v>3.8482834334206601</v>
      </c>
      <c r="H1331" s="10"/>
      <c r="I1331" s="307"/>
      <c r="J1331" s="363"/>
      <c r="K1331" s="390"/>
      <c r="L1331" s="10"/>
      <c r="M1331" s="307"/>
      <c r="N1331" s="363"/>
      <c r="O1331" s="390"/>
      <c r="P1331" s="10"/>
      <c r="Q1331" s="307"/>
      <c r="R1331" s="363"/>
      <c r="S1331" s="392"/>
      <c r="T1331" s="10" t="s">
        <v>10418</v>
      </c>
      <c r="U1331" s="10" t="s">
        <v>7296</v>
      </c>
      <c r="V1331" s="308">
        <v>0.27700000000000002</v>
      </c>
      <c r="W1331" s="307">
        <v>0.22500000000000001</v>
      </c>
      <c r="X1331" s="307">
        <v>0.47299999999999998</v>
      </c>
      <c r="Y1331" s="309">
        <v>0.157</v>
      </c>
    </row>
    <row r="1332" spans="2:25">
      <c r="B1332" s="902"/>
      <c r="C1332" s="368" t="s">
        <v>7203</v>
      </c>
      <c r="D1332" s="320" t="s">
        <v>7204</v>
      </c>
      <c r="E1332" s="10">
        <v>1</v>
      </c>
      <c r="F1332" s="363" t="s">
        <v>5833</v>
      </c>
      <c r="G1332" s="390">
        <v>3.4960774899996001</v>
      </c>
      <c r="H1332" s="10"/>
      <c r="I1332" s="307"/>
      <c r="J1332" s="363"/>
      <c r="K1332" s="390"/>
      <c r="L1332" s="10"/>
      <c r="M1332" s="307"/>
      <c r="N1332" s="363"/>
      <c r="O1332" s="390"/>
      <c r="P1332" s="10"/>
      <c r="Q1332" s="307"/>
      <c r="R1332" s="363"/>
      <c r="S1332" s="392"/>
      <c r="T1332" s="10" t="s">
        <v>7296</v>
      </c>
      <c r="U1332" s="10" t="s">
        <v>7296</v>
      </c>
      <c r="V1332" s="308">
        <v>3.7999999999999999E-2</v>
      </c>
      <c r="W1332" s="307">
        <v>2.1000000000000001E-2</v>
      </c>
      <c r="X1332" s="307">
        <v>-4.1000000000000002E-2</v>
      </c>
      <c r="Y1332" s="309">
        <v>-2.5999999999999999E-2</v>
      </c>
    </row>
    <row r="1333" spans="2:25">
      <c r="B1333" s="902"/>
      <c r="C1333" s="368" t="s">
        <v>5054</v>
      </c>
      <c r="D1333" s="320" t="s">
        <v>7205</v>
      </c>
      <c r="E1333" s="10">
        <v>1</v>
      </c>
      <c r="F1333" s="363" t="s">
        <v>5855</v>
      </c>
      <c r="G1333" s="390">
        <v>-3.5445462809328099</v>
      </c>
      <c r="H1333" s="10"/>
      <c r="I1333" s="307"/>
      <c r="J1333" s="363"/>
      <c r="K1333" s="390"/>
      <c r="L1333" s="10"/>
      <c r="M1333" s="307"/>
      <c r="N1333" s="363"/>
      <c r="O1333" s="390"/>
      <c r="P1333" s="10"/>
      <c r="Q1333" s="307"/>
      <c r="R1333" s="363"/>
      <c r="S1333" s="392"/>
      <c r="T1333" s="10" t="s">
        <v>7296</v>
      </c>
      <c r="U1333" s="10" t="s">
        <v>7296</v>
      </c>
      <c r="V1333" s="308">
        <v>0.24199999999999999</v>
      </c>
      <c r="W1333" s="307">
        <v>0.27200000000000002</v>
      </c>
      <c r="X1333" s="307">
        <v>0.11799999999999999</v>
      </c>
      <c r="Y1333" s="309">
        <v>0.109</v>
      </c>
    </row>
    <row r="1334" spans="2:25">
      <c r="B1334" s="902"/>
      <c r="C1334" s="368" t="s">
        <v>5831</v>
      </c>
      <c r="D1334" s="320" t="s">
        <v>5832</v>
      </c>
      <c r="E1334" s="10">
        <v>3</v>
      </c>
      <c r="F1334" s="363" t="s">
        <v>5833</v>
      </c>
      <c r="G1334" s="390">
        <v>4.5596929027056303</v>
      </c>
      <c r="H1334" s="10" t="s">
        <v>5855</v>
      </c>
      <c r="I1334" s="307">
        <v>3.8636644109859599</v>
      </c>
      <c r="J1334" s="363" t="s">
        <v>5823</v>
      </c>
      <c r="K1334" s="390">
        <v>-4.0470570853556902</v>
      </c>
      <c r="L1334" s="10"/>
      <c r="M1334" s="307"/>
      <c r="N1334" s="363"/>
      <c r="O1334" s="390"/>
      <c r="P1334" s="10"/>
      <c r="Q1334" s="307"/>
      <c r="R1334" s="363"/>
      <c r="S1334" s="392"/>
      <c r="T1334" s="10" t="s">
        <v>10418</v>
      </c>
      <c r="U1334" s="10" t="s">
        <v>7296</v>
      </c>
      <c r="V1334" s="308">
        <v>0.495</v>
      </c>
      <c r="W1334" s="307">
        <v>0.17</v>
      </c>
      <c r="X1334" s="307">
        <v>0.628</v>
      </c>
      <c r="Y1334" s="309">
        <v>0.39700000000000002</v>
      </c>
    </row>
    <row r="1335" spans="2:25">
      <c r="B1335" s="902"/>
      <c r="C1335" s="368" t="s">
        <v>7206</v>
      </c>
      <c r="D1335" s="320" t="s">
        <v>7207</v>
      </c>
      <c r="E1335" s="10">
        <v>1</v>
      </c>
      <c r="F1335" s="363" t="s">
        <v>5833</v>
      </c>
      <c r="G1335" s="390">
        <v>3.3346601361011499</v>
      </c>
      <c r="H1335" s="10"/>
      <c r="I1335" s="307"/>
      <c r="J1335" s="363"/>
      <c r="K1335" s="390"/>
      <c r="L1335" s="10"/>
      <c r="M1335" s="307"/>
      <c r="N1335" s="363"/>
      <c r="O1335" s="390"/>
      <c r="P1335" s="10"/>
      <c r="Q1335" s="307"/>
      <c r="R1335" s="363"/>
      <c r="S1335" s="392"/>
      <c r="T1335" s="10" t="s">
        <v>10418</v>
      </c>
      <c r="U1335" s="10" t="s">
        <v>7296</v>
      </c>
      <c r="V1335" s="308">
        <v>-0.01</v>
      </c>
      <c r="W1335" s="307">
        <v>-4.2999999999999997E-2</v>
      </c>
      <c r="X1335" s="307">
        <v>-8.6999999999999994E-2</v>
      </c>
      <c r="Y1335" s="309">
        <v>-4.1000000000000002E-2</v>
      </c>
    </row>
    <row r="1336" spans="2:25">
      <c r="B1336" s="902"/>
      <c r="C1336" s="368" t="s">
        <v>7033</v>
      </c>
      <c r="D1336" s="320" t="s">
        <v>7034</v>
      </c>
      <c r="E1336" s="10">
        <v>3</v>
      </c>
      <c r="F1336" s="363" t="s">
        <v>5833</v>
      </c>
      <c r="G1336" s="390">
        <v>4.6100064646692402</v>
      </c>
      <c r="H1336" s="10" t="s">
        <v>5855</v>
      </c>
      <c r="I1336" s="307">
        <v>4.3195930149205202</v>
      </c>
      <c r="J1336" s="363" t="s">
        <v>5823</v>
      </c>
      <c r="K1336" s="390">
        <v>-4.8612539660182801</v>
      </c>
      <c r="L1336" s="10"/>
      <c r="M1336" s="307"/>
      <c r="N1336" s="363"/>
      <c r="O1336" s="390"/>
      <c r="P1336" s="10"/>
      <c r="Q1336" s="307"/>
      <c r="R1336" s="363"/>
      <c r="S1336" s="392"/>
      <c r="T1336" s="10" t="s">
        <v>7296</v>
      </c>
      <c r="U1336" s="10" t="s">
        <v>7296</v>
      </c>
      <c r="V1336" s="308">
        <v>0.36</v>
      </c>
      <c r="W1336" s="307">
        <v>0.2</v>
      </c>
      <c r="X1336" s="307">
        <v>0.33300000000000002</v>
      </c>
      <c r="Y1336" s="309">
        <v>0.20899999999999999</v>
      </c>
    </row>
    <row r="1337" spans="2:25">
      <c r="B1337" s="902"/>
      <c r="C1337" s="368" t="s">
        <v>7208</v>
      </c>
      <c r="D1337" s="320" t="s">
        <v>7209</v>
      </c>
      <c r="E1337" s="10">
        <v>3</v>
      </c>
      <c r="F1337" s="363" t="s">
        <v>5833</v>
      </c>
      <c r="G1337" s="390">
        <v>3.66396060235921</v>
      </c>
      <c r="H1337" s="10" t="s">
        <v>5855</v>
      </c>
      <c r="I1337" s="307">
        <v>4.4581556296519897</v>
      </c>
      <c r="J1337" s="363" t="s">
        <v>5818</v>
      </c>
      <c r="K1337" s="390">
        <v>3.6721838920757799</v>
      </c>
      <c r="L1337" s="10"/>
      <c r="M1337" s="307"/>
      <c r="N1337" s="363"/>
      <c r="O1337" s="390"/>
      <c r="P1337" s="10"/>
      <c r="Q1337" s="307"/>
      <c r="R1337" s="363"/>
      <c r="S1337" s="392"/>
      <c r="T1337" s="10" t="s">
        <v>7296</v>
      </c>
      <c r="U1337" s="10" t="s">
        <v>7296</v>
      </c>
      <c r="V1337" s="308"/>
      <c r="W1337" s="307"/>
      <c r="X1337" s="307"/>
      <c r="Y1337" s="309"/>
    </row>
    <row r="1338" spans="2:25">
      <c r="B1338" s="902"/>
      <c r="C1338" s="368" t="s">
        <v>7210</v>
      </c>
      <c r="D1338" s="320" t="s">
        <v>7211</v>
      </c>
      <c r="E1338" s="10">
        <v>2</v>
      </c>
      <c r="F1338" s="363" t="s">
        <v>5833</v>
      </c>
      <c r="G1338" s="390">
        <v>3.43534875101026</v>
      </c>
      <c r="H1338" s="10" t="s">
        <v>5818</v>
      </c>
      <c r="I1338" s="307">
        <v>3.6912490850377799</v>
      </c>
      <c r="J1338" s="363"/>
      <c r="K1338" s="390"/>
      <c r="L1338" s="10"/>
      <c r="M1338" s="307"/>
      <c r="N1338" s="363"/>
      <c r="O1338" s="390"/>
      <c r="P1338" s="10"/>
      <c r="Q1338" s="307"/>
      <c r="R1338" s="363"/>
      <c r="S1338" s="392"/>
      <c r="T1338" s="10" t="s">
        <v>7296</v>
      </c>
      <c r="U1338" s="10" t="s">
        <v>7296</v>
      </c>
      <c r="V1338" s="308">
        <v>1.2E-2</v>
      </c>
      <c r="W1338" s="307">
        <v>2.8000000000000001E-2</v>
      </c>
      <c r="X1338" s="307">
        <v>-2.5000000000000001E-2</v>
      </c>
      <c r="Y1338" s="309">
        <v>-4.3999999999999997E-2</v>
      </c>
    </row>
    <row r="1339" spans="2:25">
      <c r="B1339" s="902"/>
      <c r="C1339" s="368" t="s">
        <v>7212</v>
      </c>
      <c r="D1339" s="320" t="s">
        <v>7213</v>
      </c>
      <c r="E1339" s="10">
        <v>3</v>
      </c>
      <c r="F1339" s="363" t="s">
        <v>5833</v>
      </c>
      <c r="G1339" s="390">
        <v>3.7167238569148902</v>
      </c>
      <c r="H1339" s="10" t="s">
        <v>5855</v>
      </c>
      <c r="I1339" s="307">
        <v>3.5898783824319098</v>
      </c>
      <c r="J1339" s="363" t="s">
        <v>5823</v>
      </c>
      <c r="K1339" s="390">
        <v>-3.4454309011000102</v>
      </c>
      <c r="L1339" s="10"/>
      <c r="M1339" s="307"/>
      <c r="N1339" s="363"/>
      <c r="O1339" s="390"/>
      <c r="P1339" s="10"/>
      <c r="Q1339" s="307"/>
      <c r="R1339" s="363"/>
      <c r="S1339" s="392"/>
      <c r="T1339" s="10" t="s">
        <v>10418</v>
      </c>
      <c r="U1339" s="10" t="s">
        <v>7296</v>
      </c>
      <c r="V1339" s="308">
        <v>7.2999999999999995E-2</v>
      </c>
      <c r="W1339" s="307">
        <v>0.13800000000000001</v>
      </c>
      <c r="X1339" s="307">
        <v>-3.4000000000000002E-2</v>
      </c>
      <c r="Y1339" s="309">
        <v>1.6E-2</v>
      </c>
    </row>
    <row r="1340" spans="2:25">
      <c r="B1340" s="902"/>
      <c r="C1340" s="368" t="s">
        <v>7214</v>
      </c>
      <c r="D1340" s="320" t="s">
        <v>7215</v>
      </c>
      <c r="E1340" s="10">
        <v>2</v>
      </c>
      <c r="F1340" s="363" t="s">
        <v>5833</v>
      </c>
      <c r="G1340" s="390">
        <v>3.8619343119099301</v>
      </c>
      <c r="H1340" s="10" t="s">
        <v>5855</v>
      </c>
      <c r="I1340" s="307">
        <v>3.4517226651198101</v>
      </c>
      <c r="J1340" s="363"/>
      <c r="K1340" s="390"/>
      <c r="L1340" s="10"/>
      <c r="M1340" s="307"/>
      <c r="N1340" s="363"/>
      <c r="O1340" s="390"/>
      <c r="P1340" s="10"/>
      <c r="Q1340" s="307"/>
      <c r="R1340" s="363"/>
      <c r="S1340" s="392"/>
      <c r="T1340" s="10" t="s">
        <v>7296</v>
      </c>
      <c r="U1340" s="10" t="s">
        <v>7296</v>
      </c>
      <c r="V1340" s="308">
        <v>0.42099999999999999</v>
      </c>
      <c r="W1340" s="307">
        <v>0.502</v>
      </c>
      <c r="X1340" s="307">
        <v>8.3000000000000004E-2</v>
      </c>
      <c r="Y1340" s="309">
        <v>0.29499999999999998</v>
      </c>
    </row>
    <row r="1341" spans="2:25">
      <c r="B1341" s="902"/>
      <c r="C1341" s="368" t="s">
        <v>5952</v>
      </c>
      <c r="D1341" s="320" t="s">
        <v>5953</v>
      </c>
      <c r="E1341" s="10">
        <v>3</v>
      </c>
      <c r="F1341" s="363" t="s">
        <v>5833</v>
      </c>
      <c r="G1341" s="390">
        <v>3.4092966844722898</v>
      </c>
      <c r="H1341" s="10" t="s">
        <v>5855</v>
      </c>
      <c r="I1341" s="307">
        <v>3.6586262864462298</v>
      </c>
      <c r="J1341" s="363" t="s">
        <v>5823</v>
      </c>
      <c r="K1341" s="390">
        <v>-3.3725349208387598</v>
      </c>
      <c r="L1341" s="10"/>
      <c r="M1341" s="307"/>
      <c r="N1341" s="363"/>
      <c r="O1341" s="390"/>
      <c r="P1341" s="10"/>
      <c r="Q1341" s="307"/>
      <c r="R1341" s="363"/>
      <c r="S1341" s="392"/>
      <c r="T1341" s="10" t="s">
        <v>7296</v>
      </c>
      <c r="U1341" s="10" t="s">
        <v>7296</v>
      </c>
      <c r="V1341" s="308">
        <v>2.1999999999999999E-2</v>
      </c>
      <c r="W1341" s="307">
        <v>4.1000000000000002E-2</v>
      </c>
      <c r="X1341" s="307">
        <v>1.4999999999999999E-2</v>
      </c>
      <c r="Y1341" s="309">
        <v>3.5999999999999997E-2</v>
      </c>
    </row>
    <row r="1342" spans="2:25">
      <c r="B1342" s="902"/>
      <c r="C1342" s="368" t="s">
        <v>584</v>
      </c>
      <c r="D1342" s="320" t="s">
        <v>4510</v>
      </c>
      <c r="E1342" s="10">
        <v>2</v>
      </c>
      <c r="F1342" s="363" t="s">
        <v>5855</v>
      </c>
      <c r="G1342" s="390">
        <v>-3.4709431375730002</v>
      </c>
      <c r="H1342" s="10" t="s">
        <v>5823</v>
      </c>
      <c r="I1342" s="307">
        <v>3.7651652062263201</v>
      </c>
      <c r="J1342" s="363"/>
      <c r="K1342" s="390"/>
      <c r="L1342" s="10"/>
      <c r="M1342" s="307"/>
      <c r="N1342" s="363"/>
      <c r="O1342" s="390"/>
      <c r="P1342" s="10"/>
      <c r="Q1342" s="307"/>
      <c r="R1342" s="363"/>
      <c r="S1342" s="392"/>
      <c r="T1342" s="10" t="s">
        <v>7296</v>
      </c>
      <c r="U1342" s="10" t="s">
        <v>10418</v>
      </c>
      <c r="V1342" s="308">
        <v>0.27300000000000002</v>
      </c>
      <c r="W1342" s="307">
        <v>7.0999999999999994E-2</v>
      </c>
      <c r="X1342" s="307">
        <v>0.224</v>
      </c>
      <c r="Y1342" s="309">
        <v>0.17</v>
      </c>
    </row>
    <row r="1343" spans="2:25">
      <c r="B1343" s="902"/>
      <c r="C1343" s="368" t="s">
        <v>7216</v>
      </c>
      <c r="D1343" s="320" t="s">
        <v>7217</v>
      </c>
      <c r="E1343" s="10">
        <v>2</v>
      </c>
      <c r="F1343" s="363" t="s">
        <v>5833</v>
      </c>
      <c r="G1343" s="390">
        <v>3.3451045998107101</v>
      </c>
      <c r="H1343" s="10" t="s">
        <v>5855</v>
      </c>
      <c r="I1343" s="307">
        <v>3.5476726946088202</v>
      </c>
      <c r="J1343" s="363"/>
      <c r="K1343" s="390"/>
      <c r="L1343" s="10"/>
      <c r="M1343" s="307"/>
      <c r="N1343" s="363"/>
      <c r="O1343" s="390"/>
      <c r="P1343" s="10"/>
      <c r="Q1343" s="307"/>
      <c r="R1343" s="363"/>
      <c r="S1343" s="392"/>
      <c r="T1343" s="10" t="s">
        <v>7296</v>
      </c>
      <c r="U1343" s="10" t="s">
        <v>7296</v>
      </c>
      <c r="V1343" s="308">
        <v>0.109</v>
      </c>
      <c r="W1343" s="307">
        <v>0.21099999999999999</v>
      </c>
      <c r="X1343" s="307">
        <v>3.6999999999999998E-2</v>
      </c>
      <c r="Y1343" s="309">
        <v>8.1000000000000003E-2</v>
      </c>
    </row>
    <row r="1344" spans="2:25">
      <c r="B1344" s="902"/>
      <c r="C1344" s="368" t="s">
        <v>5874</v>
      </c>
      <c r="D1344" s="320" t="s">
        <v>5875</v>
      </c>
      <c r="E1344" s="10">
        <v>3</v>
      </c>
      <c r="F1344" s="363" t="s">
        <v>5833</v>
      </c>
      <c r="G1344" s="390">
        <v>3.6566329197823899</v>
      </c>
      <c r="H1344" s="10" t="s">
        <v>5855</v>
      </c>
      <c r="I1344" s="307">
        <v>3.8715922863046499</v>
      </c>
      <c r="J1344" s="363" t="s">
        <v>5823</v>
      </c>
      <c r="K1344" s="390">
        <v>-3.3753128493506002</v>
      </c>
      <c r="L1344" s="10"/>
      <c r="M1344" s="307"/>
      <c r="N1344" s="363"/>
      <c r="O1344" s="390"/>
      <c r="P1344" s="10"/>
      <c r="Q1344" s="307"/>
      <c r="R1344" s="363"/>
      <c r="S1344" s="392"/>
      <c r="T1344" s="10" t="s">
        <v>10418</v>
      </c>
      <c r="U1344" s="10" t="s">
        <v>7296</v>
      </c>
      <c r="V1344" s="308">
        <v>0.09</v>
      </c>
      <c r="W1344" s="307">
        <v>0.13500000000000001</v>
      </c>
      <c r="X1344" s="307">
        <v>-5.6000000000000001E-2</v>
      </c>
      <c r="Y1344" s="309">
        <v>3.1E-2</v>
      </c>
    </row>
    <row r="1345" spans="2:25">
      <c r="B1345" s="902"/>
      <c r="C1345" s="368" t="s">
        <v>7218</v>
      </c>
      <c r="D1345" s="320" t="s">
        <v>7219</v>
      </c>
      <c r="E1345" s="10">
        <v>1</v>
      </c>
      <c r="F1345" s="363" t="s">
        <v>5833</v>
      </c>
      <c r="G1345" s="390">
        <v>3.5232419945269502</v>
      </c>
      <c r="H1345" s="10"/>
      <c r="I1345" s="307"/>
      <c r="J1345" s="363"/>
      <c r="K1345" s="390"/>
      <c r="L1345" s="10"/>
      <c r="M1345" s="307"/>
      <c r="N1345" s="363"/>
      <c r="O1345" s="390"/>
      <c r="P1345" s="10"/>
      <c r="Q1345" s="307"/>
      <c r="R1345" s="363"/>
      <c r="S1345" s="392"/>
      <c r="T1345" s="10" t="s">
        <v>10418</v>
      </c>
      <c r="U1345" s="10" t="s">
        <v>7296</v>
      </c>
      <c r="V1345" s="308">
        <v>6.0000000000000001E-3</v>
      </c>
      <c r="W1345" s="307">
        <v>-6.2E-2</v>
      </c>
      <c r="X1345" s="307">
        <v>0.107</v>
      </c>
      <c r="Y1345" s="309">
        <v>2.5000000000000001E-2</v>
      </c>
    </row>
    <row r="1346" spans="2:25">
      <c r="B1346" s="902"/>
      <c r="C1346" s="368" t="s">
        <v>7220</v>
      </c>
      <c r="D1346" s="320" t="s">
        <v>7221</v>
      </c>
      <c r="E1346" s="10">
        <v>1</v>
      </c>
      <c r="F1346" s="363" t="s">
        <v>5833</v>
      </c>
      <c r="G1346" s="390">
        <v>3.3817234223536499</v>
      </c>
      <c r="H1346" s="10"/>
      <c r="I1346" s="307"/>
      <c r="J1346" s="363"/>
      <c r="K1346" s="390"/>
      <c r="L1346" s="10"/>
      <c r="M1346" s="307"/>
      <c r="N1346" s="363"/>
      <c r="O1346" s="390"/>
      <c r="P1346" s="10"/>
      <c r="Q1346" s="307"/>
      <c r="R1346" s="363"/>
      <c r="S1346" s="392"/>
      <c r="T1346" s="10" t="s">
        <v>7296</v>
      </c>
      <c r="U1346" s="10" t="s">
        <v>7296</v>
      </c>
      <c r="V1346" s="308">
        <v>-3.0000000000000001E-3</v>
      </c>
      <c r="W1346" s="307">
        <v>-2E-3</v>
      </c>
      <c r="X1346" s="307">
        <v>0.125</v>
      </c>
      <c r="Y1346" s="309">
        <v>-0.1</v>
      </c>
    </row>
    <row r="1347" spans="2:25">
      <c r="B1347" s="902"/>
      <c r="C1347" s="368" t="s">
        <v>5878</v>
      </c>
      <c r="D1347" s="320" t="s">
        <v>5879</v>
      </c>
      <c r="E1347" s="10">
        <v>1</v>
      </c>
      <c r="F1347" s="363" t="s">
        <v>5833</v>
      </c>
      <c r="G1347" s="390">
        <v>3.9052011350395501</v>
      </c>
      <c r="H1347" s="10"/>
      <c r="I1347" s="307"/>
      <c r="J1347" s="363"/>
      <c r="K1347" s="390"/>
      <c r="L1347" s="10"/>
      <c r="M1347" s="307"/>
      <c r="N1347" s="363"/>
      <c r="O1347" s="390"/>
      <c r="P1347" s="10"/>
      <c r="Q1347" s="307"/>
      <c r="R1347" s="363"/>
      <c r="S1347" s="392"/>
      <c r="T1347" s="10" t="s">
        <v>7296</v>
      </c>
      <c r="U1347" s="10" t="s">
        <v>7296</v>
      </c>
      <c r="V1347" s="308">
        <v>0.39300000000000002</v>
      </c>
      <c r="W1347" s="307">
        <v>0.38600000000000001</v>
      </c>
      <c r="X1347" s="307">
        <v>-2.3E-2</v>
      </c>
      <c r="Y1347" s="309">
        <v>0.19700000000000001</v>
      </c>
    </row>
    <row r="1348" spans="2:25">
      <c r="B1348" s="902"/>
      <c r="C1348" s="368" t="s">
        <v>627</v>
      </c>
      <c r="D1348" s="320" t="s">
        <v>4133</v>
      </c>
      <c r="E1348" s="10">
        <v>2</v>
      </c>
      <c r="F1348" s="363" t="s">
        <v>5833</v>
      </c>
      <c r="G1348" s="390">
        <v>3.38096838234505</v>
      </c>
      <c r="H1348" s="10" t="s">
        <v>5855</v>
      </c>
      <c r="I1348" s="307">
        <v>4.15663760991192</v>
      </c>
      <c r="J1348" s="363"/>
      <c r="K1348" s="390"/>
      <c r="L1348" s="10"/>
      <c r="M1348" s="307"/>
      <c r="N1348" s="363"/>
      <c r="O1348" s="390"/>
      <c r="P1348" s="10"/>
      <c r="Q1348" s="307"/>
      <c r="R1348" s="363"/>
      <c r="S1348" s="392"/>
      <c r="T1348" s="10" t="s">
        <v>10418</v>
      </c>
      <c r="U1348" s="10" t="s">
        <v>10418</v>
      </c>
      <c r="V1348" s="308">
        <v>0.47099999999999997</v>
      </c>
      <c r="W1348" s="307">
        <v>0.66700000000000004</v>
      </c>
      <c r="X1348" s="307">
        <v>6.7000000000000004E-2</v>
      </c>
      <c r="Y1348" s="309">
        <v>0.22900000000000001</v>
      </c>
    </row>
    <row r="1349" spans="2:25">
      <c r="B1349" s="902"/>
      <c r="C1349" s="368" t="s">
        <v>5962</v>
      </c>
      <c r="D1349" s="320" t="s">
        <v>5963</v>
      </c>
      <c r="E1349" s="10">
        <v>4</v>
      </c>
      <c r="F1349" s="363" t="s">
        <v>5833</v>
      </c>
      <c r="G1349" s="390">
        <v>4.9085107920651101</v>
      </c>
      <c r="H1349" s="10" t="s">
        <v>5855</v>
      </c>
      <c r="I1349" s="307">
        <v>5.0490443820939204</v>
      </c>
      <c r="J1349" s="363" t="s">
        <v>5818</v>
      </c>
      <c r="K1349" s="390">
        <v>3.3979424143574102</v>
      </c>
      <c r="L1349" s="10" t="s">
        <v>5823</v>
      </c>
      <c r="M1349" s="307">
        <v>-3.68355874346521</v>
      </c>
      <c r="N1349" s="363"/>
      <c r="O1349" s="390"/>
      <c r="P1349" s="10"/>
      <c r="Q1349" s="307"/>
      <c r="R1349" s="363"/>
      <c r="S1349" s="392"/>
      <c r="T1349" s="10" t="s">
        <v>10418</v>
      </c>
      <c r="U1349" s="10" t="s">
        <v>7296</v>
      </c>
      <c r="V1349" s="308">
        <v>0.28699999999999998</v>
      </c>
      <c r="W1349" s="307">
        <v>0.44400000000000001</v>
      </c>
      <c r="X1349" s="307">
        <v>0.15</v>
      </c>
      <c r="Y1349" s="309">
        <v>0.221</v>
      </c>
    </row>
    <row r="1350" spans="2:25">
      <c r="B1350" s="902"/>
      <c r="C1350" s="368" t="s">
        <v>628</v>
      </c>
      <c r="D1350" s="320" t="s">
        <v>4573</v>
      </c>
      <c r="E1350" s="10">
        <v>2</v>
      </c>
      <c r="F1350" s="363" t="s">
        <v>5855</v>
      </c>
      <c r="G1350" s="390">
        <v>3.4020561736409198</v>
      </c>
      <c r="H1350" s="10" t="s">
        <v>5823</v>
      </c>
      <c r="I1350" s="307">
        <v>-3.3632972100767198</v>
      </c>
      <c r="J1350" s="363"/>
      <c r="K1350" s="390"/>
      <c r="L1350" s="10"/>
      <c r="M1350" s="307"/>
      <c r="N1350" s="363"/>
      <c r="O1350" s="390"/>
      <c r="P1350" s="10"/>
      <c r="Q1350" s="307"/>
      <c r="R1350" s="363"/>
      <c r="S1350" s="392"/>
      <c r="T1350" s="10" t="s">
        <v>10418</v>
      </c>
      <c r="U1350" s="10" t="s">
        <v>10418</v>
      </c>
      <c r="V1350" s="308">
        <v>0.161</v>
      </c>
      <c r="W1350" s="307">
        <v>4.0000000000000001E-3</v>
      </c>
      <c r="X1350" s="307">
        <v>0.22</v>
      </c>
      <c r="Y1350" s="309">
        <v>0.248</v>
      </c>
    </row>
    <row r="1351" spans="2:25">
      <c r="B1351" s="902"/>
      <c r="C1351" s="368" t="s">
        <v>7222</v>
      </c>
      <c r="D1351" s="320" t="s">
        <v>7223</v>
      </c>
      <c r="E1351" s="10">
        <v>2</v>
      </c>
      <c r="F1351" s="363" t="s">
        <v>5833</v>
      </c>
      <c r="G1351" s="390">
        <v>3.4478153979186099</v>
      </c>
      <c r="H1351" s="10" t="s">
        <v>5855</v>
      </c>
      <c r="I1351" s="307">
        <v>3.4078380832868298</v>
      </c>
      <c r="J1351" s="363"/>
      <c r="K1351" s="390"/>
      <c r="L1351" s="10"/>
      <c r="M1351" s="307"/>
      <c r="N1351" s="363"/>
      <c r="O1351" s="390"/>
      <c r="P1351" s="10"/>
      <c r="Q1351" s="307"/>
      <c r="R1351" s="363"/>
      <c r="S1351" s="392"/>
      <c r="T1351" s="10" t="s">
        <v>7296</v>
      </c>
      <c r="U1351" s="10" t="s">
        <v>7296</v>
      </c>
      <c r="V1351" s="308">
        <v>0.105</v>
      </c>
      <c r="W1351" s="307">
        <v>8.8999999999999996E-2</v>
      </c>
      <c r="X1351" s="307">
        <v>-5.7000000000000002E-2</v>
      </c>
      <c r="Y1351" s="309">
        <v>0.14699999999999999</v>
      </c>
    </row>
    <row r="1352" spans="2:25">
      <c r="B1352" s="902"/>
      <c r="C1352" s="368" t="s">
        <v>171</v>
      </c>
      <c r="D1352" s="320" t="s">
        <v>3995</v>
      </c>
      <c r="E1352" s="10">
        <v>1</v>
      </c>
      <c r="F1352" s="363" t="s">
        <v>5822</v>
      </c>
      <c r="G1352" s="390">
        <v>3.4150337878659101</v>
      </c>
      <c r="H1352" s="10"/>
      <c r="I1352" s="307"/>
      <c r="J1352" s="363"/>
      <c r="K1352" s="390"/>
      <c r="L1352" s="10"/>
      <c r="M1352" s="307"/>
      <c r="N1352" s="363"/>
      <c r="O1352" s="390"/>
      <c r="P1352" s="10"/>
      <c r="Q1352" s="307"/>
      <c r="R1352" s="363"/>
      <c r="S1352" s="392"/>
      <c r="T1352" s="10" t="s">
        <v>7296</v>
      </c>
      <c r="U1352" s="10" t="s">
        <v>10418</v>
      </c>
      <c r="V1352" s="308"/>
      <c r="W1352" s="307"/>
      <c r="X1352" s="307"/>
      <c r="Y1352" s="309"/>
    </row>
    <row r="1353" spans="2:25">
      <c r="B1353" s="902"/>
      <c r="C1353" s="368" t="s">
        <v>6179</v>
      </c>
      <c r="D1353" s="320" t="s">
        <v>6180</v>
      </c>
      <c r="E1353" s="10">
        <v>4</v>
      </c>
      <c r="F1353" s="363" t="s">
        <v>5833</v>
      </c>
      <c r="G1353" s="390">
        <v>-3.4258610170328199</v>
      </c>
      <c r="H1353" s="10" t="s">
        <v>5855</v>
      </c>
      <c r="I1353" s="307">
        <v>-3.8816148895112801</v>
      </c>
      <c r="J1353" s="363" t="s">
        <v>5818</v>
      </c>
      <c r="K1353" s="390">
        <v>-3.40154165752495</v>
      </c>
      <c r="L1353" s="10" t="s">
        <v>5823</v>
      </c>
      <c r="M1353" s="307">
        <v>3.75290002155436</v>
      </c>
      <c r="N1353" s="363"/>
      <c r="O1353" s="390"/>
      <c r="P1353" s="10"/>
      <c r="Q1353" s="307"/>
      <c r="R1353" s="363"/>
      <c r="S1353" s="392"/>
      <c r="T1353" s="10" t="s">
        <v>7296</v>
      </c>
      <c r="U1353" s="10" t="s">
        <v>7296</v>
      </c>
      <c r="V1353" s="308">
        <v>0.20599999999999999</v>
      </c>
      <c r="W1353" s="307">
        <v>0.18099999999999999</v>
      </c>
      <c r="X1353" s="307">
        <v>6.8000000000000005E-2</v>
      </c>
      <c r="Y1353" s="309">
        <v>0.13200000000000001</v>
      </c>
    </row>
    <row r="1354" spans="2:25">
      <c r="B1354" s="902"/>
      <c r="C1354" s="368" t="s">
        <v>7224</v>
      </c>
      <c r="D1354" s="320" t="s">
        <v>7225</v>
      </c>
      <c r="E1354" s="10">
        <v>2</v>
      </c>
      <c r="F1354" s="363" t="s">
        <v>5817</v>
      </c>
      <c r="G1354" s="390">
        <v>3.3853724612749398</v>
      </c>
      <c r="H1354" s="10" t="s">
        <v>5818</v>
      </c>
      <c r="I1354" s="307">
        <v>-3.7943079588083601</v>
      </c>
      <c r="J1354" s="363"/>
      <c r="K1354" s="390"/>
      <c r="L1354" s="10"/>
      <c r="M1354" s="307"/>
      <c r="N1354" s="363"/>
      <c r="O1354" s="390"/>
      <c r="P1354" s="10"/>
      <c r="Q1354" s="307"/>
      <c r="R1354" s="363"/>
      <c r="S1354" s="392"/>
      <c r="T1354" s="10" t="s">
        <v>7296</v>
      </c>
      <c r="U1354" s="10" t="s">
        <v>7296</v>
      </c>
      <c r="V1354" s="308"/>
      <c r="W1354" s="307"/>
      <c r="X1354" s="307"/>
      <c r="Y1354" s="309"/>
    </row>
    <row r="1355" spans="2:25">
      <c r="B1355" s="902"/>
      <c r="C1355" s="368" t="s">
        <v>7226</v>
      </c>
      <c r="D1355" s="320" t="s">
        <v>7227</v>
      </c>
      <c r="E1355" s="10">
        <v>2</v>
      </c>
      <c r="F1355" s="363" t="s">
        <v>5833</v>
      </c>
      <c r="G1355" s="390">
        <v>3.54971986367751</v>
      </c>
      <c r="H1355" s="10" t="s">
        <v>5818</v>
      </c>
      <c r="I1355" s="307">
        <v>3.5562135567586601</v>
      </c>
      <c r="J1355" s="363"/>
      <c r="K1355" s="390"/>
      <c r="L1355" s="10"/>
      <c r="M1355" s="307"/>
      <c r="N1355" s="363"/>
      <c r="O1355" s="390"/>
      <c r="P1355" s="10"/>
      <c r="Q1355" s="307"/>
      <c r="R1355" s="363"/>
      <c r="S1355" s="392"/>
      <c r="T1355" s="10" t="s">
        <v>7296</v>
      </c>
      <c r="U1355" s="10" t="s">
        <v>7296</v>
      </c>
      <c r="V1355" s="308">
        <v>0.06</v>
      </c>
      <c r="W1355" s="307">
        <v>0.01</v>
      </c>
      <c r="X1355" s="307">
        <v>-1.7000000000000001E-2</v>
      </c>
      <c r="Y1355" s="309">
        <v>5.8999999999999997E-2</v>
      </c>
    </row>
    <row r="1356" spans="2:25">
      <c r="B1356" s="902"/>
      <c r="C1356" s="368" t="s">
        <v>6641</v>
      </c>
      <c r="D1356" s="320" t="s">
        <v>6642</v>
      </c>
      <c r="E1356" s="10">
        <v>2</v>
      </c>
      <c r="F1356" s="363" t="s">
        <v>5833</v>
      </c>
      <c r="G1356" s="390">
        <v>3.4439006978836</v>
      </c>
      <c r="H1356" s="10" t="s">
        <v>5855</v>
      </c>
      <c r="I1356" s="307">
        <v>3.6396950436297</v>
      </c>
      <c r="J1356" s="363"/>
      <c r="K1356" s="390"/>
      <c r="L1356" s="10"/>
      <c r="M1356" s="307"/>
      <c r="N1356" s="363"/>
      <c r="O1356" s="390"/>
      <c r="P1356" s="10"/>
      <c r="Q1356" s="307"/>
      <c r="R1356" s="363"/>
      <c r="S1356" s="392"/>
      <c r="T1356" s="10" t="s">
        <v>7296</v>
      </c>
      <c r="U1356" s="10" t="s">
        <v>7296</v>
      </c>
      <c r="V1356" s="308">
        <v>0.56499999999999995</v>
      </c>
      <c r="W1356" s="307">
        <v>0.48799999999999999</v>
      </c>
      <c r="X1356" s="307">
        <v>0.48399999999999999</v>
      </c>
      <c r="Y1356" s="309">
        <v>0.44700000000000001</v>
      </c>
    </row>
    <row r="1357" spans="2:25">
      <c r="B1357" s="902"/>
      <c r="C1357" s="368" t="s">
        <v>6187</v>
      </c>
      <c r="D1357" s="320" t="s">
        <v>6188</v>
      </c>
      <c r="E1357" s="10">
        <v>2</v>
      </c>
      <c r="F1357" s="363" t="s">
        <v>5833</v>
      </c>
      <c r="G1357" s="390">
        <v>3.8067215165512902</v>
      </c>
      <c r="H1357" s="10" t="s">
        <v>5855</v>
      </c>
      <c r="I1357" s="307">
        <v>3.7998600892029502</v>
      </c>
      <c r="J1357" s="363"/>
      <c r="K1357" s="390"/>
      <c r="L1357" s="10"/>
      <c r="M1357" s="307"/>
      <c r="N1357" s="363"/>
      <c r="O1357" s="390"/>
      <c r="P1357" s="10"/>
      <c r="Q1357" s="307"/>
      <c r="R1357" s="363"/>
      <c r="S1357" s="392"/>
      <c r="T1357" s="10" t="s">
        <v>7296</v>
      </c>
      <c r="U1357" s="10" t="s">
        <v>7296</v>
      </c>
      <c r="V1357" s="308">
        <v>6.6000000000000003E-2</v>
      </c>
      <c r="W1357" s="307">
        <v>-1.4E-2</v>
      </c>
      <c r="X1357" s="307">
        <v>-2.1999999999999999E-2</v>
      </c>
      <c r="Y1357" s="309">
        <v>-6.0000000000000001E-3</v>
      </c>
    </row>
    <row r="1358" spans="2:25">
      <c r="B1358" s="902"/>
      <c r="C1358" s="368" t="s">
        <v>7228</v>
      </c>
      <c r="D1358" s="320" t="s">
        <v>7229</v>
      </c>
      <c r="E1358" s="10">
        <v>2</v>
      </c>
      <c r="F1358" s="363" t="s">
        <v>5833</v>
      </c>
      <c r="G1358" s="390">
        <v>3.9338602204902799</v>
      </c>
      <c r="H1358" s="10" t="s">
        <v>5855</v>
      </c>
      <c r="I1358" s="307">
        <v>4.0049186222020499</v>
      </c>
      <c r="J1358" s="363"/>
      <c r="K1358" s="390"/>
      <c r="L1358" s="10"/>
      <c r="M1358" s="307"/>
      <c r="N1358" s="363"/>
      <c r="O1358" s="390"/>
      <c r="P1358" s="10"/>
      <c r="Q1358" s="307"/>
      <c r="R1358" s="363"/>
      <c r="S1358" s="392"/>
      <c r="T1358" s="10" t="s">
        <v>10418</v>
      </c>
      <c r="U1358" s="10" t="s">
        <v>7296</v>
      </c>
      <c r="V1358" s="308">
        <v>1.2999999999999999E-2</v>
      </c>
      <c r="W1358" s="307">
        <v>7.2999999999999995E-2</v>
      </c>
      <c r="X1358" s="307">
        <v>5.0000000000000001E-3</v>
      </c>
      <c r="Y1358" s="309">
        <v>-6.8000000000000005E-2</v>
      </c>
    </row>
    <row r="1359" spans="2:25">
      <c r="B1359" s="902"/>
      <c r="C1359" s="368" t="s">
        <v>7230</v>
      </c>
      <c r="D1359" s="320" t="s">
        <v>7231</v>
      </c>
      <c r="E1359" s="10">
        <v>2</v>
      </c>
      <c r="F1359" s="363" t="s">
        <v>5833</v>
      </c>
      <c r="G1359" s="390">
        <v>4.1519390793849</v>
      </c>
      <c r="H1359" s="10" t="s">
        <v>5855</v>
      </c>
      <c r="I1359" s="307">
        <v>3.6950061735285602</v>
      </c>
      <c r="J1359" s="363"/>
      <c r="K1359" s="390"/>
      <c r="L1359" s="10"/>
      <c r="M1359" s="307"/>
      <c r="N1359" s="363"/>
      <c r="O1359" s="390"/>
      <c r="P1359" s="10"/>
      <c r="Q1359" s="307"/>
      <c r="R1359" s="363"/>
      <c r="S1359" s="392"/>
      <c r="T1359" s="10" t="s">
        <v>7296</v>
      </c>
      <c r="U1359" s="10" t="s">
        <v>7296</v>
      </c>
      <c r="V1359" s="308">
        <v>-2.8000000000000001E-2</v>
      </c>
      <c r="W1359" s="307">
        <v>-0.03</v>
      </c>
      <c r="X1359" s="307">
        <v>-0.08</v>
      </c>
      <c r="Y1359" s="309">
        <v>-0.112</v>
      </c>
    </row>
    <row r="1360" spans="2:25">
      <c r="B1360" s="902"/>
      <c r="C1360" s="368" t="s">
        <v>7232</v>
      </c>
      <c r="D1360" s="320" t="s">
        <v>7233</v>
      </c>
      <c r="E1360" s="10">
        <v>3</v>
      </c>
      <c r="F1360" s="363" t="s">
        <v>5833</v>
      </c>
      <c r="G1360" s="390">
        <v>4.5708596064130402</v>
      </c>
      <c r="H1360" s="10" t="s">
        <v>5855</v>
      </c>
      <c r="I1360" s="307">
        <v>4.2104979513353999</v>
      </c>
      <c r="J1360" s="363" t="s">
        <v>5823</v>
      </c>
      <c r="K1360" s="390">
        <v>-4.0718747653321703</v>
      </c>
      <c r="L1360" s="10"/>
      <c r="M1360" s="307"/>
      <c r="N1360" s="363"/>
      <c r="O1360" s="390"/>
      <c r="P1360" s="10"/>
      <c r="Q1360" s="307"/>
      <c r="R1360" s="363"/>
      <c r="S1360" s="392"/>
      <c r="T1360" s="10" t="s">
        <v>7296</v>
      </c>
      <c r="U1360" s="10" t="s">
        <v>7296</v>
      </c>
      <c r="V1360" s="308"/>
      <c r="W1360" s="307"/>
      <c r="X1360" s="307"/>
      <c r="Y1360" s="309"/>
    </row>
    <row r="1361" spans="2:25">
      <c r="B1361" s="902"/>
      <c r="C1361" s="368" t="s">
        <v>680</v>
      </c>
      <c r="D1361" s="320" t="s">
        <v>4268</v>
      </c>
      <c r="E1361" s="10">
        <v>1</v>
      </c>
      <c r="F1361" s="363" t="s">
        <v>5855</v>
      </c>
      <c r="G1361" s="390">
        <v>-3.8589539114959499</v>
      </c>
      <c r="H1361" s="10"/>
      <c r="I1361" s="307"/>
      <c r="J1361" s="363"/>
      <c r="K1361" s="390"/>
      <c r="L1361" s="10"/>
      <c r="M1361" s="307"/>
      <c r="N1361" s="363"/>
      <c r="O1361" s="390"/>
      <c r="P1361" s="10"/>
      <c r="Q1361" s="307"/>
      <c r="R1361" s="363"/>
      <c r="S1361" s="392"/>
      <c r="T1361" s="10" t="s">
        <v>7296</v>
      </c>
      <c r="U1361" s="10" t="s">
        <v>10418</v>
      </c>
      <c r="V1361" s="308">
        <v>6.4000000000000001E-2</v>
      </c>
      <c r="W1361" s="307">
        <v>-1E-3</v>
      </c>
      <c r="X1361" s="307">
        <v>3.5999999999999997E-2</v>
      </c>
      <c r="Y1361" s="309">
        <v>3.6999999999999998E-2</v>
      </c>
    </row>
    <row r="1362" spans="2:25">
      <c r="B1362" s="902"/>
      <c r="C1362" s="368" t="s">
        <v>7234</v>
      </c>
      <c r="D1362" s="320" t="s">
        <v>7235</v>
      </c>
      <c r="E1362" s="10">
        <v>2</v>
      </c>
      <c r="F1362" s="363" t="s">
        <v>5854</v>
      </c>
      <c r="G1362" s="390">
        <v>3.78586338194477</v>
      </c>
      <c r="H1362" s="10" t="s">
        <v>5855</v>
      </c>
      <c r="I1362" s="307">
        <v>-3.5402002988326502</v>
      </c>
      <c r="J1362" s="363"/>
      <c r="K1362" s="390"/>
      <c r="L1362" s="10"/>
      <c r="M1362" s="307"/>
      <c r="N1362" s="363"/>
      <c r="O1362" s="390"/>
      <c r="P1362" s="10"/>
      <c r="Q1362" s="307"/>
      <c r="R1362" s="363"/>
      <c r="S1362" s="392"/>
      <c r="T1362" s="10" t="s">
        <v>7296</v>
      </c>
      <c r="U1362" s="10" t="s">
        <v>7296</v>
      </c>
      <c r="V1362" s="308">
        <v>0.34100000000000003</v>
      </c>
      <c r="W1362" s="307">
        <v>0.45500000000000002</v>
      </c>
      <c r="X1362" s="307">
        <v>0.191</v>
      </c>
      <c r="Y1362" s="309">
        <v>0.13200000000000001</v>
      </c>
    </row>
    <row r="1363" spans="2:25">
      <c r="B1363" s="902"/>
      <c r="C1363" s="368" t="s">
        <v>7236</v>
      </c>
      <c r="D1363" s="320" t="s">
        <v>7237</v>
      </c>
      <c r="E1363" s="10">
        <v>1</v>
      </c>
      <c r="F1363" s="363" t="s">
        <v>5823</v>
      </c>
      <c r="G1363" s="390">
        <v>3.46438486393345</v>
      </c>
      <c r="H1363" s="10"/>
      <c r="I1363" s="307"/>
      <c r="J1363" s="363"/>
      <c r="K1363" s="390"/>
      <c r="L1363" s="10"/>
      <c r="M1363" s="307"/>
      <c r="N1363" s="363"/>
      <c r="O1363" s="390"/>
      <c r="P1363" s="10"/>
      <c r="Q1363" s="307"/>
      <c r="R1363" s="363"/>
      <c r="S1363" s="392"/>
      <c r="T1363" s="10" t="s">
        <v>7296</v>
      </c>
      <c r="U1363" s="10" t="s">
        <v>7296</v>
      </c>
      <c r="V1363" s="308">
        <v>8.4000000000000005E-2</v>
      </c>
      <c r="W1363" s="307">
        <v>0.11799999999999999</v>
      </c>
      <c r="X1363" s="307">
        <v>2.1999999999999999E-2</v>
      </c>
      <c r="Y1363" s="309">
        <v>7.5999999999999998E-2</v>
      </c>
    </row>
    <row r="1364" spans="2:25">
      <c r="B1364" s="902"/>
      <c r="C1364" s="368" t="s">
        <v>6344</v>
      </c>
      <c r="D1364" s="320" t="s">
        <v>6345</v>
      </c>
      <c r="E1364" s="10">
        <v>4</v>
      </c>
      <c r="F1364" s="363" t="s">
        <v>5833</v>
      </c>
      <c r="G1364" s="390">
        <v>4.0782793808753102</v>
      </c>
      <c r="H1364" s="10" t="s">
        <v>5855</v>
      </c>
      <c r="I1364" s="307">
        <v>4.9166361672584404</v>
      </c>
      <c r="J1364" s="363" t="s">
        <v>5818</v>
      </c>
      <c r="K1364" s="390">
        <v>3.6988907210359598</v>
      </c>
      <c r="L1364" s="10" t="s">
        <v>5823</v>
      </c>
      <c r="M1364" s="307">
        <v>-4.6709184207448597</v>
      </c>
      <c r="N1364" s="363"/>
      <c r="O1364" s="390"/>
      <c r="P1364" s="10"/>
      <c r="Q1364" s="307"/>
      <c r="R1364" s="363"/>
      <c r="S1364" s="392"/>
      <c r="T1364" s="10" t="s">
        <v>10418</v>
      </c>
      <c r="U1364" s="10" t="s">
        <v>7296</v>
      </c>
      <c r="V1364" s="308">
        <v>0.46700000000000003</v>
      </c>
      <c r="W1364" s="307">
        <v>0.52400000000000002</v>
      </c>
      <c r="X1364" s="307">
        <v>0.28100000000000003</v>
      </c>
      <c r="Y1364" s="309">
        <v>0.373</v>
      </c>
    </row>
    <row r="1365" spans="2:25">
      <c r="B1365" s="902"/>
      <c r="C1365" s="368" t="s">
        <v>700</v>
      </c>
      <c r="D1365" s="320" t="s">
        <v>4217</v>
      </c>
      <c r="E1365" s="10">
        <v>2</v>
      </c>
      <c r="F1365" s="363" t="s">
        <v>5817</v>
      </c>
      <c r="G1365" s="390">
        <v>-3.4429983405870601</v>
      </c>
      <c r="H1365" s="10" t="s">
        <v>5833</v>
      </c>
      <c r="I1365" s="307">
        <v>-3.5858845743293002</v>
      </c>
      <c r="J1365" s="363"/>
      <c r="K1365" s="390"/>
      <c r="L1365" s="10"/>
      <c r="M1365" s="307"/>
      <c r="N1365" s="363"/>
      <c r="O1365" s="390"/>
      <c r="P1365" s="10"/>
      <c r="Q1365" s="307"/>
      <c r="R1365" s="363"/>
      <c r="S1365" s="392"/>
      <c r="T1365" s="10" t="s">
        <v>7296</v>
      </c>
      <c r="U1365" s="10" t="s">
        <v>10418</v>
      </c>
      <c r="V1365" s="308">
        <v>0.33900000000000002</v>
      </c>
      <c r="W1365" s="307">
        <v>0.185</v>
      </c>
      <c r="X1365" s="307">
        <v>6.5000000000000002E-2</v>
      </c>
      <c r="Y1365" s="309">
        <v>0.105</v>
      </c>
    </row>
    <row r="1366" spans="2:25">
      <c r="B1366" s="902"/>
      <c r="C1366" s="368" t="s">
        <v>195</v>
      </c>
      <c r="D1366" s="320" t="s">
        <v>4232</v>
      </c>
      <c r="E1366" s="10">
        <v>1</v>
      </c>
      <c r="F1366" s="363" t="s">
        <v>5833</v>
      </c>
      <c r="G1366" s="390">
        <v>-3.4320555584391998</v>
      </c>
      <c r="H1366" s="10"/>
      <c r="I1366" s="307"/>
      <c r="J1366" s="363"/>
      <c r="K1366" s="390"/>
      <c r="L1366" s="10"/>
      <c r="M1366" s="307"/>
      <c r="N1366" s="363"/>
      <c r="O1366" s="390"/>
      <c r="P1366" s="10"/>
      <c r="Q1366" s="307"/>
      <c r="R1366" s="363"/>
      <c r="S1366" s="392"/>
      <c r="T1366" s="10" t="s">
        <v>7296</v>
      </c>
      <c r="U1366" s="10" t="s">
        <v>10418</v>
      </c>
      <c r="V1366" s="308"/>
      <c r="W1366" s="307"/>
      <c r="X1366" s="307"/>
      <c r="Y1366" s="309"/>
    </row>
    <row r="1367" spans="2:25">
      <c r="B1367" s="902"/>
      <c r="C1367" s="368" t="s">
        <v>5882</v>
      </c>
      <c r="D1367" s="320" t="s">
        <v>5883</v>
      </c>
      <c r="E1367" s="10">
        <v>1</v>
      </c>
      <c r="F1367" s="363" t="s">
        <v>5855</v>
      </c>
      <c r="G1367" s="390">
        <v>3.3427513340140602</v>
      </c>
      <c r="H1367" s="10"/>
      <c r="I1367" s="307"/>
      <c r="J1367" s="363"/>
      <c r="K1367" s="390"/>
      <c r="L1367" s="10"/>
      <c r="M1367" s="307"/>
      <c r="N1367" s="363"/>
      <c r="O1367" s="390"/>
      <c r="P1367" s="10"/>
      <c r="Q1367" s="307"/>
      <c r="R1367" s="363"/>
      <c r="S1367" s="392"/>
      <c r="T1367" s="10" t="s">
        <v>10418</v>
      </c>
      <c r="U1367" s="10" t="s">
        <v>7296</v>
      </c>
      <c r="V1367" s="308">
        <v>0.189</v>
      </c>
      <c r="W1367" s="307">
        <v>2.3E-2</v>
      </c>
      <c r="X1367" s="307">
        <v>0.216</v>
      </c>
      <c r="Y1367" s="309">
        <v>2.8000000000000001E-2</v>
      </c>
    </row>
    <row r="1368" spans="2:25">
      <c r="B1368" s="902"/>
      <c r="C1368" s="368" t="s">
        <v>7238</v>
      </c>
      <c r="D1368" s="320" t="s">
        <v>7239</v>
      </c>
      <c r="E1368" s="10">
        <v>3</v>
      </c>
      <c r="F1368" s="363" t="s">
        <v>5833</v>
      </c>
      <c r="G1368" s="390">
        <v>4.3221997642217698</v>
      </c>
      <c r="H1368" s="10" t="s">
        <v>5855</v>
      </c>
      <c r="I1368" s="307">
        <v>3.7596278414084501</v>
      </c>
      <c r="J1368" s="363" t="s">
        <v>5823</v>
      </c>
      <c r="K1368" s="390">
        <v>-3.6611034984259598</v>
      </c>
      <c r="L1368" s="10"/>
      <c r="M1368" s="307"/>
      <c r="N1368" s="363"/>
      <c r="O1368" s="390"/>
      <c r="P1368" s="10"/>
      <c r="Q1368" s="307"/>
      <c r="R1368" s="363"/>
      <c r="S1368" s="392"/>
      <c r="T1368" s="10" t="s">
        <v>7296</v>
      </c>
      <c r="U1368" s="10" t="s">
        <v>7296</v>
      </c>
      <c r="V1368" s="308">
        <v>3.2000000000000001E-2</v>
      </c>
      <c r="W1368" s="307">
        <v>-5.6000000000000001E-2</v>
      </c>
      <c r="X1368" s="307">
        <v>-9.6000000000000002E-2</v>
      </c>
      <c r="Y1368" s="309">
        <v>-7.0000000000000001E-3</v>
      </c>
    </row>
    <row r="1369" spans="2:25">
      <c r="B1369" s="902"/>
      <c r="C1369" s="368" t="s">
        <v>7240</v>
      </c>
      <c r="D1369" s="320" t="s">
        <v>7241</v>
      </c>
      <c r="E1369" s="10">
        <v>1</v>
      </c>
      <c r="F1369" s="363" t="s">
        <v>5833</v>
      </c>
      <c r="G1369" s="390">
        <v>3.3209626101116898</v>
      </c>
      <c r="H1369" s="10"/>
      <c r="I1369" s="307"/>
      <c r="J1369" s="363"/>
      <c r="K1369" s="390"/>
      <c r="L1369" s="10"/>
      <c r="M1369" s="307"/>
      <c r="N1369" s="363"/>
      <c r="O1369" s="390"/>
      <c r="P1369" s="10"/>
      <c r="Q1369" s="307"/>
      <c r="R1369" s="363"/>
      <c r="S1369" s="392"/>
      <c r="T1369" s="10" t="s">
        <v>7296</v>
      </c>
      <c r="U1369" s="10" t="s">
        <v>7296</v>
      </c>
      <c r="V1369" s="308">
        <v>7.0000000000000007E-2</v>
      </c>
      <c r="W1369" s="307">
        <v>0.121</v>
      </c>
      <c r="X1369" s="307">
        <v>-0.02</v>
      </c>
      <c r="Y1369" s="309">
        <v>-0.10299999999999999</v>
      </c>
    </row>
    <row r="1370" spans="2:25">
      <c r="B1370" s="902"/>
      <c r="C1370" s="368" t="s">
        <v>6422</v>
      </c>
      <c r="D1370" s="320" t="s">
        <v>6423</v>
      </c>
      <c r="E1370" s="10">
        <v>1</v>
      </c>
      <c r="F1370" s="363" t="s">
        <v>5818</v>
      </c>
      <c r="G1370" s="390">
        <v>-3.7777620530278502</v>
      </c>
      <c r="H1370" s="10"/>
      <c r="I1370" s="307"/>
      <c r="J1370" s="363"/>
      <c r="K1370" s="390"/>
      <c r="L1370" s="10"/>
      <c r="M1370" s="307"/>
      <c r="N1370" s="363"/>
      <c r="O1370" s="390"/>
      <c r="P1370" s="10"/>
      <c r="Q1370" s="307"/>
      <c r="R1370" s="363"/>
      <c r="S1370" s="392"/>
      <c r="T1370" s="10" t="s">
        <v>7296</v>
      </c>
      <c r="U1370" s="10" t="s">
        <v>7296</v>
      </c>
      <c r="V1370" s="308">
        <v>0.46600000000000003</v>
      </c>
      <c r="W1370" s="307">
        <v>0.38700000000000001</v>
      </c>
      <c r="X1370" s="307">
        <v>0.245</v>
      </c>
      <c r="Y1370" s="309">
        <v>0.17499999999999999</v>
      </c>
    </row>
    <row r="1371" spans="2:25">
      <c r="B1371" s="902"/>
      <c r="C1371" s="368" t="s">
        <v>5979</v>
      </c>
      <c r="D1371" s="320" t="s">
        <v>5980</v>
      </c>
      <c r="E1371" s="10">
        <v>1</v>
      </c>
      <c r="F1371" s="363" t="s">
        <v>5855</v>
      </c>
      <c r="G1371" s="390">
        <v>3.3401819109376301</v>
      </c>
      <c r="H1371" s="10"/>
      <c r="I1371" s="307"/>
      <c r="J1371" s="363"/>
      <c r="K1371" s="390"/>
      <c r="L1371" s="10"/>
      <c r="M1371" s="307"/>
      <c r="N1371" s="363"/>
      <c r="O1371" s="390"/>
      <c r="P1371" s="10"/>
      <c r="Q1371" s="307"/>
      <c r="R1371" s="363"/>
      <c r="S1371" s="392"/>
      <c r="T1371" s="10" t="s">
        <v>7296</v>
      </c>
      <c r="U1371" s="10" t="s">
        <v>7296</v>
      </c>
      <c r="V1371" s="308">
        <v>0.157</v>
      </c>
      <c r="W1371" s="307">
        <v>8.2000000000000003E-2</v>
      </c>
      <c r="X1371" s="307">
        <v>-9.0999999999999998E-2</v>
      </c>
      <c r="Y1371" s="309">
        <v>0.08</v>
      </c>
    </row>
    <row r="1372" spans="2:25">
      <c r="B1372" s="902"/>
      <c r="C1372" s="368" t="s">
        <v>5886</v>
      </c>
      <c r="D1372" s="320" t="s">
        <v>5887</v>
      </c>
      <c r="E1372" s="10">
        <v>1</v>
      </c>
      <c r="F1372" s="363" t="s">
        <v>5833</v>
      </c>
      <c r="G1372" s="390">
        <v>3.6104757294680301</v>
      </c>
      <c r="H1372" s="10"/>
      <c r="I1372" s="307"/>
      <c r="J1372" s="363"/>
      <c r="K1372" s="390"/>
      <c r="L1372" s="10"/>
      <c r="M1372" s="307"/>
      <c r="N1372" s="363"/>
      <c r="O1372" s="390"/>
      <c r="P1372" s="10"/>
      <c r="Q1372" s="307"/>
      <c r="R1372" s="363"/>
      <c r="S1372" s="392"/>
      <c r="T1372" s="10" t="s">
        <v>10418</v>
      </c>
      <c r="U1372" s="10" t="s">
        <v>7296</v>
      </c>
      <c r="V1372" s="308">
        <v>0.42799999999999999</v>
      </c>
      <c r="W1372" s="307">
        <v>0.317</v>
      </c>
      <c r="X1372" s="307">
        <v>0.47</v>
      </c>
      <c r="Y1372" s="309">
        <v>0.27100000000000002</v>
      </c>
    </row>
    <row r="1373" spans="2:25">
      <c r="B1373" s="902"/>
      <c r="C1373" s="368" t="s">
        <v>6066</v>
      </c>
      <c r="D1373" s="320" t="s">
        <v>6067</v>
      </c>
      <c r="E1373" s="10">
        <v>1</v>
      </c>
      <c r="F1373" s="363" t="s">
        <v>5823</v>
      </c>
      <c r="G1373" s="390">
        <v>-3.5691806500925201</v>
      </c>
      <c r="H1373" s="10"/>
      <c r="I1373" s="307"/>
      <c r="J1373" s="363"/>
      <c r="K1373" s="390"/>
      <c r="L1373" s="10"/>
      <c r="M1373" s="307"/>
      <c r="N1373" s="363"/>
      <c r="O1373" s="390"/>
      <c r="P1373" s="10"/>
      <c r="Q1373" s="307"/>
      <c r="R1373" s="363"/>
      <c r="S1373" s="392"/>
      <c r="T1373" s="10" t="s">
        <v>7296</v>
      </c>
      <c r="U1373" s="10" t="s">
        <v>7296</v>
      </c>
      <c r="V1373" s="308">
        <v>7.2999999999999995E-2</v>
      </c>
      <c r="W1373" s="307">
        <v>8.6999999999999994E-2</v>
      </c>
      <c r="X1373" s="307">
        <v>-0.14899999999999999</v>
      </c>
      <c r="Y1373" s="309">
        <v>-4.8000000000000001E-2</v>
      </c>
    </row>
    <row r="1374" spans="2:25">
      <c r="B1374" s="902"/>
      <c r="C1374" s="368" t="s">
        <v>6356</v>
      </c>
      <c r="D1374" s="320" t="s">
        <v>6357</v>
      </c>
      <c r="E1374" s="10">
        <v>2</v>
      </c>
      <c r="F1374" s="363" t="s">
        <v>5833</v>
      </c>
      <c r="G1374" s="390">
        <v>3.3896702850246898</v>
      </c>
      <c r="H1374" s="10" t="s">
        <v>5855</v>
      </c>
      <c r="I1374" s="307">
        <v>4.2486039633465804</v>
      </c>
      <c r="J1374" s="363"/>
      <c r="K1374" s="390"/>
      <c r="L1374" s="10"/>
      <c r="M1374" s="307"/>
      <c r="N1374" s="363"/>
      <c r="O1374" s="390"/>
      <c r="P1374" s="10"/>
      <c r="Q1374" s="307"/>
      <c r="R1374" s="363"/>
      <c r="S1374" s="392"/>
      <c r="T1374" s="10" t="s">
        <v>7296</v>
      </c>
      <c r="U1374" s="10" t="s">
        <v>7296</v>
      </c>
      <c r="V1374" s="308">
        <v>-3.0000000000000001E-3</v>
      </c>
      <c r="W1374" s="307">
        <v>2.5999999999999999E-2</v>
      </c>
      <c r="X1374" s="307">
        <v>-0.115</v>
      </c>
      <c r="Y1374" s="309">
        <v>-5.8999999999999997E-2</v>
      </c>
    </row>
    <row r="1375" spans="2:25">
      <c r="B1375" s="902"/>
      <c r="C1375" s="368" t="s">
        <v>7242</v>
      </c>
      <c r="D1375" s="320" t="s">
        <v>7243</v>
      </c>
      <c r="E1375" s="10">
        <v>1</v>
      </c>
      <c r="F1375" s="363" t="s">
        <v>5833</v>
      </c>
      <c r="G1375" s="390">
        <v>3.5370197439997799</v>
      </c>
      <c r="H1375" s="10"/>
      <c r="I1375" s="307"/>
      <c r="J1375" s="363"/>
      <c r="K1375" s="390"/>
      <c r="L1375" s="10"/>
      <c r="M1375" s="307"/>
      <c r="N1375" s="363"/>
      <c r="O1375" s="390"/>
      <c r="P1375" s="10"/>
      <c r="Q1375" s="307"/>
      <c r="R1375" s="363"/>
      <c r="S1375" s="392"/>
      <c r="T1375" s="10" t="s">
        <v>7296</v>
      </c>
      <c r="U1375" s="10" t="s">
        <v>7296</v>
      </c>
      <c r="V1375" s="308">
        <v>0.17799999999999999</v>
      </c>
      <c r="W1375" s="307">
        <v>0.29699999999999999</v>
      </c>
      <c r="X1375" s="307">
        <v>0.10199999999999999</v>
      </c>
      <c r="Y1375" s="309">
        <v>7.9000000000000001E-2</v>
      </c>
    </row>
    <row r="1376" spans="2:25">
      <c r="B1376" s="902"/>
      <c r="C1376" s="368" t="s">
        <v>7244</v>
      </c>
      <c r="D1376" s="320" t="s">
        <v>7245</v>
      </c>
      <c r="E1376" s="10">
        <v>2</v>
      </c>
      <c r="F1376" s="363" t="s">
        <v>5833</v>
      </c>
      <c r="G1376" s="390">
        <v>3.4390295413408101</v>
      </c>
      <c r="H1376" s="10" t="s">
        <v>5855</v>
      </c>
      <c r="I1376" s="307">
        <v>4.0341069321599301</v>
      </c>
      <c r="J1376" s="363"/>
      <c r="K1376" s="390"/>
      <c r="L1376" s="10"/>
      <c r="M1376" s="307"/>
      <c r="N1376" s="363"/>
      <c r="O1376" s="390"/>
      <c r="P1376" s="10"/>
      <c r="Q1376" s="307"/>
      <c r="R1376" s="363"/>
      <c r="S1376" s="392"/>
      <c r="T1376" s="10" t="s">
        <v>7296</v>
      </c>
      <c r="U1376" s="10" t="s">
        <v>7296</v>
      </c>
      <c r="V1376" s="308">
        <v>2E-3</v>
      </c>
      <c r="W1376" s="307">
        <v>-4.7E-2</v>
      </c>
      <c r="X1376" s="307">
        <v>2.9000000000000001E-2</v>
      </c>
      <c r="Y1376" s="309">
        <v>-5.2999999999999999E-2</v>
      </c>
    </row>
    <row r="1377" spans="2:25">
      <c r="B1377" s="902"/>
      <c r="C1377" s="368" t="s">
        <v>6197</v>
      </c>
      <c r="D1377" s="320" t="s">
        <v>6198</v>
      </c>
      <c r="E1377" s="10">
        <v>1</v>
      </c>
      <c r="F1377" s="363" t="s">
        <v>5833</v>
      </c>
      <c r="G1377" s="390">
        <v>3.7097490706048402</v>
      </c>
      <c r="H1377" s="10"/>
      <c r="I1377" s="307"/>
      <c r="J1377" s="363"/>
      <c r="K1377" s="390"/>
      <c r="L1377" s="10"/>
      <c r="M1377" s="307"/>
      <c r="N1377" s="363"/>
      <c r="O1377" s="390"/>
      <c r="P1377" s="10"/>
      <c r="Q1377" s="307"/>
      <c r="R1377" s="363"/>
      <c r="S1377" s="392"/>
      <c r="T1377" s="10" t="s">
        <v>10418</v>
      </c>
      <c r="U1377" s="10" t="s">
        <v>7296</v>
      </c>
      <c r="V1377" s="308"/>
      <c r="W1377" s="307"/>
      <c r="X1377" s="307"/>
      <c r="Y1377" s="309"/>
    </row>
    <row r="1378" spans="2:25">
      <c r="B1378" s="902"/>
      <c r="C1378" s="368" t="s">
        <v>5888</v>
      </c>
      <c r="D1378" s="320" t="s">
        <v>5889</v>
      </c>
      <c r="E1378" s="10">
        <v>2</v>
      </c>
      <c r="F1378" s="363" t="s">
        <v>5855</v>
      </c>
      <c r="G1378" s="390">
        <v>3.59736497051848</v>
      </c>
      <c r="H1378" s="10" t="s">
        <v>5823</v>
      </c>
      <c r="I1378" s="307">
        <v>-3.4141774032335701</v>
      </c>
      <c r="J1378" s="363"/>
      <c r="K1378" s="390"/>
      <c r="L1378" s="10"/>
      <c r="M1378" s="307"/>
      <c r="N1378" s="363"/>
      <c r="O1378" s="390"/>
      <c r="P1378" s="10"/>
      <c r="Q1378" s="307"/>
      <c r="R1378" s="363"/>
      <c r="S1378" s="392"/>
      <c r="T1378" s="10" t="s">
        <v>10418</v>
      </c>
      <c r="U1378" s="10" t="s">
        <v>7296</v>
      </c>
      <c r="V1378" s="308">
        <v>3.4000000000000002E-2</v>
      </c>
      <c r="W1378" s="307">
        <v>6.9000000000000006E-2</v>
      </c>
      <c r="X1378" s="307">
        <v>-9.9000000000000005E-2</v>
      </c>
      <c r="Y1378" s="309">
        <v>2.1000000000000001E-2</v>
      </c>
    </row>
    <row r="1379" spans="2:25">
      <c r="B1379" s="902"/>
      <c r="C1379" s="368" t="s">
        <v>7246</v>
      </c>
      <c r="D1379" s="320" t="s">
        <v>7247</v>
      </c>
      <c r="E1379" s="10">
        <v>2</v>
      </c>
      <c r="F1379" s="363" t="s">
        <v>5833</v>
      </c>
      <c r="G1379" s="390">
        <v>3.8532416955916702</v>
      </c>
      <c r="H1379" s="10" t="s">
        <v>5855</v>
      </c>
      <c r="I1379" s="307">
        <v>3.9877607963396402</v>
      </c>
      <c r="J1379" s="363"/>
      <c r="K1379" s="390"/>
      <c r="L1379" s="10"/>
      <c r="M1379" s="307"/>
      <c r="N1379" s="363"/>
      <c r="O1379" s="390"/>
      <c r="P1379" s="10"/>
      <c r="Q1379" s="307"/>
      <c r="R1379" s="363"/>
      <c r="S1379" s="392"/>
      <c r="T1379" s="10" t="s">
        <v>7296</v>
      </c>
      <c r="U1379" s="10" t="s">
        <v>7296</v>
      </c>
      <c r="V1379" s="308">
        <v>2.4E-2</v>
      </c>
      <c r="W1379" s="307">
        <v>-1.4E-2</v>
      </c>
      <c r="X1379" s="307">
        <v>-3.2000000000000001E-2</v>
      </c>
      <c r="Y1379" s="309">
        <v>-1.7000000000000001E-2</v>
      </c>
    </row>
    <row r="1380" spans="2:25">
      <c r="B1380" s="902"/>
      <c r="C1380" s="368" t="s">
        <v>6068</v>
      </c>
      <c r="D1380" s="320" t="s">
        <v>6069</v>
      </c>
      <c r="E1380" s="10">
        <v>3</v>
      </c>
      <c r="F1380" s="363" t="s">
        <v>5833</v>
      </c>
      <c r="G1380" s="390">
        <v>3.6254532994127899</v>
      </c>
      <c r="H1380" s="10" t="s">
        <v>5855</v>
      </c>
      <c r="I1380" s="307">
        <v>3.6521556183732602</v>
      </c>
      <c r="J1380" s="363" t="s">
        <v>5823</v>
      </c>
      <c r="K1380" s="390">
        <v>-3.5839563643764198</v>
      </c>
      <c r="L1380" s="10"/>
      <c r="M1380" s="307"/>
      <c r="N1380" s="363"/>
      <c r="O1380" s="390"/>
      <c r="P1380" s="10"/>
      <c r="Q1380" s="307"/>
      <c r="R1380" s="363"/>
      <c r="S1380" s="392"/>
      <c r="T1380" s="10" t="s">
        <v>7296</v>
      </c>
      <c r="U1380" s="10" t="s">
        <v>7296</v>
      </c>
      <c r="V1380" s="308">
        <v>0.11600000000000001</v>
      </c>
      <c r="W1380" s="307">
        <v>-1.0999999999999999E-2</v>
      </c>
      <c r="X1380" s="307">
        <v>3.4000000000000002E-2</v>
      </c>
      <c r="Y1380" s="309">
        <v>6.8000000000000005E-2</v>
      </c>
    </row>
    <row r="1381" spans="2:25">
      <c r="B1381" s="902"/>
      <c r="C1381" s="368" t="s">
        <v>6694</v>
      </c>
      <c r="D1381" s="320" t="s">
        <v>6695</v>
      </c>
      <c r="E1381" s="10">
        <v>2</v>
      </c>
      <c r="F1381" s="363" t="s">
        <v>5833</v>
      </c>
      <c r="G1381" s="390">
        <v>4.5267558756628397</v>
      </c>
      <c r="H1381" s="10" t="s">
        <v>5855</v>
      </c>
      <c r="I1381" s="307">
        <v>4.4613907915617297</v>
      </c>
      <c r="J1381" s="363"/>
      <c r="K1381" s="390"/>
      <c r="L1381" s="10"/>
      <c r="M1381" s="307"/>
      <c r="N1381" s="363"/>
      <c r="O1381" s="390"/>
      <c r="P1381" s="10"/>
      <c r="Q1381" s="307"/>
      <c r="R1381" s="363"/>
      <c r="S1381" s="392"/>
      <c r="T1381" s="10" t="s">
        <v>10418</v>
      </c>
      <c r="U1381" s="10" t="s">
        <v>7296</v>
      </c>
      <c r="V1381" s="308">
        <v>0.14000000000000001</v>
      </c>
      <c r="W1381" s="307">
        <v>4.9000000000000002E-2</v>
      </c>
      <c r="X1381" s="307">
        <v>0.04</v>
      </c>
      <c r="Y1381" s="309">
        <v>-1.0999999999999999E-2</v>
      </c>
    </row>
    <row r="1382" spans="2:25">
      <c r="B1382" s="902"/>
      <c r="C1382" s="368" t="s">
        <v>6696</v>
      </c>
      <c r="D1382" s="320" t="s">
        <v>6697</v>
      </c>
      <c r="E1382" s="10">
        <v>1</v>
      </c>
      <c r="F1382" s="363" t="s">
        <v>5833</v>
      </c>
      <c r="G1382" s="390">
        <v>-4.1634653361089704</v>
      </c>
      <c r="H1382" s="10"/>
      <c r="I1382" s="307"/>
      <c r="J1382" s="363"/>
      <c r="K1382" s="390"/>
      <c r="L1382" s="10"/>
      <c r="M1382" s="307"/>
      <c r="N1382" s="363"/>
      <c r="O1382" s="390"/>
      <c r="P1382" s="10"/>
      <c r="Q1382" s="307"/>
      <c r="R1382" s="363"/>
      <c r="S1382" s="392"/>
      <c r="T1382" s="10" t="s">
        <v>7296</v>
      </c>
      <c r="U1382" s="10" t="s">
        <v>7296</v>
      </c>
      <c r="V1382" s="308">
        <v>-5.0000000000000001E-3</v>
      </c>
      <c r="W1382" s="307">
        <v>4.0000000000000001E-3</v>
      </c>
      <c r="X1382" s="307">
        <v>-8.4000000000000005E-2</v>
      </c>
      <c r="Y1382" s="309">
        <v>-3.4000000000000002E-2</v>
      </c>
    </row>
    <row r="1383" spans="2:25">
      <c r="B1383" s="902"/>
      <c r="C1383" s="368" t="s">
        <v>6205</v>
      </c>
      <c r="D1383" s="320" t="s">
        <v>6206</v>
      </c>
      <c r="E1383" s="10">
        <v>2</v>
      </c>
      <c r="F1383" s="363" t="s">
        <v>5833</v>
      </c>
      <c r="G1383" s="390">
        <v>3.6601496983279498</v>
      </c>
      <c r="H1383" s="10" t="s">
        <v>5823</v>
      </c>
      <c r="I1383" s="307">
        <v>-3.9497762150909299</v>
      </c>
      <c r="J1383" s="363"/>
      <c r="K1383" s="390"/>
      <c r="L1383" s="10"/>
      <c r="M1383" s="307"/>
      <c r="N1383" s="363"/>
      <c r="O1383" s="390"/>
      <c r="P1383" s="10"/>
      <c r="Q1383" s="307"/>
      <c r="R1383" s="363"/>
      <c r="S1383" s="392"/>
      <c r="T1383" s="10" t="s">
        <v>7296</v>
      </c>
      <c r="U1383" s="10" t="s">
        <v>7296</v>
      </c>
      <c r="V1383" s="308">
        <v>0.06</v>
      </c>
      <c r="W1383" s="307">
        <v>2.3E-2</v>
      </c>
      <c r="X1383" s="307">
        <v>-4.4999999999999998E-2</v>
      </c>
      <c r="Y1383" s="309">
        <v>3.4000000000000002E-2</v>
      </c>
    </row>
    <row r="1384" spans="2:25">
      <c r="B1384" s="902"/>
      <c r="C1384" s="368" t="s">
        <v>6698</v>
      </c>
      <c r="D1384" s="320" t="s">
        <v>6699</v>
      </c>
      <c r="E1384" s="10">
        <v>2</v>
      </c>
      <c r="F1384" s="363" t="s">
        <v>5833</v>
      </c>
      <c r="G1384" s="390">
        <v>3.4983284901243601</v>
      </c>
      <c r="H1384" s="10" t="s">
        <v>5823</v>
      </c>
      <c r="I1384" s="307">
        <v>-3.4355312190859699</v>
      </c>
      <c r="J1384" s="363"/>
      <c r="K1384" s="390"/>
      <c r="L1384" s="10"/>
      <c r="M1384" s="307"/>
      <c r="N1384" s="363"/>
      <c r="O1384" s="390"/>
      <c r="P1384" s="10"/>
      <c r="Q1384" s="307"/>
      <c r="R1384" s="363"/>
      <c r="S1384" s="392"/>
      <c r="T1384" s="10" t="s">
        <v>10418</v>
      </c>
      <c r="U1384" s="10" t="s">
        <v>7296</v>
      </c>
      <c r="V1384" s="308">
        <v>0.14099999999999999</v>
      </c>
      <c r="W1384" s="307">
        <v>7.0000000000000007E-2</v>
      </c>
      <c r="X1384" s="307">
        <v>-9.5000000000000001E-2</v>
      </c>
      <c r="Y1384" s="309">
        <v>9.6000000000000002E-2</v>
      </c>
    </row>
    <row r="1385" spans="2:25">
      <c r="B1385" s="902"/>
      <c r="C1385" s="368" t="s">
        <v>5892</v>
      </c>
      <c r="D1385" s="320" t="s">
        <v>5893</v>
      </c>
      <c r="E1385" s="10">
        <v>1</v>
      </c>
      <c r="F1385" s="363" t="s">
        <v>5855</v>
      </c>
      <c r="G1385" s="390">
        <v>4.3329763901527798</v>
      </c>
      <c r="H1385" s="10"/>
      <c r="I1385" s="307"/>
      <c r="J1385" s="363"/>
      <c r="K1385" s="390"/>
      <c r="L1385" s="10"/>
      <c r="M1385" s="307"/>
      <c r="N1385" s="363"/>
      <c r="O1385" s="390"/>
      <c r="P1385" s="10"/>
      <c r="Q1385" s="307"/>
      <c r="R1385" s="363"/>
      <c r="S1385" s="392"/>
      <c r="T1385" s="10" t="s">
        <v>10418</v>
      </c>
      <c r="U1385" s="10" t="s">
        <v>7296</v>
      </c>
      <c r="V1385" s="308">
        <v>2.5000000000000001E-2</v>
      </c>
      <c r="W1385" s="307">
        <v>7.6999999999999999E-2</v>
      </c>
      <c r="X1385" s="307">
        <v>-1.2E-2</v>
      </c>
      <c r="Y1385" s="309">
        <v>-5.1999999999999998E-2</v>
      </c>
    </row>
    <row r="1386" spans="2:25">
      <c r="B1386" s="902"/>
      <c r="C1386" s="368" t="s">
        <v>215</v>
      </c>
      <c r="D1386" s="320" t="s">
        <v>3918</v>
      </c>
      <c r="E1386" s="10">
        <v>1</v>
      </c>
      <c r="F1386" s="363" t="s">
        <v>5823</v>
      </c>
      <c r="G1386" s="390">
        <v>3.5027436084974202</v>
      </c>
      <c r="H1386" s="10"/>
      <c r="I1386" s="307"/>
      <c r="J1386" s="363"/>
      <c r="K1386" s="390"/>
      <c r="L1386" s="10"/>
      <c r="M1386" s="307"/>
      <c r="N1386" s="363"/>
      <c r="O1386" s="390"/>
      <c r="P1386" s="10"/>
      <c r="Q1386" s="307"/>
      <c r="R1386" s="363"/>
      <c r="S1386" s="392"/>
      <c r="T1386" s="10" t="s">
        <v>7296</v>
      </c>
      <c r="U1386" s="10" t="s">
        <v>10418</v>
      </c>
      <c r="V1386" s="308">
        <v>5.0000000000000001E-3</v>
      </c>
      <c r="W1386" s="307">
        <v>4.7E-2</v>
      </c>
      <c r="X1386" s="307">
        <v>0.13400000000000001</v>
      </c>
      <c r="Y1386" s="309">
        <v>-7.0999999999999994E-2</v>
      </c>
    </row>
    <row r="1387" spans="2:25">
      <c r="B1387" s="902"/>
      <c r="C1387" s="368" t="s">
        <v>7248</v>
      </c>
      <c r="D1387" s="320" t="s">
        <v>7249</v>
      </c>
      <c r="E1387" s="10">
        <v>1</v>
      </c>
      <c r="F1387" s="363" t="s">
        <v>5833</v>
      </c>
      <c r="G1387" s="390">
        <v>3.3587298220875499</v>
      </c>
      <c r="H1387" s="10"/>
      <c r="I1387" s="307"/>
      <c r="J1387" s="363"/>
      <c r="K1387" s="390"/>
      <c r="L1387" s="10"/>
      <c r="M1387" s="307"/>
      <c r="N1387" s="363"/>
      <c r="O1387" s="390"/>
      <c r="P1387" s="10"/>
      <c r="Q1387" s="307"/>
      <c r="R1387" s="363"/>
      <c r="S1387" s="392"/>
      <c r="T1387" s="10" t="s">
        <v>10418</v>
      </c>
      <c r="U1387" s="10" t="s">
        <v>7296</v>
      </c>
      <c r="V1387" s="308">
        <v>7.1999999999999995E-2</v>
      </c>
      <c r="W1387" s="307">
        <v>6.0000000000000001E-3</v>
      </c>
      <c r="X1387" s="307">
        <v>6.6000000000000003E-2</v>
      </c>
      <c r="Y1387" s="309">
        <v>-7.9000000000000001E-2</v>
      </c>
    </row>
    <row r="1388" spans="2:25">
      <c r="B1388" s="902"/>
      <c r="C1388" s="368" t="s">
        <v>218</v>
      </c>
      <c r="D1388" s="320" t="s">
        <v>4391</v>
      </c>
      <c r="E1388" s="10">
        <v>2</v>
      </c>
      <c r="F1388" s="363" t="s">
        <v>5817</v>
      </c>
      <c r="G1388" s="390">
        <v>-3.5080372801683799</v>
      </c>
      <c r="H1388" s="10" t="s">
        <v>5822</v>
      </c>
      <c r="I1388" s="307">
        <v>3.9825278528499801</v>
      </c>
      <c r="J1388" s="363"/>
      <c r="K1388" s="390"/>
      <c r="L1388" s="10"/>
      <c r="M1388" s="307"/>
      <c r="N1388" s="363"/>
      <c r="O1388" s="390"/>
      <c r="P1388" s="10"/>
      <c r="Q1388" s="307"/>
      <c r="R1388" s="363"/>
      <c r="S1388" s="392"/>
      <c r="T1388" s="10" t="s">
        <v>7296</v>
      </c>
      <c r="U1388" s="10" t="s">
        <v>10418</v>
      </c>
      <c r="V1388" s="308">
        <v>0.29099999999999998</v>
      </c>
      <c r="W1388" s="307">
        <v>0.21199999999999999</v>
      </c>
      <c r="X1388" s="307">
        <v>-5.5E-2</v>
      </c>
      <c r="Y1388" s="309">
        <v>6.0000000000000001E-3</v>
      </c>
    </row>
    <row r="1389" spans="2:25">
      <c r="B1389" s="902"/>
      <c r="C1389" s="368" t="s">
        <v>748</v>
      </c>
      <c r="D1389" s="320" t="s">
        <v>4158</v>
      </c>
      <c r="E1389" s="10">
        <v>1</v>
      </c>
      <c r="F1389" s="363" t="s">
        <v>5855</v>
      </c>
      <c r="G1389" s="390">
        <v>-3.4647575723416901</v>
      </c>
      <c r="H1389" s="10"/>
      <c r="I1389" s="307"/>
      <c r="J1389" s="363"/>
      <c r="K1389" s="390"/>
      <c r="L1389" s="10"/>
      <c r="M1389" s="307"/>
      <c r="N1389" s="363"/>
      <c r="O1389" s="390"/>
      <c r="P1389" s="10"/>
      <c r="Q1389" s="307"/>
      <c r="R1389" s="363"/>
      <c r="S1389" s="392"/>
      <c r="T1389" s="10" t="s">
        <v>10418</v>
      </c>
      <c r="U1389" s="10" t="s">
        <v>10418</v>
      </c>
      <c r="V1389" s="308">
        <v>0.48899999999999999</v>
      </c>
      <c r="W1389" s="307">
        <v>0.36599999999999999</v>
      </c>
      <c r="X1389" s="307">
        <v>0.52100000000000002</v>
      </c>
      <c r="Y1389" s="309">
        <v>0.29199999999999998</v>
      </c>
    </row>
    <row r="1390" spans="2:25">
      <c r="B1390" s="902"/>
      <c r="C1390" s="368" t="s">
        <v>6207</v>
      </c>
      <c r="D1390" s="320" t="s">
        <v>6208</v>
      </c>
      <c r="E1390" s="10">
        <v>1</v>
      </c>
      <c r="F1390" s="363" t="s">
        <v>5855</v>
      </c>
      <c r="G1390" s="390">
        <v>3.9858549841253299</v>
      </c>
      <c r="H1390" s="10"/>
      <c r="I1390" s="307"/>
      <c r="J1390" s="363"/>
      <c r="K1390" s="390"/>
      <c r="L1390" s="10"/>
      <c r="M1390" s="307"/>
      <c r="N1390" s="363"/>
      <c r="O1390" s="390"/>
      <c r="P1390" s="10"/>
      <c r="Q1390" s="307"/>
      <c r="R1390" s="363"/>
      <c r="S1390" s="392"/>
      <c r="T1390" s="10" t="s">
        <v>10418</v>
      </c>
      <c r="U1390" s="10" t="s">
        <v>7296</v>
      </c>
      <c r="V1390" s="308">
        <v>1.0999999999999999E-2</v>
      </c>
      <c r="W1390" s="307">
        <v>7.5999999999999998E-2</v>
      </c>
      <c r="X1390" s="307">
        <v>-0.108</v>
      </c>
      <c r="Y1390" s="309">
        <v>-1.9E-2</v>
      </c>
    </row>
    <row r="1391" spans="2:25">
      <c r="B1391" s="902"/>
      <c r="C1391" s="368" t="s">
        <v>5849</v>
      </c>
      <c r="D1391" s="320" t="s">
        <v>5850</v>
      </c>
      <c r="E1391" s="10">
        <v>3</v>
      </c>
      <c r="F1391" s="363" t="s">
        <v>5833</v>
      </c>
      <c r="G1391" s="390">
        <v>3.8393807122215202</v>
      </c>
      <c r="H1391" s="10" t="s">
        <v>5855</v>
      </c>
      <c r="I1391" s="307">
        <v>3.57332201041155</v>
      </c>
      <c r="J1391" s="363" t="s">
        <v>5823</v>
      </c>
      <c r="K1391" s="390">
        <v>-3.53972314771775</v>
      </c>
      <c r="L1391" s="10"/>
      <c r="M1391" s="307"/>
      <c r="N1391" s="363"/>
      <c r="O1391" s="390"/>
      <c r="P1391" s="10"/>
      <c r="Q1391" s="307"/>
      <c r="R1391" s="363"/>
      <c r="S1391" s="392"/>
      <c r="T1391" s="10" t="s">
        <v>10418</v>
      </c>
      <c r="U1391" s="10" t="s">
        <v>7296</v>
      </c>
      <c r="V1391" s="308">
        <v>0.03</v>
      </c>
      <c r="W1391" s="307">
        <v>1.2E-2</v>
      </c>
      <c r="X1391" s="307">
        <v>4.5999999999999999E-2</v>
      </c>
      <c r="Y1391" s="309">
        <v>0.223</v>
      </c>
    </row>
    <row r="1392" spans="2:25">
      <c r="B1392" s="902"/>
      <c r="C1392" s="368" t="s">
        <v>7250</v>
      </c>
      <c r="D1392" s="320" t="s">
        <v>7251</v>
      </c>
      <c r="E1392" s="10">
        <v>2</v>
      </c>
      <c r="F1392" s="363" t="s">
        <v>5833</v>
      </c>
      <c r="G1392" s="390">
        <v>3.7811094416464099</v>
      </c>
      <c r="H1392" s="10" t="s">
        <v>5855</v>
      </c>
      <c r="I1392" s="307">
        <v>3.72234762932362</v>
      </c>
      <c r="J1392" s="363"/>
      <c r="K1392" s="390"/>
      <c r="L1392" s="10"/>
      <c r="M1392" s="307"/>
      <c r="N1392" s="363"/>
      <c r="O1392" s="390"/>
      <c r="P1392" s="10"/>
      <c r="Q1392" s="307"/>
      <c r="R1392" s="363"/>
      <c r="S1392" s="392"/>
      <c r="T1392" s="10" t="s">
        <v>7296</v>
      </c>
      <c r="U1392" s="10" t="s">
        <v>7296</v>
      </c>
      <c r="V1392" s="308">
        <v>6.7000000000000004E-2</v>
      </c>
      <c r="W1392" s="307">
        <v>0.10199999999999999</v>
      </c>
      <c r="X1392" s="307">
        <v>5.6000000000000001E-2</v>
      </c>
      <c r="Y1392" s="309">
        <v>-5.8000000000000003E-2</v>
      </c>
    </row>
    <row r="1393" spans="2:25">
      <c r="B1393" s="902"/>
      <c r="C1393" s="368" t="s">
        <v>7252</v>
      </c>
      <c r="D1393" s="320" t="s">
        <v>7253</v>
      </c>
      <c r="E1393" s="10">
        <v>1</v>
      </c>
      <c r="F1393" s="363" t="s">
        <v>5855</v>
      </c>
      <c r="G1393" s="390">
        <v>3.4282076501989001</v>
      </c>
      <c r="H1393" s="10"/>
      <c r="I1393" s="307"/>
      <c r="J1393" s="363"/>
      <c r="K1393" s="390"/>
      <c r="L1393" s="10"/>
      <c r="M1393" s="307"/>
      <c r="N1393" s="363"/>
      <c r="O1393" s="390"/>
      <c r="P1393" s="10"/>
      <c r="Q1393" s="307"/>
      <c r="R1393" s="363"/>
      <c r="S1393" s="392"/>
      <c r="T1393" s="10" t="s">
        <v>10418</v>
      </c>
      <c r="U1393" s="10" t="s">
        <v>7296</v>
      </c>
      <c r="V1393" s="308">
        <v>8.0000000000000002E-3</v>
      </c>
      <c r="W1393" s="307">
        <v>1.2999999999999999E-2</v>
      </c>
      <c r="X1393" s="307">
        <v>8.5999999999999993E-2</v>
      </c>
      <c r="Y1393" s="309">
        <v>-4.2999999999999997E-2</v>
      </c>
    </row>
    <row r="1394" spans="2:25">
      <c r="B1394" s="902"/>
      <c r="C1394" s="368" t="s">
        <v>6209</v>
      </c>
      <c r="D1394" s="320" t="s">
        <v>6210</v>
      </c>
      <c r="E1394" s="10">
        <v>1</v>
      </c>
      <c r="F1394" s="363" t="s">
        <v>5855</v>
      </c>
      <c r="G1394" s="390">
        <v>3.3400622798664998</v>
      </c>
      <c r="H1394" s="10"/>
      <c r="I1394" s="307"/>
      <c r="J1394" s="363"/>
      <c r="K1394" s="390"/>
      <c r="L1394" s="10"/>
      <c r="M1394" s="307"/>
      <c r="N1394" s="363"/>
      <c r="O1394" s="390"/>
      <c r="P1394" s="10"/>
      <c r="Q1394" s="307"/>
      <c r="R1394" s="363"/>
      <c r="S1394" s="392"/>
      <c r="T1394" s="10" t="s">
        <v>7296</v>
      </c>
      <c r="U1394" s="10" t="s">
        <v>7296</v>
      </c>
      <c r="V1394" s="308">
        <v>9.7000000000000003E-2</v>
      </c>
      <c r="W1394" s="307">
        <v>4.0000000000000001E-3</v>
      </c>
      <c r="X1394" s="307">
        <v>3.0000000000000001E-3</v>
      </c>
      <c r="Y1394" s="309">
        <v>-2.1000000000000001E-2</v>
      </c>
    </row>
    <row r="1395" spans="2:25">
      <c r="B1395" s="902"/>
      <c r="C1395" s="368" t="s">
        <v>233</v>
      </c>
      <c r="D1395" s="320" t="s">
        <v>4598</v>
      </c>
      <c r="E1395" s="10">
        <v>1</v>
      </c>
      <c r="F1395" s="363" t="s">
        <v>5818</v>
      </c>
      <c r="G1395" s="390">
        <v>-3.43345168529074</v>
      </c>
      <c r="H1395" s="10"/>
      <c r="I1395" s="307"/>
      <c r="J1395" s="363"/>
      <c r="K1395" s="390"/>
      <c r="L1395" s="10"/>
      <c r="M1395" s="307"/>
      <c r="N1395" s="363"/>
      <c r="O1395" s="390"/>
      <c r="P1395" s="10"/>
      <c r="Q1395" s="307"/>
      <c r="R1395" s="363"/>
      <c r="S1395" s="392"/>
      <c r="T1395" s="10" t="s">
        <v>7296</v>
      </c>
      <c r="U1395" s="10" t="s">
        <v>10418</v>
      </c>
      <c r="V1395" s="308">
        <v>0.314</v>
      </c>
      <c r="W1395" s="307">
        <v>0.20300000000000001</v>
      </c>
      <c r="X1395" s="307">
        <v>8.4000000000000005E-2</v>
      </c>
      <c r="Y1395" s="309">
        <v>0.46700000000000003</v>
      </c>
    </row>
    <row r="1396" spans="2:25">
      <c r="B1396" s="902"/>
      <c r="C1396" s="368" t="s">
        <v>7254</v>
      </c>
      <c r="D1396" s="320" t="s">
        <v>7255</v>
      </c>
      <c r="E1396" s="10">
        <v>3</v>
      </c>
      <c r="F1396" s="363" t="s">
        <v>5833</v>
      </c>
      <c r="G1396" s="390">
        <v>4.5772585346676502</v>
      </c>
      <c r="H1396" s="10" t="s">
        <v>5855</v>
      </c>
      <c r="I1396" s="307">
        <v>4.2510198496501497</v>
      </c>
      <c r="J1396" s="363" t="s">
        <v>5823</v>
      </c>
      <c r="K1396" s="390">
        <v>-4.2348292561155301</v>
      </c>
      <c r="L1396" s="10"/>
      <c r="M1396" s="307"/>
      <c r="N1396" s="363"/>
      <c r="O1396" s="390"/>
      <c r="P1396" s="10"/>
      <c r="Q1396" s="307"/>
      <c r="R1396" s="363"/>
      <c r="S1396" s="392"/>
      <c r="T1396" s="10" t="s">
        <v>10418</v>
      </c>
      <c r="U1396" s="10" t="s">
        <v>7296</v>
      </c>
      <c r="V1396" s="308">
        <v>3.7999999999999999E-2</v>
      </c>
      <c r="W1396" s="307">
        <v>-2.8000000000000001E-2</v>
      </c>
      <c r="X1396" s="307">
        <v>5.1999999999999998E-2</v>
      </c>
      <c r="Y1396" s="309">
        <v>-3.5999999999999997E-2</v>
      </c>
    </row>
    <row r="1397" spans="2:25">
      <c r="B1397" s="902"/>
      <c r="C1397" s="368" t="s">
        <v>6365</v>
      </c>
      <c r="D1397" s="320" t="s">
        <v>6366</v>
      </c>
      <c r="E1397" s="10">
        <v>3</v>
      </c>
      <c r="F1397" s="363" t="s">
        <v>5833</v>
      </c>
      <c r="G1397" s="390">
        <v>5.0988642650479603</v>
      </c>
      <c r="H1397" s="10" t="s">
        <v>5855</v>
      </c>
      <c r="I1397" s="307">
        <v>4.3054663850698596</v>
      </c>
      <c r="J1397" s="363" t="s">
        <v>5818</v>
      </c>
      <c r="K1397" s="390">
        <v>3.84112926016472</v>
      </c>
      <c r="L1397" s="10"/>
      <c r="M1397" s="307"/>
      <c r="N1397" s="363"/>
      <c r="O1397" s="390"/>
      <c r="P1397" s="10"/>
      <c r="Q1397" s="307"/>
      <c r="R1397" s="363"/>
      <c r="S1397" s="392"/>
      <c r="T1397" s="10" t="s">
        <v>7296</v>
      </c>
      <c r="U1397" s="10" t="s">
        <v>7296</v>
      </c>
      <c r="V1397" s="308">
        <v>-2.1999999999999999E-2</v>
      </c>
      <c r="W1397" s="307">
        <v>-7.3999999999999996E-2</v>
      </c>
      <c r="X1397" s="307">
        <v>-6.3E-2</v>
      </c>
      <c r="Y1397" s="309">
        <v>-3.5999999999999997E-2</v>
      </c>
    </row>
    <row r="1398" spans="2:25">
      <c r="B1398" s="902"/>
      <c r="C1398" s="368" t="s">
        <v>7256</v>
      </c>
      <c r="D1398" s="320" t="s">
        <v>7257</v>
      </c>
      <c r="E1398" s="10">
        <v>1</v>
      </c>
      <c r="F1398" s="363" t="s">
        <v>5833</v>
      </c>
      <c r="G1398" s="390">
        <v>3.36968566451963</v>
      </c>
      <c r="H1398" s="10"/>
      <c r="I1398" s="307"/>
      <c r="J1398" s="363"/>
      <c r="K1398" s="390"/>
      <c r="L1398" s="10"/>
      <c r="M1398" s="307"/>
      <c r="N1398" s="363"/>
      <c r="O1398" s="390"/>
      <c r="P1398" s="10"/>
      <c r="Q1398" s="307"/>
      <c r="R1398" s="363"/>
      <c r="S1398" s="392"/>
      <c r="T1398" s="10" t="s">
        <v>7296</v>
      </c>
      <c r="U1398" s="10" t="s">
        <v>7296</v>
      </c>
      <c r="V1398" s="308">
        <v>6.2E-2</v>
      </c>
      <c r="W1398" s="307">
        <v>9.4E-2</v>
      </c>
      <c r="X1398" s="307">
        <v>-2.5999999999999999E-2</v>
      </c>
      <c r="Y1398" s="309">
        <v>-6.0000000000000001E-3</v>
      </c>
    </row>
    <row r="1399" spans="2:25">
      <c r="B1399" s="902"/>
      <c r="C1399" s="368" t="s">
        <v>239</v>
      </c>
      <c r="D1399" s="320" t="s">
        <v>4041</v>
      </c>
      <c r="E1399" s="10">
        <v>1</v>
      </c>
      <c r="F1399" s="363" t="s">
        <v>5833</v>
      </c>
      <c r="G1399" s="390">
        <v>-4.1474010191067299</v>
      </c>
      <c r="H1399" s="10"/>
      <c r="I1399" s="307"/>
      <c r="J1399" s="363"/>
      <c r="K1399" s="390"/>
      <c r="L1399" s="10"/>
      <c r="M1399" s="307"/>
      <c r="N1399" s="363"/>
      <c r="O1399" s="390"/>
      <c r="P1399" s="10"/>
      <c r="Q1399" s="307"/>
      <c r="R1399" s="363"/>
      <c r="S1399" s="392"/>
      <c r="T1399" s="10" t="s">
        <v>7296</v>
      </c>
      <c r="U1399" s="10" t="s">
        <v>10418</v>
      </c>
      <c r="V1399" s="308">
        <v>0.32700000000000001</v>
      </c>
      <c r="W1399" s="307">
        <v>0.318</v>
      </c>
      <c r="X1399" s="307">
        <v>0.55200000000000005</v>
      </c>
      <c r="Y1399" s="309">
        <v>2.9000000000000001E-2</v>
      </c>
    </row>
    <row r="1400" spans="2:25">
      <c r="B1400" s="902"/>
      <c r="C1400" s="368" t="s">
        <v>781</v>
      </c>
      <c r="D1400" s="320" t="s">
        <v>4435</v>
      </c>
      <c r="E1400" s="10">
        <v>1</v>
      </c>
      <c r="F1400" s="363" t="s">
        <v>5855</v>
      </c>
      <c r="G1400" s="390">
        <v>3.4003536325595598</v>
      </c>
      <c r="H1400" s="10"/>
      <c r="I1400" s="307"/>
      <c r="J1400" s="363"/>
      <c r="K1400" s="390"/>
      <c r="L1400" s="10"/>
      <c r="M1400" s="307"/>
      <c r="N1400" s="363"/>
      <c r="O1400" s="390"/>
      <c r="P1400" s="10"/>
      <c r="Q1400" s="307"/>
      <c r="R1400" s="363"/>
      <c r="S1400" s="392"/>
      <c r="T1400" s="10" t="s">
        <v>7296</v>
      </c>
      <c r="U1400" s="10" t="s">
        <v>10418</v>
      </c>
      <c r="V1400" s="308">
        <v>0.45400000000000001</v>
      </c>
      <c r="W1400" s="307">
        <v>0.34799999999999998</v>
      </c>
      <c r="X1400" s="307">
        <v>0.34100000000000003</v>
      </c>
      <c r="Y1400" s="309">
        <v>0.25900000000000001</v>
      </c>
    </row>
    <row r="1401" spans="2:25">
      <c r="B1401" s="902"/>
      <c r="C1401" s="368" t="s">
        <v>6213</v>
      </c>
      <c r="D1401" s="320" t="s">
        <v>6214</v>
      </c>
      <c r="E1401" s="10">
        <v>3</v>
      </c>
      <c r="F1401" s="363" t="s">
        <v>5833</v>
      </c>
      <c r="G1401" s="390">
        <v>4.1549604407476499</v>
      </c>
      <c r="H1401" s="10" t="s">
        <v>5855</v>
      </c>
      <c r="I1401" s="307">
        <v>4.6494401617410803</v>
      </c>
      <c r="J1401" s="363" t="s">
        <v>5823</v>
      </c>
      <c r="K1401" s="390">
        <v>-3.5936838472756398</v>
      </c>
      <c r="L1401" s="10"/>
      <c r="M1401" s="307"/>
      <c r="N1401" s="363"/>
      <c r="O1401" s="390"/>
      <c r="P1401" s="10"/>
      <c r="Q1401" s="307"/>
      <c r="R1401" s="363"/>
      <c r="S1401" s="392"/>
      <c r="T1401" s="10" t="s">
        <v>7296</v>
      </c>
      <c r="U1401" s="10" t="s">
        <v>7296</v>
      </c>
      <c r="V1401" s="308">
        <v>-0.06</v>
      </c>
      <c r="W1401" s="307">
        <v>-7.1999999999999995E-2</v>
      </c>
      <c r="X1401" s="307">
        <v>-1.4999999999999999E-2</v>
      </c>
      <c r="Y1401" s="309">
        <v>-6.5000000000000002E-2</v>
      </c>
    </row>
    <row r="1402" spans="2:25">
      <c r="B1402" s="902"/>
      <c r="C1402" s="368" t="s">
        <v>6871</v>
      </c>
      <c r="D1402" s="320" t="s">
        <v>6872</v>
      </c>
      <c r="E1402" s="10">
        <v>1</v>
      </c>
      <c r="F1402" s="363" t="s">
        <v>5833</v>
      </c>
      <c r="G1402" s="390">
        <v>3.45876573778204</v>
      </c>
      <c r="H1402" s="10"/>
      <c r="I1402" s="307"/>
      <c r="J1402" s="363"/>
      <c r="K1402" s="390"/>
      <c r="L1402" s="10"/>
      <c r="M1402" s="307"/>
      <c r="N1402" s="363"/>
      <c r="O1402" s="390"/>
      <c r="P1402" s="10"/>
      <c r="Q1402" s="307"/>
      <c r="R1402" s="363"/>
      <c r="S1402" s="392"/>
      <c r="T1402" s="10" t="s">
        <v>10418</v>
      </c>
      <c r="U1402" s="10" t="s">
        <v>7296</v>
      </c>
      <c r="V1402" s="308">
        <v>-3.0000000000000001E-3</v>
      </c>
      <c r="W1402" s="307">
        <v>0.13</v>
      </c>
      <c r="X1402" s="307">
        <v>-6.2E-2</v>
      </c>
      <c r="Y1402" s="309">
        <v>5.0000000000000001E-3</v>
      </c>
    </row>
    <row r="1403" spans="2:25">
      <c r="B1403" s="902"/>
      <c r="C1403" s="368" t="s">
        <v>6005</v>
      </c>
      <c r="D1403" s="320" t="s">
        <v>6006</v>
      </c>
      <c r="E1403" s="10">
        <v>1</v>
      </c>
      <c r="F1403" s="363" t="s">
        <v>5855</v>
      </c>
      <c r="G1403" s="390">
        <v>3.3604590366272502</v>
      </c>
      <c r="H1403" s="10"/>
      <c r="I1403" s="307"/>
      <c r="J1403" s="363"/>
      <c r="K1403" s="390"/>
      <c r="L1403" s="10"/>
      <c r="M1403" s="307"/>
      <c r="N1403" s="363"/>
      <c r="O1403" s="390"/>
      <c r="P1403" s="10"/>
      <c r="Q1403" s="307"/>
      <c r="R1403" s="363"/>
      <c r="S1403" s="392"/>
      <c r="T1403" s="10" t="s">
        <v>10418</v>
      </c>
      <c r="U1403" s="10" t="s">
        <v>7296</v>
      </c>
      <c r="V1403" s="308"/>
      <c r="W1403" s="307"/>
      <c r="X1403" s="307"/>
      <c r="Y1403" s="309"/>
    </row>
    <row r="1404" spans="2:25">
      <c r="B1404" s="902"/>
      <c r="C1404" s="368" t="s">
        <v>6367</v>
      </c>
      <c r="D1404" s="320" t="s">
        <v>6368</v>
      </c>
      <c r="E1404" s="10">
        <v>3</v>
      </c>
      <c r="F1404" s="363" t="s">
        <v>5833</v>
      </c>
      <c r="G1404" s="390">
        <v>3.72438579242271</v>
      </c>
      <c r="H1404" s="10" t="s">
        <v>5855</v>
      </c>
      <c r="I1404" s="307">
        <v>3.9869838247214302</v>
      </c>
      <c r="J1404" s="363" t="s">
        <v>5818</v>
      </c>
      <c r="K1404" s="390">
        <v>3.90443312872054</v>
      </c>
      <c r="L1404" s="10"/>
      <c r="M1404" s="307"/>
      <c r="N1404" s="363"/>
      <c r="O1404" s="390"/>
      <c r="P1404" s="10"/>
      <c r="Q1404" s="307"/>
      <c r="R1404" s="363"/>
      <c r="S1404" s="392"/>
      <c r="T1404" s="10" t="s">
        <v>7296</v>
      </c>
      <c r="U1404" s="10" t="s">
        <v>7296</v>
      </c>
      <c r="V1404" s="308">
        <v>1.0999999999999999E-2</v>
      </c>
      <c r="W1404" s="307">
        <v>4.4999999999999998E-2</v>
      </c>
      <c r="X1404" s="307">
        <v>-0.11899999999999999</v>
      </c>
      <c r="Y1404" s="309">
        <v>2.1000000000000001E-2</v>
      </c>
    </row>
    <row r="1405" spans="2:25">
      <c r="B1405" s="902"/>
      <c r="C1405" s="368" t="s">
        <v>7258</v>
      </c>
      <c r="D1405" s="320" t="s">
        <v>7259</v>
      </c>
      <c r="E1405" s="10">
        <v>1</v>
      </c>
      <c r="F1405" s="363" t="s">
        <v>5833</v>
      </c>
      <c r="G1405" s="390">
        <v>3.3628864476370901</v>
      </c>
      <c r="H1405" s="10"/>
      <c r="I1405" s="307"/>
      <c r="J1405" s="363"/>
      <c r="K1405" s="390"/>
      <c r="L1405" s="10"/>
      <c r="M1405" s="307"/>
      <c r="N1405" s="363"/>
      <c r="O1405" s="390"/>
      <c r="P1405" s="10"/>
      <c r="Q1405" s="307"/>
      <c r="R1405" s="363"/>
      <c r="S1405" s="392"/>
      <c r="T1405" s="10" t="s">
        <v>7296</v>
      </c>
      <c r="U1405" s="10" t="s">
        <v>7296</v>
      </c>
      <c r="V1405" s="308">
        <v>1.0999999999999999E-2</v>
      </c>
      <c r="W1405" s="307">
        <v>0</v>
      </c>
      <c r="X1405" s="307">
        <v>-7.2999999999999995E-2</v>
      </c>
      <c r="Y1405" s="309">
        <v>2.8000000000000001E-2</v>
      </c>
    </row>
    <row r="1406" spans="2:25">
      <c r="B1406" s="902"/>
      <c r="C1406" s="368" t="s">
        <v>7260</v>
      </c>
      <c r="D1406" s="320" t="s">
        <v>7261</v>
      </c>
      <c r="E1406" s="10">
        <v>1</v>
      </c>
      <c r="F1406" s="363" t="s">
        <v>5855</v>
      </c>
      <c r="G1406" s="390">
        <v>3.94874521808033</v>
      </c>
      <c r="H1406" s="10"/>
      <c r="I1406" s="307"/>
      <c r="J1406" s="363"/>
      <c r="K1406" s="390"/>
      <c r="L1406" s="10"/>
      <c r="M1406" s="307"/>
      <c r="N1406" s="363"/>
      <c r="O1406" s="390"/>
      <c r="P1406" s="10"/>
      <c r="Q1406" s="307"/>
      <c r="R1406" s="363"/>
      <c r="S1406" s="392"/>
      <c r="T1406" s="10" t="s">
        <v>7296</v>
      </c>
      <c r="U1406" s="10" t="s">
        <v>7296</v>
      </c>
      <c r="V1406" s="308">
        <v>0.11600000000000001</v>
      </c>
      <c r="W1406" s="307">
        <v>6.4000000000000001E-2</v>
      </c>
      <c r="X1406" s="307">
        <v>-1.9E-2</v>
      </c>
      <c r="Y1406" s="309">
        <v>8.5000000000000006E-2</v>
      </c>
    </row>
    <row r="1407" spans="2:25">
      <c r="B1407" s="902"/>
      <c r="C1407" s="368" t="s">
        <v>806</v>
      </c>
      <c r="D1407" s="320" t="s">
        <v>3992</v>
      </c>
      <c r="E1407" s="10">
        <v>2</v>
      </c>
      <c r="F1407" s="363" t="s">
        <v>5833</v>
      </c>
      <c r="G1407" s="390">
        <v>-3.6901888822437199</v>
      </c>
      <c r="H1407" s="10" t="s">
        <v>5823</v>
      </c>
      <c r="I1407" s="307">
        <v>3.3882983246026099</v>
      </c>
      <c r="J1407" s="363"/>
      <c r="K1407" s="390"/>
      <c r="L1407" s="10"/>
      <c r="M1407" s="307"/>
      <c r="N1407" s="363"/>
      <c r="O1407" s="390"/>
      <c r="P1407" s="10"/>
      <c r="Q1407" s="307"/>
      <c r="R1407" s="363"/>
      <c r="S1407" s="392"/>
      <c r="T1407" s="10" t="s">
        <v>7296</v>
      </c>
      <c r="U1407" s="10" t="s">
        <v>10418</v>
      </c>
      <c r="V1407" s="308">
        <v>0.14099999999999999</v>
      </c>
      <c r="W1407" s="307">
        <v>4.4999999999999998E-2</v>
      </c>
      <c r="X1407" s="307">
        <v>0.29199999999999998</v>
      </c>
      <c r="Y1407" s="309">
        <v>1.2E-2</v>
      </c>
    </row>
    <row r="1408" spans="2:25">
      <c r="B1408" s="902"/>
      <c r="C1408" s="368" t="s">
        <v>6375</v>
      </c>
      <c r="D1408" s="320" t="s">
        <v>6376</v>
      </c>
      <c r="E1408" s="10">
        <v>3</v>
      </c>
      <c r="F1408" s="363" t="s">
        <v>5833</v>
      </c>
      <c r="G1408" s="390">
        <v>3.6398792678473</v>
      </c>
      <c r="H1408" s="10" t="s">
        <v>5855</v>
      </c>
      <c r="I1408" s="307">
        <v>3.6928144536760201</v>
      </c>
      <c r="J1408" s="363" t="s">
        <v>5823</v>
      </c>
      <c r="K1408" s="390">
        <v>-3.4388519137897702</v>
      </c>
      <c r="L1408" s="10"/>
      <c r="M1408" s="307"/>
      <c r="N1408" s="363"/>
      <c r="O1408" s="390"/>
      <c r="P1408" s="10"/>
      <c r="Q1408" s="307"/>
      <c r="R1408" s="363"/>
      <c r="S1408" s="392"/>
      <c r="T1408" s="10" t="s">
        <v>10418</v>
      </c>
      <c r="U1408" s="10" t="s">
        <v>7296</v>
      </c>
      <c r="V1408" s="308">
        <v>7.5999999999999998E-2</v>
      </c>
      <c r="W1408" s="307">
        <v>-8.9999999999999993E-3</v>
      </c>
      <c r="X1408" s="307">
        <v>-2.1000000000000001E-2</v>
      </c>
      <c r="Y1408" s="309">
        <v>3.3000000000000002E-2</v>
      </c>
    </row>
    <row r="1409" spans="2:25">
      <c r="B1409" s="902"/>
      <c r="C1409" s="368" t="s">
        <v>7262</v>
      </c>
      <c r="D1409" s="320" t="s">
        <v>7263</v>
      </c>
      <c r="E1409" s="10">
        <v>4</v>
      </c>
      <c r="F1409" s="363" t="s">
        <v>5833</v>
      </c>
      <c r="G1409" s="390">
        <v>4.4130441805356897</v>
      </c>
      <c r="H1409" s="10" t="s">
        <v>5855</v>
      </c>
      <c r="I1409" s="307">
        <v>4.4607057730278701</v>
      </c>
      <c r="J1409" s="363" t="s">
        <v>5818</v>
      </c>
      <c r="K1409" s="390">
        <v>3.4223289667648502</v>
      </c>
      <c r="L1409" s="10" t="s">
        <v>5823</v>
      </c>
      <c r="M1409" s="307">
        <v>-5.1376841191434997</v>
      </c>
      <c r="N1409" s="363"/>
      <c r="O1409" s="390"/>
      <c r="P1409" s="10"/>
      <c r="Q1409" s="307"/>
      <c r="R1409" s="363"/>
      <c r="S1409" s="392"/>
      <c r="T1409" s="10" t="s">
        <v>7296</v>
      </c>
      <c r="U1409" s="10" t="s">
        <v>7296</v>
      </c>
      <c r="V1409" s="308">
        <v>0.247</v>
      </c>
      <c r="W1409" s="307">
        <v>0.23699999999999999</v>
      </c>
      <c r="X1409" s="307">
        <v>3.5000000000000003E-2</v>
      </c>
      <c r="Y1409" s="309">
        <v>-2E-3</v>
      </c>
    </row>
    <row r="1410" spans="2:25">
      <c r="B1410" s="902"/>
      <c r="C1410" s="368" t="s">
        <v>7264</v>
      </c>
      <c r="D1410" s="320" t="s">
        <v>7265</v>
      </c>
      <c r="E1410" s="10">
        <v>1</v>
      </c>
      <c r="F1410" s="363" t="s">
        <v>5823</v>
      </c>
      <c r="G1410" s="390">
        <v>3.5161432123629699</v>
      </c>
      <c r="H1410" s="10"/>
      <c r="I1410" s="307"/>
      <c r="J1410" s="363"/>
      <c r="K1410" s="390"/>
      <c r="L1410" s="10"/>
      <c r="M1410" s="307"/>
      <c r="N1410" s="363"/>
      <c r="O1410" s="390"/>
      <c r="P1410" s="10"/>
      <c r="Q1410" s="307"/>
      <c r="R1410" s="363"/>
      <c r="S1410" s="392"/>
      <c r="T1410" s="10" t="s">
        <v>7296</v>
      </c>
      <c r="U1410" s="10" t="s">
        <v>7296</v>
      </c>
      <c r="V1410" s="308">
        <v>0.16300000000000001</v>
      </c>
      <c r="W1410" s="307">
        <v>9.0999999999999998E-2</v>
      </c>
      <c r="X1410" s="307">
        <v>0.13500000000000001</v>
      </c>
      <c r="Y1410" s="309">
        <v>-4.3999999999999997E-2</v>
      </c>
    </row>
    <row r="1411" spans="2:25">
      <c r="B1411" s="902"/>
      <c r="C1411" s="368" t="s">
        <v>6768</v>
      </c>
      <c r="D1411" s="320" t="s">
        <v>6769</v>
      </c>
      <c r="E1411" s="10">
        <v>1</v>
      </c>
      <c r="F1411" s="363" t="s">
        <v>5833</v>
      </c>
      <c r="G1411" s="390">
        <v>4.0020355226835296</v>
      </c>
      <c r="H1411" s="10"/>
      <c r="I1411" s="307"/>
      <c r="J1411" s="363"/>
      <c r="K1411" s="390"/>
      <c r="L1411" s="10"/>
      <c r="M1411" s="307"/>
      <c r="N1411" s="363"/>
      <c r="O1411" s="390"/>
      <c r="P1411" s="10"/>
      <c r="Q1411" s="307"/>
      <c r="R1411" s="363"/>
      <c r="S1411" s="392"/>
      <c r="T1411" s="10" t="s">
        <v>7296</v>
      </c>
      <c r="U1411" s="10" t="s">
        <v>7296</v>
      </c>
      <c r="V1411" s="308"/>
      <c r="W1411" s="307"/>
      <c r="X1411" s="307"/>
      <c r="Y1411" s="309"/>
    </row>
    <row r="1412" spans="2:25">
      <c r="B1412" s="902"/>
      <c r="C1412" s="368" t="s">
        <v>7266</v>
      </c>
      <c r="D1412" s="320" t="s">
        <v>7267</v>
      </c>
      <c r="E1412" s="10">
        <v>2</v>
      </c>
      <c r="F1412" s="363" t="s">
        <v>5833</v>
      </c>
      <c r="G1412" s="390">
        <v>3.3709357687810302</v>
      </c>
      <c r="H1412" s="10" t="s">
        <v>5855</v>
      </c>
      <c r="I1412" s="307">
        <v>3.41314381983188</v>
      </c>
      <c r="J1412" s="363"/>
      <c r="K1412" s="390"/>
      <c r="L1412" s="10"/>
      <c r="M1412" s="307"/>
      <c r="N1412" s="363"/>
      <c r="O1412" s="390"/>
      <c r="P1412" s="10"/>
      <c r="Q1412" s="307"/>
      <c r="R1412" s="363"/>
      <c r="S1412" s="392"/>
      <c r="T1412" s="10" t="s">
        <v>7296</v>
      </c>
      <c r="U1412" s="10" t="s">
        <v>7296</v>
      </c>
      <c r="V1412" s="308">
        <v>0.02</v>
      </c>
      <c r="W1412" s="307">
        <v>-4.2000000000000003E-2</v>
      </c>
      <c r="X1412" s="307">
        <v>0.19600000000000001</v>
      </c>
      <c r="Y1412" s="309">
        <v>6.7000000000000004E-2</v>
      </c>
    </row>
    <row r="1413" spans="2:25">
      <c r="B1413" s="902"/>
      <c r="C1413" s="368" t="s">
        <v>7268</v>
      </c>
      <c r="D1413" s="320" t="s">
        <v>7269</v>
      </c>
      <c r="E1413" s="10">
        <v>1</v>
      </c>
      <c r="F1413" s="363" t="s">
        <v>5855</v>
      </c>
      <c r="G1413" s="390">
        <v>3.5211810710035398</v>
      </c>
      <c r="H1413" s="10"/>
      <c r="I1413" s="307"/>
      <c r="J1413" s="363"/>
      <c r="K1413" s="390"/>
      <c r="L1413" s="10"/>
      <c r="M1413" s="307"/>
      <c r="N1413" s="363"/>
      <c r="O1413" s="390"/>
      <c r="P1413" s="10"/>
      <c r="Q1413" s="307"/>
      <c r="R1413" s="363"/>
      <c r="S1413" s="392"/>
      <c r="T1413" s="10" t="s">
        <v>7296</v>
      </c>
      <c r="U1413" s="10" t="s">
        <v>7296</v>
      </c>
      <c r="V1413" s="308">
        <v>2.1000000000000001E-2</v>
      </c>
      <c r="W1413" s="307">
        <v>-5.0999999999999997E-2</v>
      </c>
      <c r="X1413" s="307">
        <v>7.2999999999999995E-2</v>
      </c>
      <c r="Y1413" s="309">
        <v>0.17899999999999999</v>
      </c>
    </row>
    <row r="1414" spans="2:25">
      <c r="B1414" s="902"/>
      <c r="C1414" s="368" t="s">
        <v>5049</v>
      </c>
      <c r="D1414" s="320" t="s">
        <v>6027</v>
      </c>
      <c r="E1414" s="10">
        <v>1</v>
      </c>
      <c r="F1414" s="363" t="s">
        <v>5823</v>
      </c>
      <c r="G1414" s="390">
        <v>-3.7063817657649198</v>
      </c>
      <c r="H1414" s="10"/>
      <c r="I1414" s="307"/>
      <c r="J1414" s="363"/>
      <c r="K1414" s="390"/>
      <c r="L1414" s="10"/>
      <c r="M1414" s="307"/>
      <c r="N1414" s="363"/>
      <c r="O1414" s="390"/>
      <c r="P1414" s="10"/>
      <c r="Q1414" s="307"/>
      <c r="R1414" s="363"/>
      <c r="S1414" s="392"/>
      <c r="T1414" s="10" t="s">
        <v>7296</v>
      </c>
      <c r="U1414" s="10" t="s">
        <v>7296</v>
      </c>
      <c r="V1414" s="308"/>
      <c r="W1414" s="307"/>
      <c r="X1414" s="307"/>
      <c r="Y1414" s="309"/>
    </row>
    <row r="1415" spans="2:25">
      <c r="B1415" s="902"/>
      <c r="C1415" s="368" t="s">
        <v>7270</v>
      </c>
      <c r="D1415" s="320" t="s">
        <v>7271</v>
      </c>
      <c r="E1415" s="10">
        <v>1</v>
      </c>
      <c r="F1415" s="363" t="s">
        <v>5833</v>
      </c>
      <c r="G1415" s="390">
        <v>3.54530359798256</v>
      </c>
      <c r="H1415" s="10"/>
      <c r="I1415" s="307"/>
      <c r="J1415" s="363"/>
      <c r="K1415" s="390"/>
      <c r="L1415" s="10"/>
      <c r="M1415" s="307"/>
      <c r="N1415" s="363"/>
      <c r="O1415" s="390"/>
      <c r="P1415" s="10"/>
      <c r="Q1415" s="307"/>
      <c r="R1415" s="363"/>
      <c r="S1415" s="392"/>
      <c r="T1415" s="10" t="s">
        <v>7296</v>
      </c>
      <c r="U1415" s="10" t="s">
        <v>7296</v>
      </c>
      <c r="V1415" s="308"/>
      <c r="W1415" s="307"/>
      <c r="X1415" s="307"/>
      <c r="Y1415" s="309"/>
    </row>
    <row r="1416" spans="2:25">
      <c r="B1416" s="902"/>
      <c r="C1416" s="368" t="s">
        <v>6076</v>
      </c>
      <c r="D1416" s="320" t="s">
        <v>6077</v>
      </c>
      <c r="E1416" s="10">
        <v>2</v>
      </c>
      <c r="F1416" s="363" t="s">
        <v>5833</v>
      </c>
      <c r="G1416" s="390">
        <v>4.3088665016664596</v>
      </c>
      <c r="H1416" s="10" t="s">
        <v>5855</v>
      </c>
      <c r="I1416" s="307">
        <v>3.4717417424835602</v>
      </c>
      <c r="J1416" s="363"/>
      <c r="K1416" s="390"/>
      <c r="L1416" s="10"/>
      <c r="M1416" s="307"/>
      <c r="N1416" s="363"/>
      <c r="O1416" s="390"/>
      <c r="P1416" s="10"/>
      <c r="Q1416" s="307"/>
      <c r="R1416" s="363"/>
      <c r="S1416" s="392"/>
      <c r="T1416" s="10" t="s">
        <v>7296</v>
      </c>
      <c r="U1416" s="10" t="s">
        <v>7296</v>
      </c>
      <c r="V1416" s="308">
        <v>4.2000000000000003E-2</v>
      </c>
      <c r="W1416" s="307">
        <v>-6.0000000000000001E-3</v>
      </c>
      <c r="X1416" s="307">
        <v>-3.4000000000000002E-2</v>
      </c>
      <c r="Y1416" s="309">
        <v>0.10100000000000001</v>
      </c>
    </row>
    <row r="1417" spans="2:25">
      <c r="B1417" s="902"/>
      <c r="C1417" s="368" t="s">
        <v>7272</v>
      </c>
      <c r="D1417" s="320" t="s">
        <v>7273</v>
      </c>
      <c r="E1417" s="10">
        <v>4</v>
      </c>
      <c r="F1417" s="363" t="s">
        <v>5833</v>
      </c>
      <c r="G1417" s="390">
        <v>4.7204590414985903</v>
      </c>
      <c r="H1417" s="10" t="s">
        <v>5855</v>
      </c>
      <c r="I1417" s="307">
        <v>4.9023376209728697</v>
      </c>
      <c r="J1417" s="363" t="s">
        <v>5818</v>
      </c>
      <c r="K1417" s="390">
        <v>4.0706360539460897</v>
      </c>
      <c r="L1417" s="10" t="s">
        <v>5823</v>
      </c>
      <c r="M1417" s="307">
        <v>-5.0090276421959796</v>
      </c>
      <c r="N1417" s="363"/>
      <c r="O1417" s="390"/>
      <c r="P1417" s="10"/>
      <c r="Q1417" s="307"/>
      <c r="R1417" s="363"/>
      <c r="S1417" s="392"/>
      <c r="T1417" s="10" t="s">
        <v>7296</v>
      </c>
      <c r="U1417" s="10" t="s">
        <v>7296</v>
      </c>
      <c r="V1417" s="308"/>
      <c r="W1417" s="307"/>
      <c r="X1417" s="307"/>
      <c r="Y1417" s="309"/>
    </row>
    <row r="1418" spans="2:25">
      <c r="B1418" s="902"/>
      <c r="C1418" s="368" t="s">
        <v>7274</v>
      </c>
      <c r="D1418" s="320" t="s">
        <v>7275</v>
      </c>
      <c r="E1418" s="10">
        <v>1</v>
      </c>
      <c r="F1418" s="363" t="s">
        <v>5833</v>
      </c>
      <c r="G1418" s="390">
        <v>4.1507624327428303</v>
      </c>
      <c r="H1418" s="10"/>
      <c r="I1418" s="307"/>
      <c r="J1418" s="363"/>
      <c r="K1418" s="390"/>
      <c r="L1418" s="10"/>
      <c r="M1418" s="307"/>
      <c r="N1418" s="363"/>
      <c r="O1418" s="390"/>
      <c r="P1418" s="10"/>
      <c r="Q1418" s="307"/>
      <c r="R1418" s="363"/>
      <c r="S1418" s="392"/>
      <c r="T1418" s="10" t="s">
        <v>7296</v>
      </c>
      <c r="U1418" s="10" t="s">
        <v>7296</v>
      </c>
      <c r="V1418" s="308">
        <v>1.2999999999999999E-2</v>
      </c>
      <c r="W1418" s="307">
        <v>9.4E-2</v>
      </c>
      <c r="X1418" s="307">
        <v>-6.4000000000000001E-2</v>
      </c>
      <c r="Y1418" s="309">
        <v>-6.5000000000000002E-2</v>
      </c>
    </row>
    <row r="1419" spans="2:25">
      <c r="B1419" s="902"/>
      <c r="C1419" s="368" t="s">
        <v>837</v>
      </c>
      <c r="D1419" s="320" t="s">
        <v>4137</v>
      </c>
      <c r="E1419" s="10">
        <v>1</v>
      </c>
      <c r="F1419" s="363" t="s">
        <v>5833</v>
      </c>
      <c r="G1419" s="390">
        <v>3.6766584087701899</v>
      </c>
      <c r="H1419" s="10"/>
      <c r="I1419" s="307"/>
      <c r="J1419" s="363"/>
      <c r="K1419" s="390"/>
      <c r="L1419" s="10"/>
      <c r="M1419" s="307"/>
      <c r="N1419" s="363"/>
      <c r="O1419" s="390"/>
      <c r="P1419" s="10"/>
      <c r="Q1419" s="307"/>
      <c r="R1419" s="363"/>
      <c r="S1419" s="392"/>
      <c r="T1419" s="10" t="s">
        <v>10418</v>
      </c>
      <c r="U1419" s="10" t="s">
        <v>10418</v>
      </c>
      <c r="V1419" s="308">
        <v>3.3000000000000002E-2</v>
      </c>
      <c r="W1419" s="307">
        <v>-1.6E-2</v>
      </c>
      <c r="X1419" s="307">
        <v>-3.4000000000000002E-2</v>
      </c>
      <c r="Y1419" s="309">
        <v>-5.1999999999999998E-2</v>
      </c>
    </row>
    <row r="1420" spans="2:25">
      <c r="B1420" s="902"/>
      <c r="C1420" s="368" t="s">
        <v>5063</v>
      </c>
      <c r="D1420" s="320" t="s">
        <v>6226</v>
      </c>
      <c r="E1420" s="10">
        <v>2</v>
      </c>
      <c r="F1420" s="363" t="s">
        <v>5833</v>
      </c>
      <c r="G1420" s="390">
        <v>4.17545619996912</v>
      </c>
      <c r="H1420" s="10" t="s">
        <v>5855</v>
      </c>
      <c r="I1420" s="307">
        <v>3.7790831786406698</v>
      </c>
      <c r="J1420" s="363"/>
      <c r="K1420" s="390"/>
      <c r="L1420" s="10"/>
      <c r="M1420" s="307"/>
      <c r="N1420" s="363"/>
      <c r="O1420" s="390"/>
      <c r="P1420" s="10"/>
      <c r="Q1420" s="307"/>
      <c r="R1420" s="363"/>
      <c r="S1420" s="392"/>
      <c r="T1420" s="10" t="s">
        <v>7296</v>
      </c>
      <c r="U1420" s="10" t="s">
        <v>7296</v>
      </c>
      <c r="V1420" s="308">
        <v>0.26700000000000002</v>
      </c>
      <c r="W1420" s="307">
        <v>0.155</v>
      </c>
      <c r="X1420" s="307">
        <v>0.109</v>
      </c>
      <c r="Y1420" s="309">
        <v>0.13700000000000001</v>
      </c>
    </row>
    <row r="1421" spans="2:25">
      <c r="B1421" s="902"/>
      <c r="C1421" s="368" t="s">
        <v>7276</v>
      </c>
      <c r="D1421" s="320" t="s">
        <v>7277</v>
      </c>
      <c r="E1421" s="10">
        <v>1</v>
      </c>
      <c r="F1421" s="363" t="s">
        <v>5823</v>
      </c>
      <c r="G1421" s="390">
        <v>-3.3362241713209202</v>
      </c>
      <c r="H1421" s="10"/>
      <c r="I1421" s="307"/>
      <c r="J1421" s="363"/>
      <c r="K1421" s="390"/>
      <c r="L1421" s="10"/>
      <c r="M1421" s="307"/>
      <c r="N1421" s="363"/>
      <c r="O1421" s="390"/>
      <c r="P1421" s="10"/>
      <c r="Q1421" s="307"/>
      <c r="R1421" s="363"/>
      <c r="S1421" s="392"/>
      <c r="T1421" s="10" t="s">
        <v>10418</v>
      </c>
      <c r="U1421" s="10" t="s">
        <v>7296</v>
      </c>
      <c r="V1421" s="308">
        <v>7.0000000000000001E-3</v>
      </c>
      <c r="W1421" s="307">
        <v>1.0999999999999999E-2</v>
      </c>
      <c r="X1421" s="307">
        <v>-5.8000000000000003E-2</v>
      </c>
      <c r="Y1421" s="309">
        <v>-4.1000000000000002E-2</v>
      </c>
    </row>
    <row r="1422" spans="2:25">
      <c r="B1422" s="902"/>
      <c r="C1422" s="368" t="s">
        <v>7278</v>
      </c>
      <c r="D1422" s="320" t="s">
        <v>7279</v>
      </c>
      <c r="E1422" s="10">
        <v>1</v>
      </c>
      <c r="F1422" s="363" t="s">
        <v>5855</v>
      </c>
      <c r="G1422" s="390">
        <v>-3.32264059378709</v>
      </c>
      <c r="H1422" s="10"/>
      <c r="I1422" s="307"/>
      <c r="J1422" s="363"/>
      <c r="K1422" s="390"/>
      <c r="L1422" s="10"/>
      <c r="M1422" s="307"/>
      <c r="N1422" s="363"/>
      <c r="O1422" s="390"/>
      <c r="P1422" s="10"/>
      <c r="Q1422" s="307"/>
      <c r="R1422" s="363"/>
      <c r="S1422" s="392"/>
      <c r="T1422" s="10" t="s">
        <v>7296</v>
      </c>
      <c r="U1422" s="10" t="s">
        <v>7296</v>
      </c>
      <c r="V1422" s="308">
        <v>6.9000000000000006E-2</v>
      </c>
      <c r="W1422" s="307">
        <v>6.2E-2</v>
      </c>
      <c r="X1422" s="307">
        <v>-6.2E-2</v>
      </c>
      <c r="Y1422" s="309">
        <v>2.1999999999999999E-2</v>
      </c>
    </row>
    <row r="1423" spans="2:25">
      <c r="B1423" s="902"/>
      <c r="C1423" s="368" t="s">
        <v>6873</v>
      </c>
      <c r="D1423" s="320" t="s">
        <v>6874</v>
      </c>
      <c r="E1423" s="10">
        <v>1</v>
      </c>
      <c r="F1423" s="363" t="s">
        <v>5833</v>
      </c>
      <c r="G1423" s="390">
        <v>-3.82603469023109</v>
      </c>
      <c r="H1423" s="10"/>
      <c r="I1423" s="307"/>
      <c r="J1423" s="363"/>
      <c r="K1423" s="390"/>
      <c r="L1423" s="10"/>
      <c r="M1423" s="307"/>
      <c r="N1423" s="363"/>
      <c r="O1423" s="390"/>
      <c r="P1423" s="10"/>
      <c r="Q1423" s="307"/>
      <c r="R1423" s="363"/>
      <c r="S1423" s="392"/>
      <c r="T1423" s="10" t="s">
        <v>7296</v>
      </c>
      <c r="U1423" s="10" t="s">
        <v>7296</v>
      </c>
      <c r="V1423" s="308">
        <v>0.05</v>
      </c>
      <c r="W1423" s="307">
        <v>-8.9999999999999993E-3</v>
      </c>
      <c r="X1423" s="307">
        <v>0.13100000000000001</v>
      </c>
      <c r="Y1423" s="309">
        <v>9.8000000000000004E-2</v>
      </c>
    </row>
    <row r="1424" spans="2:25">
      <c r="B1424" s="902"/>
      <c r="C1424" s="368" t="s">
        <v>6932</v>
      </c>
      <c r="D1424" s="320" t="s">
        <v>6933</v>
      </c>
      <c r="E1424" s="10">
        <v>3</v>
      </c>
      <c r="F1424" s="363" t="s">
        <v>5833</v>
      </c>
      <c r="G1424" s="390">
        <v>3.8334533862683999</v>
      </c>
      <c r="H1424" s="10" t="s">
        <v>5855</v>
      </c>
      <c r="I1424" s="307">
        <v>4.1313631711581698</v>
      </c>
      <c r="J1424" s="363" t="s">
        <v>5823</v>
      </c>
      <c r="K1424" s="390">
        <v>-3.3812066351278798</v>
      </c>
      <c r="L1424" s="10"/>
      <c r="M1424" s="307"/>
      <c r="N1424" s="363"/>
      <c r="O1424" s="390"/>
      <c r="P1424" s="10"/>
      <c r="Q1424" s="307"/>
      <c r="R1424" s="363"/>
      <c r="S1424" s="392"/>
      <c r="T1424" s="10" t="s">
        <v>7296</v>
      </c>
      <c r="U1424" s="10" t="s">
        <v>7296</v>
      </c>
      <c r="V1424" s="308"/>
      <c r="W1424" s="307"/>
      <c r="X1424" s="307"/>
      <c r="Y1424" s="309"/>
    </row>
    <row r="1425" spans="2:25">
      <c r="B1425" s="902"/>
      <c r="C1425" s="368" t="s">
        <v>7280</v>
      </c>
      <c r="D1425" s="320" t="s">
        <v>7281</v>
      </c>
      <c r="E1425" s="10">
        <v>1</v>
      </c>
      <c r="F1425" s="363" t="s">
        <v>5823</v>
      </c>
      <c r="G1425" s="390">
        <v>-3.5327037721774701</v>
      </c>
      <c r="H1425" s="10"/>
      <c r="I1425" s="307"/>
      <c r="J1425" s="363"/>
      <c r="K1425" s="390"/>
      <c r="L1425" s="10"/>
      <c r="M1425" s="307"/>
      <c r="N1425" s="363"/>
      <c r="O1425" s="390"/>
      <c r="P1425" s="10"/>
      <c r="Q1425" s="307"/>
      <c r="R1425" s="363"/>
      <c r="S1425" s="392"/>
      <c r="T1425" s="10" t="s">
        <v>7296</v>
      </c>
      <c r="U1425" s="10" t="s">
        <v>7296</v>
      </c>
      <c r="V1425" s="308">
        <v>1.7000000000000001E-2</v>
      </c>
      <c r="W1425" s="307">
        <v>-7.0000000000000001E-3</v>
      </c>
      <c r="X1425" s="307">
        <v>-2.8000000000000001E-2</v>
      </c>
      <c r="Y1425" s="309">
        <v>-0.109</v>
      </c>
    </row>
    <row r="1426" spans="2:25">
      <c r="B1426" s="902"/>
      <c r="C1426" s="368" t="s">
        <v>6229</v>
      </c>
      <c r="D1426" s="320" t="s">
        <v>6230</v>
      </c>
      <c r="E1426" s="10">
        <v>2</v>
      </c>
      <c r="F1426" s="363" t="s">
        <v>5833</v>
      </c>
      <c r="G1426" s="390">
        <v>3.7701616242138298</v>
      </c>
      <c r="H1426" s="10" t="s">
        <v>5855</v>
      </c>
      <c r="I1426" s="307">
        <v>3.59689563589099</v>
      </c>
      <c r="J1426" s="363"/>
      <c r="K1426" s="390"/>
      <c r="L1426" s="10"/>
      <c r="M1426" s="307"/>
      <c r="N1426" s="363"/>
      <c r="O1426" s="390"/>
      <c r="P1426" s="10"/>
      <c r="Q1426" s="307"/>
      <c r="R1426" s="363"/>
      <c r="S1426" s="392"/>
      <c r="T1426" s="10" t="s">
        <v>7296</v>
      </c>
      <c r="U1426" s="10" t="s">
        <v>7296</v>
      </c>
      <c r="V1426" s="308">
        <v>0.16300000000000001</v>
      </c>
      <c r="W1426" s="307">
        <v>4.2999999999999997E-2</v>
      </c>
      <c r="X1426" s="307">
        <v>6.0000000000000001E-3</v>
      </c>
      <c r="Y1426" s="309">
        <v>6.2E-2</v>
      </c>
    </row>
    <row r="1427" spans="2:25">
      <c r="B1427" s="902"/>
      <c r="C1427" s="368" t="s">
        <v>6038</v>
      </c>
      <c r="D1427" s="320" t="s">
        <v>6039</v>
      </c>
      <c r="E1427" s="10">
        <v>1</v>
      </c>
      <c r="F1427" s="363" t="s">
        <v>5823</v>
      </c>
      <c r="G1427" s="390">
        <v>-3.5955977380961701</v>
      </c>
      <c r="H1427" s="10"/>
      <c r="I1427" s="307"/>
      <c r="J1427" s="363"/>
      <c r="K1427" s="390"/>
      <c r="L1427" s="10"/>
      <c r="M1427" s="307"/>
      <c r="N1427" s="363"/>
      <c r="O1427" s="390"/>
      <c r="P1427" s="10"/>
      <c r="Q1427" s="307"/>
      <c r="R1427" s="363"/>
      <c r="S1427" s="392"/>
      <c r="T1427" s="10" t="s">
        <v>10418</v>
      </c>
      <c r="U1427" s="10" t="s">
        <v>7296</v>
      </c>
      <c r="V1427" s="308">
        <v>3.5000000000000003E-2</v>
      </c>
      <c r="W1427" s="307">
        <v>-2.1000000000000001E-2</v>
      </c>
      <c r="X1427" s="307">
        <v>0.157</v>
      </c>
      <c r="Y1427" s="309">
        <v>-3.7999999999999999E-2</v>
      </c>
    </row>
    <row r="1428" spans="2:25">
      <c r="B1428" s="902"/>
      <c r="C1428" s="368" t="s">
        <v>6231</v>
      </c>
      <c r="D1428" s="320" t="s">
        <v>6232</v>
      </c>
      <c r="E1428" s="10">
        <v>3</v>
      </c>
      <c r="F1428" s="363" t="s">
        <v>5833</v>
      </c>
      <c r="G1428" s="390">
        <v>3.70414963182948</v>
      </c>
      <c r="H1428" s="10" t="s">
        <v>5818</v>
      </c>
      <c r="I1428" s="307">
        <v>3.4594847499732202</v>
      </c>
      <c r="J1428" s="363" t="s">
        <v>5823</v>
      </c>
      <c r="K1428" s="390">
        <v>-3.7240311645442001</v>
      </c>
      <c r="L1428" s="10"/>
      <c r="M1428" s="307"/>
      <c r="N1428" s="363"/>
      <c r="O1428" s="390"/>
      <c r="P1428" s="10"/>
      <c r="Q1428" s="307"/>
      <c r="R1428" s="363"/>
      <c r="S1428" s="392"/>
      <c r="T1428" s="10" t="s">
        <v>7296</v>
      </c>
      <c r="U1428" s="10" t="s">
        <v>7296</v>
      </c>
      <c r="V1428" s="308">
        <v>0.124</v>
      </c>
      <c r="W1428" s="307">
        <v>7.8E-2</v>
      </c>
      <c r="X1428" s="307">
        <v>0.123</v>
      </c>
      <c r="Y1428" s="309">
        <v>9.0999999999999998E-2</v>
      </c>
    </row>
    <row r="1429" spans="2:25">
      <c r="B1429" s="902"/>
      <c r="C1429" s="368" t="s">
        <v>7282</v>
      </c>
      <c r="D1429" s="320" t="s">
        <v>7283</v>
      </c>
      <c r="E1429" s="10">
        <v>1</v>
      </c>
      <c r="F1429" s="363" t="s">
        <v>5818</v>
      </c>
      <c r="G1429" s="390">
        <v>-3.3206721689571901</v>
      </c>
      <c r="H1429" s="10"/>
      <c r="I1429" s="307"/>
      <c r="J1429" s="363"/>
      <c r="K1429" s="390"/>
      <c r="L1429" s="10"/>
      <c r="M1429" s="307"/>
      <c r="N1429" s="363"/>
      <c r="O1429" s="390"/>
      <c r="P1429" s="10"/>
      <c r="Q1429" s="307"/>
      <c r="R1429" s="363"/>
      <c r="S1429" s="392"/>
      <c r="T1429" s="10" t="s">
        <v>7296</v>
      </c>
      <c r="U1429" s="10" t="s">
        <v>7296</v>
      </c>
      <c r="V1429" s="308">
        <v>7.4999999999999997E-2</v>
      </c>
      <c r="W1429" s="307">
        <v>2.7E-2</v>
      </c>
      <c r="X1429" s="307">
        <v>-8.8999999999999996E-2</v>
      </c>
      <c r="Y1429" s="309">
        <v>0.09</v>
      </c>
    </row>
    <row r="1430" spans="2:25">
      <c r="B1430" s="902"/>
      <c r="C1430" s="368" t="s">
        <v>5858</v>
      </c>
      <c r="D1430" s="320" t="s">
        <v>5859</v>
      </c>
      <c r="E1430" s="10">
        <v>4</v>
      </c>
      <c r="F1430" s="363" t="s">
        <v>5833</v>
      </c>
      <c r="G1430" s="390">
        <v>-3.3949917675473098</v>
      </c>
      <c r="H1430" s="10" t="s">
        <v>5855</v>
      </c>
      <c r="I1430" s="307">
        <v>-4.37791987486926</v>
      </c>
      <c r="J1430" s="363" t="s">
        <v>5818</v>
      </c>
      <c r="K1430" s="390">
        <v>-5.10533778348361</v>
      </c>
      <c r="L1430" s="10" t="s">
        <v>5823</v>
      </c>
      <c r="M1430" s="307">
        <v>5.1371697066056399</v>
      </c>
      <c r="N1430" s="363"/>
      <c r="O1430" s="390"/>
      <c r="P1430" s="10"/>
      <c r="Q1430" s="307"/>
      <c r="R1430" s="363"/>
      <c r="S1430" s="392"/>
      <c r="T1430" s="10" t="s">
        <v>7296</v>
      </c>
      <c r="U1430" s="10" t="s">
        <v>7296</v>
      </c>
      <c r="V1430" s="308"/>
      <c r="W1430" s="307"/>
      <c r="X1430" s="307"/>
      <c r="Y1430" s="309"/>
    </row>
    <row r="1431" spans="2:25">
      <c r="B1431" s="902"/>
      <c r="C1431" s="368" t="s">
        <v>874</v>
      </c>
      <c r="D1431" s="320" t="s">
        <v>4572</v>
      </c>
      <c r="E1431" s="10">
        <v>2</v>
      </c>
      <c r="F1431" s="363" t="s">
        <v>5833</v>
      </c>
      <c r="G1431" s="390">
        <v>4.0607093868945103</v>
      </c>
      <c r="H1431" s="10" t="s">
        <v>5855</v>
      </c>
      <c r="I1431" s="307">
        <v>3.4956479790186501</v>
      </c>
      <c r="J1431" s="363"/>
      <c r="K1431" s="390"/>
      <c r="L1431" s="10"/>
      <c r="M1431" s="307"/>
      <c r="N1431" s="363"/>
      <c r="O1431" s="390"/>
      <c r="P1431" s="10"/>
      <c r="Q1431" s="307"/>
      <c r="R1431" s="363"/>
      <c r="S1431" s="392"/>
      <c r="T1431" s="10" t="s">
        <v>7296</v>
      </c>
      <c r="U1431" s="10" t="s">
        <v>10418</v>
      </c>
      <c r="V1431" s="308">
        <v>4.7E-2</v>
      </c>
      <c r="W1431" s="307">
        <v>4.1000000000000002E-2</v>
      </c>
      <c r="X1431" s="307">
        <v>3.7999999999999999E-2</v>
      </c>
      <c r="Y1431" s="309">
        <v>0.108</v>
      </c>
    </row>
    <row r="1432" spans="2:25">
      <c r="B1432" s="902"/>
      <c r="C1432" s="368" t="s">
        <v>875</v>
      </c>
      <c r="D1432" s="320" t="s">
        <v>4207</v>
      </c>
      <c r="E1432" s="10">
        <v>3</v>
      </c>
      <c r="F1432" s="363" t="s">
        <v>5833</v>
      </c>
      <c r="G1432" s="390">
        <v>4.4037693616415803</v>
      </c>
      <c r="H1432" s="10" t="s">
        <v>5855</v>
      </c>
      <c r="I1432" s="307">
        <v>4.77435142957171</v>
      </c>
      <c r="J1432" s="363" t="s">
        <v>5823</v>
      </c>
      <c r="K1432" s="390">
        <v>-4.3173472295200304</v>
      </c>
      <c r="L1432" s="10"/>
      <c r="M1432" s="307"/>
      <c r="N1432" s="363"/>
      <c r="O1432" s="390"/>
      <c r="P1432" s="10"/>
      <c r="Q1432" s="307"/>
      <c r="R1432" s="363"/>
      <c r="S1432" s="392"/>
      <c r="T1432" s="10" t="s">
        <v>7296</v>
      </c>
      <c r="U1432" s="10" t="s">
        <v>10418</v>
      </c>
      <c r="V1432" s="308">
        <v>-1.0999999999999999E-2</v>
      </c>
      <c r="W1432" s="307">
        <v>-8.9999999999999993E-3</v>
      </c>
      <c r="X1432" s="307">
        <v>6.0999999999999999E-2</v>
      </c>
      <c r="Y1432" s="309">
        <v>3.1E-2</v>
      </c>
    </row>
    <row r="1433" spans="2:25">
      <c r="B1433" s="902"/>
      <c r="C1433" s="368" t="s">
        <v>7284</v>
      </c>
      <c r="D1433" s="320" t="s">
        <v>7285</v>
      </c>
      <c r="E1433" s="10">
        <v>1</v>
      </c>
      <c r="F1433" s="363" t="s">
        <v>5823</v>
      </c>
      <c r="G1433" s="390">
        <v>3.34995560504432</v>
      </c>
      <c r="H1433" s="10"/>
      <c r="I1433" s="307"/>
      <c r="J1433" s="363"/>
      <c r="K1433" s="390"/>
      <c r="L1433" s="10"/>
      <c r="M1433" s="307"/>
      <c r="N1433" s="363"/>
      <c r="O1433" s="390"/>
      <c r="P1433" s="10"/>
      <c r="Q1433" s="307"/>
      <c r="R1433" s="363"/>
      <c r="S1433" s="392"/>
      <c r="T1433" s="10" t="s">
        <v>7296</v>
      </c>
      <c r="U1433" s="10" t="s">
        <v>7296</v>
      </c>
      <c r="V1433" s="308">
        <v>-3.4000000000000002E-2</v>
      </c>
      <c r="W1433" s="307">
        <v>3.1E-2</v>
      </c>
      <c r="X1433" s="307">
        <v>-9.7000000000000003E-2</v>
      </c>
      <c r="Y1433" s="309">
        <v>-3.1E-2</v>
      </c>
    </row>
    <row r="1434" spans="2:25">
      <c r="B1434" s="902"/>
      <c r="C1434" s="368" t="s">
        <v>6042</v>
      </c>
      <c r="D1434" s="320" t="s">
        <v>6043</v>
      </c>
      <c r="E1434" s="10">
        <v>1</v>
      </c>
      <c r="F1434" s="363" t="s">
        <v>5833</v>
      </c>
      <c r="G1434" s="390">
        <v>3.4755785861791</v>
      </c>
      <c r="H1434" s="10"/>
      <c r="I1434" s="307"/>
      <c r="J1434" s="363"/>
      <c r="K1434" s="390"/>
      <c r="L1434" s="10"/>
      <c r="M1434" s="307"/>
      <c r="N1434" s="363"/>
      <c r="O1434" s="390"/>
      <c r="P1434" s="10"/>
      <c r="Q1434" s="307"/>
      <c r="R1434" s="363"/>
      <c r="S1434" s="392"/>
      <c r="T1434" s="10" t="s">
        <v>10418</v>
      </c>
      <c r="U1434" s="10" t="s">
        <v>7296</v>
      </c>
      <c r="V1434" s="308">
        <v>0.154</v>
      </c>
      <c r="W1434" s="307">
        <v>0.04</v>
      </c>
      <c r="X1434" s="307">
        <v>0.19500000000000001</v>
      </c>
      <c r="Y1434" s="309">
        <v>8.7999999999999995E-2</v>
      </c>
    </row>
    <row r="1435" spans="2:25">
      <c r="B1435" s="902"/>
      <c r="C1435" s="368" t="s">
        <v>7286</v>
      </c>
      <c r="D1435" s="320" t="s">
        <v>7287</v>
      </c>
      <c r="E1435" s="10">
        <v>1</v>
      </c>
      <c r="F1435" s="363" t="s">
        <v>5855</v>
      </c>
      <c r="G1435" s="390">
        <v>3.72115314175376</v>
      </c>
      <c r="H1435" s="10"/>
      <c r="I1435" s="307"/>
      <c r="J1435" s="363"/>
      <c r="K1435" s="390"/>
      <c r="L1435" s="10"/>
      <c r="M1435" s="307"/>
      <c r="N1435" s="363"/>
      <c r="O1435" s="390"/>
      <c r="P1435" s="10"/>
      <c r="Q1435" s="307"/>
      <c r="R1435" s="363"/>
      <c r="S1435" s="392"/>
      <c r="T1435" s="10" t="s">
        <v>10418</v>
      </c>
      <c r="U1435" s="10" t="s">
        <v>7296</v>
      </c>
      <c r="V1435" s="308">
        <v>-0.01</v>
      </c>
      <c r="W1435" s="307">
        <v>0.05</v>
      </c>
      <c r="X1435" s="307">
        <v>-0.111</v>
      </c>
      <c r="Y1435" s="309">
        <v>-4.2000000000000003E-2</v>
      </c>
    </row>
    <row r="1436" spans="2:25">
      <c r="B1436" s="902"/>
      <c r="C1436" s="368" t="s">
        <v>7288</v>
      </c>
      <c r="D1436" s="320" t="s">
        <v>7289</v>
      </c>
      <c r="E1436" s="10">
        <v>2</v>
      </c>
      <c r="F1436" s="363" t="s">
        <v>5855</v>
      </c>
      <c r="G1436" s="390">
        <v>-3.47039739440911</v>
      </c>
      <c r="H1436" s="10" t="s">
        <v>5818</v>
      </c>
      <c r="I1436" s="307">
        <v>-3.5678664124642401</v>
      </c>
      <c r="J1436" s="363"/>
      <c r="K1436" s="390"/>
      <c r="L1436" s="10"/>
      <c r="M1436" s="307"/>
      <c r="N1436" s="363"/>
      <c r="O1436" s="390"/>
      <c r="P1436" s="10"/>
      <c r="Q1436" s="307"/>
      <c r="R1436" s="363"/>
      <c r="S1436" s="392"/>
      <c r="T1436" s="10" t="s">
        <v>7296</v>
      </c>
      <c r="U1436" s="10" t="s">
        <v>7296</v>
      </c>
      <c r="V1436" s="308">
        <v>0.626</v>
      </c>
      <c r="W1436" s="307">
        <v>0.60099999999999998</v>
      </c>
      <c r="X1436" s="307">
        <v>0.54500000000000004</v>
      </c>
      <c r="Y1436" s="309">
        <v>0.51400000000000001</v>
      </c>
    </row>
    <row r="1437" spans="2:25">
      <c r="B1437" s="902"/>
      <c r="C1437" s="368" t="s">
        <v>6048</v>
      </c>
      <c r="D1437" s="320" t="s">
        <v>6049</v>
      </c>
      <c r="E1437" s="10">
        <v>3</v>
      </c>
      <c r="F1437" s="363" t="s">
        <v>5833</v>
      </c>
      <c r="G1437" s="390">
        <v>3.71672291418861</v>
      </c>
      <c r="H1437" s="10" t="s">
        <v>5855</v>
      </c>
      <c r="I1437" s="307">
        <v>3.42598167672775</v>
      </c>
      <c r="J1437" s="363" t="s">
        <v>5823</v>
      </c>
      <c r="K1437" s="390">
        <v>-3.7101108874672999</v>
      </c>
      <c r="L1437" s="10"/>
      <c r="M1437" s="307"/>
      <c r="N1437" s="363"/>
      <c r="O1437" s="390"/>
      <c r="P1437" s="10"/>
      <c r="Q1437" s="307"/>
      <c r="R1437" s="363"/>
      <c r="S1437" s="392"/>
      <c r="T1437" s="10" t="s">
        <v>10418</v>
      </c>
      <c r="U1437" s="10" t="s">
        <v>7296</v>
      </c>
      <c r="V1437" s="308">
        <v>0.20699999999999999</v>
      </c>
      <c r="W1437" s="307">
        <v>-1.2999999999999999E-2</v>
      </c>
      <c r="X1437" s="307">
        <v>0.311</v>
      </c>
      <c r="Y1437" s="309">
        <v>0.20300000000000001</v>
      </c>
    </row>
    <row r="1438" spans="2:25">
      <c r="B1438" s="902"/>
      <c r="C1438" s="368" t="s">
        <v>288</v>
      </c>
      <c r="D1438" s="320" t="s">
        <v>4241</v>
      </c>
      <c r="E1438" s="10">
        <v>1</v>
      </c>
      <c r="F1438" s="363" t="s">
        <v>5855</v>
      </c>
      <c r="G1438" s="390">
        <v>-3.8412076575588401</v>
      </c>
      <c r="H1438" s="10"/>
      <c r="I1438" s="307"/>
      <c r="J1438" s="363"/>
      <c r="K1438" s="390"/>
      <c r="L1438" s="10"/>
      <c r="M1438" s="307"/>
      <c r="N1438" s="363"/>
      <c r="O1438" s="390"/>
      <c r="P1438" s="10"/>
      <c r="Q1438" s="307"/>
      <c r="R1438" s="363"/>
      <c r="S1438" s="392"/>
      <c r="T1438" s="10" t="s">
        <v>7296</v>
      </c>
      <c r="U1438" s="10" t="s">
        <v>10418</v>
      </c>
      <c r="V1438" s="308">
        <v>-0.01</v>
      </c>
      <c r="W1438" s="307">
        <v>-1.6E-2</v>
      </c>
      <c r="X1438" s="307">
        <v>-0.05</v>
      </c>
      <c r="Y1438" s="309">
        <v>-5.5E-2</v>
      </c>
    </row>
    <row r="1439" spans="2:25">
      <c r="B1439" s="902"/>
      <c r="C1439" s="368" t="s">
        <v>293</v>
      </c>
      <c r="D1439" s="320" t="s">
        <v>4208</v>
      </c>
      <c r="E1439" s="10">
        <v>2</v>
      </c>
      <c r="F1439" s="363" t="s">
        <v>5833</v>
      </c>
      <c r="G1439" s="390">
        <v>4.2374871935235596</v>
      </c>
      <c r="H1439" s="10" t="s">
        <v>5855</v>
      </c>
      <c r="I1439" s="307">
        <v>4.0658132742491899</v>
      </c>
      <c r="J1439" s="363"/>
      <c r="K1439" s="390"/>
      <c r="L1439" s="10"/>
      <c r="M1439" s="307"/>
      <c r="N1439" s="363"/>
      <c r="O1439" s="390"/>
      <c r="P1439" s="10"/>
      <c r="Q1439" s="307"/>
      <c r="R1439" s="363"/>
      <c r="S1439" s="392"/>
      <c r="T1439" s="10" t="s">
        <v>7296</v>
      </c>
      <c r="U1439" s="10" t="s">
        <v>10418</v>
      </c>
      <c r="V1439" s="308">
        <v>1.9E-2</v>
      </c>
      <c r="W1439" s="307">
        <v>6.0999999999999999E-2</v>
      </c>
      <c r="X1439" s="307">
        <v>-3.1E-2</v>
      </c>
      <c r="Y1439" s="309">
        <v>1.9E-2</v>
      </c>
    </row>
    <row r="1440" spans="2:25">
      <c r="B1440" s="902"/>
      <c r="C1440" s="368" t="s">
        <v>7290</v>
      </c>
      <c r="D1440" s="320" t="s">
        <v>7291</v>
      </c>
      <c r="E1440" s="10">
        <v>1</v>
      </c>
      <c r="F1440" s="363" t="s">
        <v>5855</v>
      </c>
      <c r="G1440" s="390">
        <v>3.55525431839308</v>
      </c>
      <c r="H1440" s="10"/>
      <c r="I1440" s="307"/>
      <c r="J1440" s="363"/>
      <c r="K1440" s="390"/>
      <c r="L1440" s="10"/>
      <c r="M1440" s="307"/>
      <c r="N1440" s="363"/>
      <c r="O1440" s="390"/>
      <c r="P1440" s="10"/>
      <c r="Q1440" s="307"/>
      <c r="R1440" s="363"/>
      <c r="S1440" s="392"/>
      <c r="T1440" s="10" t="s">
        <v>7296</v>
      </c>
      <c r="U1440" s="10" t="s">
        <v>7296</v>
      </c>
      <c r="V1440" s="308">
        <v>0.10100000000000001</v>
      </c>
      <c r="W1440" s="307">
        <v>8.3000000000000004E-2</v>
      </c>
      <c r="X1440" s="307">
        <v>-7.6999999999999999E-2</v>
      </c>
      <c r="Y1440" s="309">
        <v>0.17699999999999999</v>
      </c>
    </row>
    <row r="1441" spans="2:25">
      <c r="B1441" s="902"/>
      <c r="C1441" s="368" t="s">
        <v>6241</v>
      </c>
      <c r="D1441" s="320" t="s">
        <v>6242</v>
      </c>
      <c r="E1441" s="10">
        <v>1</v>
      </c>
      <c r="F1441" s="363" t="s">
        <v>5823</v>
      </c>
      <c r="G1441" s="390">
        <v>-3.3403176291193102</v>
      </c>
      <c r="H1441" s="10"/>
      <c r="I1441" s="307"/>
      <c r="J1441" s="363"/>
      <c r="K1441" s="390"/>
      <c r="L1441" s="10"/>
      <c r="M1441" s="307"/>
      <c r="N1441" s="363"/>
      <c r="O1441" s="390"/>
      <c r="P1441" s="10"/>
      <c r="Q1441" s="307"/>
      <c r="R1441" s="363"/>
      <c r="S1441" s="392"/>
      <c r="T1441" s="10" t="s">
        <v>7296</v>
      </c>
      <c r="U1441" s="10" t="s">
        <v>7296</v>
      </c>
      <c r="V1441" s="308">
        <v>9.9000000000000005E-2</v>
      </c>
      <c r="W1441" s="307">
        <v>5.5E-2</v>
      </c>
      <c r="X1441" s="307">
        <v>-8.2000000000000003E-2</v>
      </c>
      <c r="Y1441" s="309">
        <v>-7.0000000000000001E-3</v>
      </c>
    </row>
    <row r="1442" spans="2:25">
      <c r="B1442" s="902"/>
      <c r="C1442" s="368" t="s">
        <v>6050</v>
      </c>
      <c r="D1442" s="320" t="s">
        <v>6051</v>
      </c>
      <c r="E1442" s="10">
        <v>2</v>
      </c>
      <c r="F1442" s="363" t="s">
        <v>5833</v>
      </c>
      <c r="G1442" s="390">
        <v>4.0297929286994298</v>
      </c>
      <c r="H1442" s="10" t="s">
        <v>5823</v>
      </c>
      <c r="I1442" s="307">
        <v>-3.6937110270892002</v>
      </c>
      <c r="J1442" s="363"/>
      <c r="K1442" s="390"/>
      <c r="L1442" s="10"/>
      <c r="M1442" s="307"/>
      <c r="N1442" s="363"/>
      <c r="O1442" s="390"/>
      <c r="P1442" s="10"/>
      <c r="Q1442" s="307"/>
      <c r="R1442" s="363"/>
      <c r="S1442" s="392"/>
      <c r="T1442" s="10" t="s">
        <v>7296</v>
      </c>
      <c r="U1442" s="10" t="s">
        <v>7296</v>
      </c>
      <c r="V1442" s="308">
        <v>7.1999999999999995E-2</v>
      </c>
      <c r="W1442" s="307">
        <v>0.17100000000000001</v>
      </c>
      <c r="X1442" s="307">
        <v>1.7999999999999999E-2</v>
      </c>
      <c r="Y1442" s="309">
        <v>8.6999999999999994E-2</v>
      </c>
    </row>
    <row r="1443" spans="2:25">
      <c r="B1443" s="902"/>
      <c r="C1443" s="368" t="s">
        <v>6838</v>
      </c>
      <c r="D1443" s="320" t="s">
        <v>6839</v>
      </c>
      <c r="E1443" s="10">
        <v>1</v>
      </c>
      <c r="F1443" s="363" t="s">
        <v>5855</v>
      </c>
      <c r="G1443" s="390">
        <v>3.4537742473592199</v>
      </c>
      <c r="H1443" s="10"/>
      <c r="I1443" s="307"/>
      <c r="J1443" s="363"/>
      <c r="K1443" s="390"/>
      <c r="L1443" s="10"/>
      <c r="M1443" s="307"/>
      <c r="N1443" s="363"/>
      <c r="O1443" s="390"/>
      <c r="P1443" s="10"/>
      <c r="Q1443" s="307"/>
      <c r="R1443" s="363"/>
      <c r="S1443" s="392"/>
      <c r="T1443" s="10" t="s">
        <v>10418</v>
      </c>
      <c r="U1443" s="10" t="s">
        <v>7296</v>
      </c>
      <c r="V1443" s="308">
        <v>2.5999999999999999E-2</v>
      </c>
      <c r="W1443" s="307">
        <v>0.109</v>
      </c>
      <c r="X1443" s="307">
        <v>-0.16300000000000001</v>
      </c>
      <c r="Y1443" s="309">
        <v>-3.6999999999999998E-2</v>
      </c>
    </row>
    <row r="1444" spans="2:25">
      <c r="B1444" s="902"/>
      <c r="C1444" s="368" t="s">
        <v>912</v>
      </c>
      <c r="D1444" s="320" t="s">
        <v>4206</v>
      </c>
      <c r="E1444" s="10">
        <v>4</v>
      </c>
      <c r="F1444" s="363" t="s">
        <v>5833</v>
      </c>
      <c r="G1444" s="390">
        <v>5.8367813370166903</v>
      </c>
      <c r="H1444" s="10" t="s">
        <v>5855</v>
      </c>
      <c r="I1444" s="307">
        <v>5.1031076647325397</v>
      </c>
      <c r="J1444" s="363" t="s">
        <v>5818</v>
      </c>
      <c r="K1444" s="390">
        <v>4.5882194817791397</v>
      </c>
      <c r="L1444" s="10" t="s">
        <v>5823</v>
      </c>
      <c r="M1444" s="307">
        <v>-4.42309995232511</v>
      </c>
      <c r="N1444" s="363"/>
      <c r="O1444" s="390"/>
      <c r="P1444" s="10"/>
      <c r="Q1444" s="307"/>
      <c r="R1444" s="363"/>
      <c r="S1444" s="392"/>
      <c r="T1444" s="10" t="s">
        <v>7296</v>
      </c>
      <c r="U1444" s="10" t="s">
        <v>10418</v>
      </c>
      <c r="V1444" s="308">
        <v>4.4999999999999998E-2</v>
      </c>
      <c r="W1444" s="307">
        <v>-2.3E-2</v>
      </c>
      <c r="X1444" s="307">
        <v>-0.02</v>
      </c>
      <c r="Y1444" s="309">
        <v>-2.5000000000000001E-2</v>
      </c>
    </row>
    <row r="1445" spans="2:25">
      <c r="B1445" s="902"/>
      <c r="C1445" s="368" t="s">
        <v>6082</v>
      </c>
      <c r="D1445" s="320" t="s">
        <v>6083</v>
      </c>
      <c r="E1445" s="10">
        <v>2</v>
      </c>
      <c r="F1445" s="363" t="s">
        <v>5833</v>
      </c>
      <c r="G1445" s="390">
        <v>4.4127311878058002</v>
      </c>
      <c r="H1445" s="10" t="s">
        <v>5855</v>
      </c>
      <c r="I1445" s="307">
        <v>3.5348697560474398</v>
      </c>
      <c r="J1445" s="363"/>
      <c r="K1445" s="390"/>
      <c r="L1445" s="10"/>
      <c r="M1445" s="307"/>
      <c r="N1445" s="363"/>
      <c r="O1445" s="390"/>
      <c r="P1445" s="10"/>
      <c r="Q1445" s="307"/>
      <c r="R1445" s="363"/>
      <c r="S1445" s="392"/>
      <c r="T1445" s="10" t="s">
        <v>7296</v>
      </c>
      <c r="U1445" s="10" t="s">
        <v>7296</v>
      </c>
      <c r="V1445" s="308">
        <v>3.6999999999999998E-2</v>
      </c>
      <c r="W1445" s="307">
        <v>-3.5999999999999997E-2</v>
      </c>
      <c r="X1445" s="307">
        <v>-7.9000000000000001E-2</v>
      </c>
      <c r="Y1445" s="309">
        <v>-5.5E-2</v>
      </c>
    </row>
    <row r="1446" spans="2:25">
      <c r="B1446" s="902"/>
      <c r="C1446" s="368" t="s">
        <v>6244</v>
      </c>
      <c r="D1446" s="320" t="s">
        <v>6245</v>
      </c>
      <c r="E1446" s="10">
        <v>3</v>
      </c>
      <c r="F1446" s="363" t="s">
        <v>5833</v>
      </c>
      <c r="G1446" s="390">
        <v>3.6592335480765601</v>
      </c>
      <c r="H1446" s="10" t="s">
        <v>5855</v>
      </c>
      <c r="I1446" s="307">
        <v>3.3215911406747698</v>
      </c>
      <c r="J1446" s="363" t="s">
        <v>5823</v>
      </c>
      <c r="K1446" s="390">
        <v>-3.3878306599530701</v>
      </c>
      <c r="L1446" s="10"/>
      <c r="M1446" s="307"/>
      <c r="N1446" s="363"/>
      <c r="O1446" s="390"/>
      <c r="P1446" s="10"/>
      <c r="Q1446" s="307"/>
      <c r="R1446" s="363"/>
      <c r="S1446" s="392"/>
      <c r="T1446" s="10" t="s">
        <v>7296</v>
      </c>
      <c r="U1446" s="10" t="s">
        <v>7296</v>
      </c>
      <c r="V1446" s="308">
        <v>1.7999999999999999E-2</v>
      </c>
      <c r="W1446" s="307">
        <v>-1.7000000000000001E-2</v>
      </c>
      <c r="X1446" s="307">
        <v>-2.1999999999999999E-2</v>
      </c>
      <c r="Y1446" s="309">
        <v>-0.02</v>
      </c>
    </row>
    <row r="1447" spans="2:25">
      <c r="B1447" s="902"/>
      <c r="C1447" s="368" t="s">
        <v>5860</v>
      </c>
      <c r="D1447" s="320" t="s">
        <v>5861</v>
      </c>
      <c r="E1447" s="10">
        <v>2</v>
      </c>
      <c r="F1447" s="363" t="s">
        <v>5833</v>
      </c>
      <c r="G1447" s="390">
        <v>4.2234851728403999</v>
      </c>
      <c r="H1447" s="10" t="s">
        <v>5823</v>
      </c>
      <c r="I1447" s="307">
        <v>-3.4990206620742499</v>
      </c>
      <c r="J1447" s="363"/>
      <c r="K1447" s="390"/>
      <c r="L1447" s="10"/>
      <c r="M1447" s="307"/>
      <c r="N1447" s="363"/>
      <c r="O1447" s="390"/>
      <c r="P1447" s="10"/>
      <c r="Q1447" s="307"/>
      <c r="R1447" s="363"/>
      <c r="S1447" s="392"/>
      <c r="T1447" s="10" t="s">
        <v>7296</v>
      </c>
      <c r="U1447" s="10" t="s">
        <v>7296</v>
      </c>
      <c r="V1447" s="308">
        <v>0.216</v>
      </c>
      <c r="W1447" s="307">
        <v>0.15</v>
      </c>
      <c r="X1447" s="307">
        <v>0.29399999999999998</v>
      </c>
      <c r="Y1447" s="309">
        <v>0.248</v>
      </c>
    </row>
    <row r="1448" spans="2:25">
      <c r="B1448" s="902"/>
      <c r="C1448" s="368" t="s">
        <v>5066</v>
      </c>
      <c r="D1448" s="320" t="s">
        <v>6248</v>
      </c>
      <c r="E1448" s="10">
        <v>2</v>
      </c>
      <c r="F1448" s="363" t="s">
        <v>5833</v>
      </c>
      <c r="G1448" s="390">
        <v>4.8290278624807899</v>
      </c>
      <c r="H1448" s="10" t="s">
        <v>5855</v>
      </c>
      <c r="I1448" s="307">
        <v>4.3658523785305503</v>
      </c>
      <c r="J1448" s="363"/>
      <c r="K1448" s="390"/>
      <c r="L1448" s="10"/>
      <c r="M1448" s="307"/>
      <c r="N1448" s="363"/>
      <c r="O1448" s="390"/>
      <c r="P1448" s="10"/>
      <c r="Q1448" s="307"/>
      <c r="R1448" s="363"/>
      <c r="S1448" s="392"/>
      <c r="T1448" s="10" t="s">
        <v>7296</v>
      </c>
      <c r="U1448" s="10" t="s">
        <v>7296</v>
      </c>
      <c r="V1448" s="308">
        <v>0.14799999999999999</v>
      </c>
      <c r="W1448" s="307">
        <v>3.9E-2</v>
      </c>
      <c r="X1448" s="307">
        <v>6.6000000000000003E-2</v>
      </c>
      <c r="Y1448" s="309">
        <v>0.106</v>
      </c>
    </row>
    <row r="1449" spans="2:25">
      <c r="B1449" s="902"/>
      <c r="C1449" s="368" t="s">
        <v>5908</v>
      </c>
      <c r="D1449" s="320" t="s">
        <v>5909</v>
      </c>
      <c r="E1449" s="10">
        <v>1</v>
      </c>
      <c r="F1449" s="363" t="s">
        <v>5833</v>
      </c>
      <c r="G1449" s="390">
        <v>4.5506052592208004</v>
      </c>
      <c r="H1449" s="10"/>
      <c r="I1449" s="307"/>
      <c r="J1449" s="363"/>
      <c r="K1449" s="390"/>
      <c r="L1449" s="10"/>
      <c r="M1449" s="307"/>
      <c r="N1449" s="363"/>
      <c r="O1449" s="390"/>
      <c r="P1449" s="10"/>
      <c r="Q1449" s="307"/>
      <c r="R1449" s="363"/>
      <c r="S1449" s="392"/>
      <c r="T1449" s="10" t="s">
        <v>7296</v>
      </c>
      <c r="U1449" s="10" t="s">
        <v>7296</v>
      </c>
      <c r="V1449" s="308">
        <v>0.33800000000000002</v>
      </c>
      <c r="W1449" s="307">
        <v>0.14000000000000001</v>
      </c>
      <c r="X1449" s="307">
        <v>0.29099999999999998</v>
      </c>
      <c r="Y1449" s="309">
        <v>0.33100000000000002</v>
      </c>
    </row>
    <row r="1450" spans="2:25">
      <c r="B1450" s="902"/>
      <c r="C1450" s="368" t="s">
        <v>7292</v>
      </c>
      <c r="D1450" s="320" t="s">
        <v>7293</v>
      </c>
      <c r="E1450" s="10">
        <v>3</v>
      </c>
      <c r="F1450" s="363" t="s">
        <v>5833</v>
      </c>
      <c r="G1450" s="390">
        <v>4.4933918506694903</v>
      </c>
      <c r="H1450" s="10" t="s">
        <v>5855</v>
      </c>
      <c r="I1450" s="307">
        <v>3.7241908246461501</v>
      </c>
      <c r="J1450" s="363" t="s">
        <v>5823</v>
      </c>
      <c r="K1450" s="390">
        <v>-3.9343249449935498</v>
      </c>
      <c r="L1450" s="10"/>
      <c r="M1450" s="307"/>
      <c r="N1450" s="363"/>
      <c r="O1450" s="390"/>
      <c r="P1450" s="10"/>
      <c r="Q1450" s="307"/>
      <c r="R1450" s="363"/>
      <c r="S1450" s="364"/>
      <c r="T1450" s="10" t="s">
        <v>7296</v>
      </c>
      <c r="U1450" s="10" t="s">
        <v>7296</v>
      </c>
      <c r="V1450" s="308">
        <v>7.0000000000000007E-2</v>
      </c>
      <c r="W1450" s="307">
        <v>3.4000000000000002E-2</v>
      </c>
      <c r="X1450" s="307">
        <v>-1.4999999999999999E-2</v>
      </c>
      <c r="Y1450" s="309">
        <v>4.8000000000000001E-2</v>
      </c>
    </row>
    <row r="1451" spans="2:25">
      <c r="B1451" s="902"/>
      <c r="C1451" s="368" t="s">
        <v>6849</v>
      </c>
      <c r="D1451" s="320" t="s">
        <v>6850</v>
      </c>
      <c r="E1451" s="10">
        <v>4</v>
      </c>
      <c r="F1451" s="363" t="s">
        <v>5833</v>
      </c>
      <c r="G1451" s="390">
        <v>4.6870852066027604</v>
      </c>
      <c r="H1451" s="10" t="s">
        <v>5855</v>
      </c>
      <c r="I1451" s="307">
        <v>3.9805850801004401</v>
      </c>
      <c r="J1451" s="363" t="s">
        <v>5818</v>
      </c>
      <c r="K1451" s="390">
        <v>4.1486772045194904</v>
      </c>
      <c r="L1451" s="10" t="s">
        <v>5823</v>
      </c>
      <c r="M1451" s="307">
        <v>-4.1475006086870199</v>
      </c>
      <c r="N1451" s="363"/>
      <c r="O1451" s="363"/>
      <c r="P1451" s="10"/>
      <c r="Q1451" s="307"/>
      <c r="R1451" s="363"/>
      <c r="S1451" s="364"/>
      <c r="T1451" s="10" t="s">
        <v>7296</v>
      </c>
      <c r="U1451" s="10" t="s">
        <v>7296</v>
      </c>
      <c r="V1451" s="308">
        <v>0.128</v>
      </c>
      <c r="W1451" s="307">
        <v>-8.0000000000000002E-3</v>
      </c>
      <c r="X1451" s="307">
        <v>0.19500000000000001</v>
      </c>
      <c r="Y1451" s="309">
        <v>0</v>
      </c>
    </row>
    <row r="1452" spans="2:25" ht="15" thickBot="1">
      <c r="B1452" s="904"/>
      <c r="C1452" s="370" t="s">
        <v>6857</v>
      </c>
      <c r="D1452" s="365" t="s">
        <v>6858</v>
      </c>
      <c r="E1452" s="3">
        <v>2</v>
      </c>
      <c r="F1452" s="366" t="s">
        <v>5833</v>
      </c>
      <c r="G1452" s="391">
        <v>3.5463246097918599</v>
      </c>
      <c r="H1452" s="3" t="s">
        <v>5823</v>
      </c>
      <c r="I1452" s="322">
        <v>-4.0142171669353397</v>
      </c>
      <c r="J1452" s="366"/>
      <c r="K1452" s="366"/>
      <c r="L1452" s="3"/>
      <c r="M1452" s="3"/>
      <c r="N1452" s="366"/>
      <c r="O1452" s="366"/>
      <c r="P1452" s="3"/>
      <c r="Q1452" s="3"/>
      <c r="R1452" s="366"/>
      <c r="S1452" s="367"/>
      <c r="T1452" s="3" t="s">
        <v>7296</v>
      </c>
      <c r="U1452" s="3" t="s">
        <v>7296</v>
      </c>
      <c r="V1452" s="323">
        <v>8.3000000000000004E-2</v>
      </c>
      <c r="W1452" s="322">
        <v>2.1000000000000001E-2</v>
      </c>
      <c r="X1452" s="322">
        <v>4.2000000000000003E-2</v>
      </c>
      <c r="Y1452" s="324">
        <v>2.3E-2</v>
      </c>
    </row>
    <row r="1454" spans="2:25">
      <c r="C1454" s="289" t="s">
        <v>10422</v>
      </c>
    </row>
    <row r="1455" spans="2:25">
      <c r="C1455" t="s">
        <v>10420</v>
      </c>
    </row>
    <row r="1456" spans="2:25">
      <c r="C1456" s="383" t="s">
        <v>10419</v>
      </c>
    </row>
  </sheetData>
  <mergeCells count="15">
    <mergeCell ref="B214:B345"/>
    <mergeCell ref="B6:B38"/>
    <mergeCell ref="B39:B65"/>
    <mergeCell ref="B66:B165"/>
    <mergeCell ref="B166:B189"/>
    <mergeCell ref="B190:B213"/>
    <mergeCell ref="B929:B1033"/>
    <mergeCell ref="B1034:B1288"/>
    <mergeCell ref="B1289:B1452"/>
    <mergeCell ref="B346:B355"/>
    <mergeCell ref="B356:B484"/>
    <mergeCell ref="B485:B525"/>
    <mergeCell ref="B526:B532"/>
    <mergeCell ref="B533:B889"/>
    <mergeCell ref="B890:B928"/>
  </mergeCells>
  <conditionalFormatting sqref="V6:Y1452">
    <cfRule type="cellIs" dxfId="0" priority="3" operator="greaterThan">
      <formula>0.2</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T235"/>
  <sheetViews>
    <sheetView workbookViewId="0">
      <selection activeCell="B4" sqref="B4"/>
    </sheetView>
  </sheetViews>
  <sheetFormatPr defaultRowHeight="14.4"/>
  <cols>
    <col min="1" max="1" width="5.33203125" customWidth="1"/>
    <col min="2" max="2" width="11.5546875" customWidth="1"/>
    <col min="3" max="3" width="30.6640625" customWidth="1"/>
    <col min="4" max="4" width="33.33203125" customWidth="1"/>
  </cols>
  <sheetData>
    <row r="3" spans="2:20">
      <c r="B3" t="s">
        <v>10738</v>
      </c>
    </row>
    <row r="4" spans="2:20" ht="15" thickBot="1"/>
    <row r="5" spans="2:20" ht="15" thickBot="1">
      <c r="E5" s="924" t="s">
        <v>10727</v>
      </c>
      <c r="F5" s="925"/>
      <c r="G5" s="925"/>
      <c r="H5" s="925"/>
      <c r="I5" s="925"/>
      <c r="J5" s="925"/>
      <c r="K5" s="925"/>
      <c r="L5" s="925"/>
      <c r="M5" s="877"/>
      <c r="N5" s="877"/>
      <c r="O5" s="877"/>
      <c r="P5" s="877"/>
      <c r="Q5" s="877"/>
      <c r="R5" s="877"/>
      <c r="S5" s="877"/>
      <c r="T5" s="876"/>
    </row>
    <row r="6" spans="2:20" ht="15" thickBot="1">
      <c r="B6" s="555" t="s">
        <v>10725</v>
      </c>
      <c r="C6" s="395" t="s">
        <v>10462</v>
      </c>
      <c r="D6" s="397" t="s">
        <v>10463</v>
      </c>
      <c r="E6" s="395" t="s">
        <v>1</v>
      </c>
      <c r="F6" s="397" t="s">
        <v>2</v>
      </c>
      <c r="G6" s="397" t="s">
        <v>3</v>
      </c>
      <c r="H6" s="397" t="s">
        <v>4</v>
      </c>
      <c r="I6" s="397" t="s">
        <v>5</v>
      </c>
      <c r="J6" s="397" t="s">
        <v>6</v>
      </c>
      <c r="K6" s="397" t="s">
        <v>3826</v>
      </c>
      <c r="L6" s="396" t="s">
        <v>3827</v>
      </c>
      <c r="M6" s="397" t="s">
        <v>10454</v>
      </c>
      <c r="N6" s="397" t="s">
        <v>10455</v>
      </c>
      <c r="O6" s="397" t="s">
        <v>10456</v>
      </c>
      <c r="P6" s="397" t="s">
        <v>10457</v>
      </c>
      <c r="Q6" s="397" t="s">
        <v>10458</v>
      </c>
      <c r="R6" s="397" t="s">
        <v>10459</v>
      </c>
      <c r="S6" s="397" t="s">
        <v>10460</v>
      </c>
      <c r="T6" s="396" t="s">
        <v>10461</v>
      </c>
    </row>
    <row r="7" spans="2:20">
      <c r="B7" s="658" t="s">
        <v>165</v>
      </c>
      <c r="C7" s="905" t="s">
        <v>10464</v>
      </c>
      <c r="D7" s="908" t="s">
        <v>10465</v>
      </c>
      <c r="E7" s="659">
        <v>0.16250000000000001</v>
      </c>
      <c r="F7" s="660">
        <v>0.16363636363636364</v>
      </c>
      <c r="G7" s="661">
        <v>9.8591549295774641E-2</v>
      </c>
      <c r="H7" s="662">
        <v>0.19834710743801653</v>
      </c>
      <c r="I7" s="663">
        <v>9.6774193548387094E-2</v>
      </c>
      <c r="J7" s="664">
        <v>5.4393305439330547E-2</v>
      </c>
      <c r="K7" s="665">
        <v>0.11290322580645161</v>
      </c>
      <c r="L7" s="666">
        <v>2.9629629629629631E-2</v>
      </c>
      <c r="M7" s="667">
        <v>1.5122873345935728E-2</v>
      </c>
      <c r="N7" s="668">
        <v>2.0833333333333332E-2</v>
      </c>
      <c r="O7" s="669">
        <v>1.3377926421404682E-2</v>
      </c>
      <c r="P7" s="670">
        <v>1.1494252873563218E-2</v>
      </c>
      <c r="Q7" s="671">
        <v>3.5999999999999997E-2</v>
      </c>
      <c r="R7" s="672">
        <v>7.1942446043165464E-2</v>
      </c>
      <c r="S7" s="673">
        <v>2.6086956521739129E-2</v>
      </c>
      <c r="T7" s="674">
        <v>2.1276595744680851E-2</v>
      </c>
    </row>
    <row r="8" spans="2:20">
      <c r="B8" s="532" t="s">
        <v>873</v>
      </c>
      <c r="C8" s="906"/>
      <c r="D8" s="909"/>
      <c r="E8" s="400">
        <v>0.125</v>
      </c>
      <c r="F8" s="44">
        <v>0.14545454545454545</v>
      </c>
      <c r="G8" s="112">
        <v>0</v>
      </c>
      <c r="H8" s="401">
        <v>5.7851239669421489E-2</v>
      </c>
      <c r="I8" s="50">
        <v>6.4516129032258063E-2</v>
      </c>
      <c r="J8" s="268">
        <v>2.9288702928870293E-2</v>
      </c>
      <c r="K8" s="112">
        <v>0</v>
      </c>
      <c r="L8" s="161">
        <v>7.4074074074074077E-3</v>
      </c>
      <c r="M8" s="258">
        <v>4.725897920604915E-3</v>
      </c>
      <c r="N8" s="46">
        <v>4.1666666666666664E-2</v>
      </c>
      <c r="O8" s="193">
        <v>5.3511705685618728E-2</v>
      </c>
      <c r="P8" s="112">
        <v>0</v>
      </c>
      <c r="Q8" s="208">
        <v>1.2E-2</v>
      </c>
      <c r="R8" s="217">
        <v>2.8776978417266189E-2</v>
      </c>
      <c r="S8" s="196">
        <v>8.6956521739130436E-3</v>
      </c>
      <c r="T8" s="115">
        <v>0</v>
      </c>
    </row>
    <row r="9" spans="2:20" ht="15" thickBot="1">
      <c r="B9" s="533" t="s">
        <v>696</v>
      </c>
      <c r="C9" s="907"/>
      <c r="D9" s="910"/>
      <c r="E9" s="675">
        <v>2.5000000000000001E-2</v>
      </c>
      <c r="F9" s="528">
        <v>0.12727272727272726</v>
      </c>
      <c r="G9" s="184">
        <v>1.4084507042253521E-2</v>
      </c>
      <c r="H9" s="676">
        <v>3.3057851239669422E-2</v>
      </c>
      <c r="I9" s="116">
        <v>0</v>
      </c>
      <c r="J9" s="116">
        <v>0</v>
      </c>
      <c r="K9" s="677">
        <v>3.2258064516129031E-2</v>
      </c>
      <c r="L9" s="678">
        <v>6.6666666666666666E-2</v>
      </c>
      <c r="M9" s="679">
        <v>1.890359168241966E-2</v>
      </c>
      <c r="N9" s="116">
        <v>0</v>
      </c>
      <c r="O9" s="680">
        <v>3.3444816053511704E-2</v>
      </c>
      <c r="P9" s="681">
        <v>5.7471264367816091E-3</v>
      </c>
      <c r="Q9" s="682">
        <v>4.3999999999999997E-2</v>
      </c>
      <c r="R9" s="683">
        <v>5.7553956834532377E-2</v>
      </c>
      <c r="S9" s="116">
        <v>0</v>
      </c>
      <c r="T9" s="684">
        <v>0.21276595744680851</v>
      </c>
    </row>
    <row r="10" spans="2:20">
      <c r="B10" s="658" t="s">
        <v>166</v>
      </c>
      <c r="C10" s="905" t="s">
        <v>10466</v>
      </c>
      <c r="D10" s="911" t="s">
        <v>10467</v>
      </c>
      <c r="E10" s="685">
        <v>0.21249999999999999</v>
      </c>
      <c r="F10" s="686">
        <v>0.8</v>
      </c>
      <c r="G10" s="687">
        <v>0.47887323943661969</v>
      </c>
      <c r="H10" s="688">
        <v>0</v>
      </c>
      <c r="I10" s="688">
        <v>0</v>
      </c>
      <c r="J10" s="688">
        <v>0</v>
      </c>
      <c r="K10" s="688">
        <v>0</v>
      </c>
      <c r="L10" s="117">
        <v>0</v>
      </c>
      <c r="M10" s="689">
        <v>2.835538752362949E-2</v>
      </c>
      <c r="N10" s="188">
        <v>1.0416666666666666E-2</v>
      </c>
      <c r="O10" s="669">
        <v>1.3377926421404682E-2</v>
      </c>
      <c r="P10" s="690">
        <v>2.2988505747126436E-2</v>
      </c>
      <c r="Q10" s="691">
        <v>4.0000000000000001E-3</v>
      </c>
      <c r="R10" s="688">
        <v>0</v>
      </c>
      <c r="S10" s="692">
        <v>1.7391304347826087E-2</v>
      </c>
      <c r="T10" s="674">
        <v>2.1276595744680851E-2</v>
      </c>
    </row>
    <row r="11" spans="2:20">
      <c r="B11" s="532" t="s">
        <v>10468</v>
      </c>
      <c r="C11" s="906"/>
      <c r="D11" s="912"/>
      <c r="E11" s="403">
        <v>0.21249999999999999</v>
      </c>
      <c r="F11" s="61">
        <v>0.27272727272727271</v>
      </c>
      <c r="G11" s="83">
        <v>0.15492957746478872</v>
      </c>
      <c r="H11" s="73">
        <v>0.28925619834710742</v>
      </c>
      <c r="I11" s="50">
        <v>6.4516129032258063E-2</v>
      </c>
      <c r="J11" s="203">
        <v>1.6736401673640166E-2</v>
      </c>
      <c r="K11" s="29">
        <v>3.2258064516129031E-2</v>
      </c>
      <c r="L11" s="538">
        <v>6.6666666666666666E-2</v>
      </c>
      <c r="M11" s="87">
        <v>2.0793950850661626E-2</v>
      </c>
      <c r="N11" s="46">
        <v>4.1666666666666664E-2</v>
      </c>
      <c r="O11" s="273">
        <v>2.6755852842809364E-2</v>
      </c>
      <c r="P11" s="66">
        <v>0.10344827586206896</v>
      </c>
      <c r="Q11" s="264">
        <v>7.5999999999999998E-2</v>
      </c>
      <c r="R11" s="52">
        <v>0.1079136690647482</v>
      </c>
      <c r="S11" s="204">
        <v>2.6086956521739129E-2</v>
      </c>
      <c r="T11" s="56">
        <v>0.1276595744680851</v>
      </c>
    </row>
    <row r="12" spans="2:20">
      <c r="B12" s="532" t="s">
        <v>243</v>
      </c>
      <c r="C12" s="906"/>
      <c r="D12" s="912"/>
      <c r="E12" s="405">
        <v>0.1125</v>
      </c>
      <c r="F12" s="406">
        <v>7.2727272727272724E-2</v>
      </c>
      <c r="G12" s="157">
        <v>4.2253521126760563E-2</v>
      </c>
      <c r="H12" s="243">
        <v>2.4793388429752067E-2</v>
      </c>
      <c r="I12" s="153">
        <v>1.6129032258064516E-2</v>
      </c>
      <c r="J12" s="112">
        <v>0</v>
      </c>
      <c r="K12" s="112">
        <v>0</v>
      </c>
      <c r="L12" s="115">
        <v>0</v>
      </c>
      <c r="M12" s="497">
        <v>2.2684310018903593E-2</v>
      </c>
      <c r="N12" s="192">
        <v>1.0416666666666666E-2</v>
      </c>
      <c r="O12" s="214">
        <v>6.688963210702341E-3</v>
      </c>
      <c r="P12" s="112">
        <v>0</v>
      </c>
      <c r="Q12" s="195">
        <v>4.0000000000000001E-3</v>
      </c>
      <c r="R12" s="251">
        <v>1.4388489208633094E-2</v>
      </c>
      <c r="S12" s="202">
        <v>1.7391304347826087E-2</v>
      </c>
      <c r="T12" s="115">
        <v>0</v>
      </c>
    </row>
    <row r="13" spans="2:20">
      <c r="B13" s="532" t="s">
        <v>9973</v>
      </c>
      <c r="C13" s="906"/>
      <c r="D13" s="912"/>
      <c r="E13" s="407">
        <v>0.11874999999999999</v>
      </c>
      <c r="F13" s="57">
        <v>0.18181818181818182</v>
      </c>
      <c r="G13" s="32">
        <v>0.12676056338028169</v>
      </c>
      <c r="H13" s="149">
        <v>9.9173553719008267E-2</v>
      </c>
      <c r="I13" s="55">
        <v>9.6774193548387094E-2</v>
      </c>
      <c r="J13" s="39">
        <v>0.15899581589958159</v>
      </c>
      <c r="K13" s="32">
        <v>0.12903225806451613</v>
      </c>
      <c r="L13" s="70">
        <v>0.1111111111111111</v>
      </c>
      <c r="M13" s="498">
        <v>6.1436672967863891E-2</v>
      </c>
      <c r="N13" s="245">
        <v>7.2916666666666671E-2</v>
      </c>
      <c r="O13" s="47">
        <v>8.6956521739130432E-2</v>
      </c>
      <c r="P13" s="223">
        <v>5.7471264367816091E-2</v>
      </c>
      <c r="Q13" s="90">
        <v>0.08</v>
      </c>
      <c r="R13" s="241">
        <v>4.3165467625899283E-2</v>
      </c>
      <c r="S13" s="47">
        <v>8.6956521739130432E-2</v>
      </c>
      <c r="T13" s="205">
        <v>8.5106382978723402E-2</v>
      </c>
    </row>
    <row r="14" spans="2:20">
      <c r="B14" s="532" t="s">
        <v>7240</v>
      </c>
      <c r="C14" s="906"/>
      <c r="D14" s="912"/>
      <c r="E14" s="408">
        <v>0.18124999999999999</v>
      </c>
      <c r="F14" s="409">
        <v>0.21818181818181817</v>
      </c>
      <c r="G14" s="57">
        <v>0.18309859154929578</v>
      </c>
      <c r="H14" s="93">
        <v>0.2975206611570248</v>
      </c>
      <c r="I14" s="52">
        <v>0.11290322580645161</v>
      </c>
      <c r="J14" s="65">
        <v>9.6234309623430964E-2</v>
      </c>
      <c r="K14" s="155">
        <v>4.8387096774193547E-2</v>
      </c>
      <c r="L14" s="538">
        <v>6.6666666666666666E-2</v>
      </c>
      <c r="M14" s="69">
        <v>0.19754253308128544</v>
      </c>
      <c r="N14" s="41">
        <v>0.11458333333333333</v>
      </c>
      <c r="O14" s="57">
        <v>0.17725752508361203</v>
      </c>
      <c r="P14" s="69">
        <v>0.19540229885057472</v>
      </c>
      <c r="Q14" s="37">
        <v>0.17199999999999999</v>
      </c>
      <c r="R14" s="41">
        <v>0.11510791366906475</v>
      </c>
      <c r="S14" s="32">
        <v>0.13043478260869565</v>
      </c>
      <c r="T14" s="56">
        <v>0.1276595744680851</v>
      </c>
    </row>
    <row r="15" spans="2:20">
      <c r="B15" s="532" t="s">
        <v>10469</v>
      </c>
      <c r="C15" s="906"/>
      <c r="D15" s="912"/>
      <c r="E15" s="410">
        <v>8.7499999999999994E-2</v>
      </c>
      <c r="F15" s="45">
        <v>5.4545454545454543E-2</v>
      </c>
      <c r="G15" s="44">
        <v>0.14084507042253522</v>
      </c>
      <c r="H15" s="165">
        <v>8.2644628099173556E-3</v>
      </c>
      <c r="I15" s="112">
        <v>0</v>
      </c>
      <c r="J15" s="160">
        <v>3.7656903765690378E-2</v>
      </c>
      <c r="K15" s="112">
        <v>0</v>
      </c>
      <c r="L15" s="172">
        <v>2.9629629629629631E-2</v>
      </c>
      <c r="M15" s="260">
        <v>7.5614366729678641E-3</v>
      </c>
      <c r="N15" s="87">
        <v>2.0833333333333332E-2</v>
      </c>
      <c r="O15" s="236">
        <v>3.3444816053511704E-2</v>
      </c>
      <c r="P15" s="82">
        <v>2.2988505747126436E-2</v>
      </c>
      <c r="Q15" s="242">
        <v>6.8000000000000005E-2</v>
      </c>
      <c r="R15" s="241">
        <v>4.3165467625899283E-2</v>
      </c>
      <c r="S15" s="196">
        <v>8.6956521739130436E-3</v>
      </c>
      <c r="T15" s="261">
        <v>0.19148936170212766</v>
      </c>
    </row>
    <row r="16" spans="2:20">
      <c r="B16" s="532" t="s">
        <v>28</v>
      </c>
      <c r="C16" s="906"/>
      <c r="D16" s="912"/>
      <c r="E16" s="411">
        <v>0.47499999999999998</v>
      </c>
      <c r="F16" s="412">
        <v>0.43636363636363634</v>
      </c>
      <c r="G16" s="413">
        <v>0.59154929577464788</v>
      </c>
      <c r="H16" s="63">
        <v>0.33884297520661155</v>
      </c>
      <c r="I16" s="29">
        <v>3.2258064516129031E-2</v>
      </c>
      <c r="J16" s="414">
        <v>7.1129707112970716E-2</v>
      </c>
      <c r="K16" s="436">
        <v>0.38709677419354838</v>
      </c>
      <c r="L16" s="514">
        <v>0.29629629629629628</v>
      </c>
      <c r="M16" s="76">
        <v>0.33081285444234404</v>
      </c>
      <c r="N16" s="44">
        <v>0.14583333333333334</v>
      </c>
      <c r="O16" s="69">
        <v>0.20066889632107024</v>
      </c>
      <c r="P16" s="62">
        <v>0.23563218390804597</v>
      </c>
      <c r="Q16" s="409">
        <v>0.22</v>
      </c>
      <c r="R16" s="83">
        <v>0.15107913669064749</v>
      </c>
      <c r="S16" s="81">
        <v>0.20869565217391303</v>
      </c>
      <c r="T16" s="49">
        <v>0.21276595744680851</v>
      </c>
    </row>
    <row r="17" spans="2:20" ht="15" thickBot="1">
      <c r="B17" s="533" t="s">
        <v>10470</v>
      </c>
      <c r="C17" s="907"/>
      <c r="D17" s="913"/>
      <c r="E17" s="693">
        <v>7.4999999999999997E-2</v>
      </c>
      <c r="F17" s="528">
        <v>0.12727272727272726</v>
      </c>
      <c r="G17" s="116">
        <v>0</v>
      </c>
      <c r="H17" s="116">
        <v>0</v>
      </c>
      <c r="I17" s="116">
        <v>0</v>
      </c>
      <c r="J17" s="694">
        <v>4.1841004184100415E-3</v>
      </c>
      <c r="K17" s="116">
        <v>0</v>
      </c>
      <c r="L17" s="657">
        <v>0</v>
      </c>
      <c r="M17" s="695">
        <v>3.780718336483932E-3</v>
      </c>
      <c r="N17" s="276">
        <v>1.0416666666666666E-2</v>
      </c>
      <c r="O17" s="116">
        <v>0</v>
      </c>
      <c r="P17" s="654">
        <v>1.1494252873563218E-2</v>
      </c>
      <c r="Q17" s="116">
        <v>0</v>
      </c>
      <c r="R17" s="696">
        <v>2.1582733812949641E-2</v>
      </c>
      <c r="S17" s="116">
        <v>0</v>
      </c>
      <c r="T17" s="657">
        <v>0</v>
      </c>
    </row>
    <row r="18" spans="2:20">
      <c r="B18" s="658" t="s">
        <v>7514</v>
      </c>
      <c r="C18" s="914" t="s">
        <v>10471</v>
      </c>
      <c r="D18" s="917"/>
      <c r="E18" s="698">
        <v>6.2500000000000003E-3</v>
      </c>
      <c r="F18" s="699">
        <v>1.8181818181818181E-2</v>
      </c>
      <c r="G18" s="688">
        <v>0</v>
      </c>
      <c r="H18" s="700">
        <v>0.11570247933884298</v>
      </c>
      <c r="I18" s="701">
        <v>0.33870967741935482</v>
      </c>
      <c r="J18" s="702">
        <v>1.6736401673640166E-2</v>
      </c>
      <c r="K18" s="688">
        <v>0</v>
      </c>
      <c r="L18" s="117">
        <v>0</v>
      </c>
      <c r="M18" s="665">
        <v>0.10964083175803403</v>
      </c>
      <c r="N18" s="688">
        <v>0</v>
      </c>
      <c r="O18" s="703">
        <v>3.3444816053511704E-2</v>
      </c>
      <c r="P18" s="692">
        <v>1.7241379310344827E-2</v>
      </c>
      <c r="Q18" s="704">
        <v>7.5999999999999998E-2</v>
      </c>
      <c r="R18" s="705">
        <v>5.0359712230215826E-2</v>
      </c>
      <c r="S18" s="191">
        <v>5.2173913043478258E-2</v>
      </c>
      <c r="T18" s="706">
        <v>6.3829787234042548E-2</v>
      </c>
    </row>
    <row r="19" spans="2:20">
      <c r="B19" s="532" t="s">
        <v>10472</v>
      </c>
      <c r="C19" s="915"/>
      <c r="D19" s="918"/>
      <c r="E19" s="402">
        <v>2.5000000000000001E-2</v>
      </c>
      <c r="F19" s="57">
        <v>0.18181818181818182</v>
      </c>
      <c r="G19" s="112">
        <v>0</v>
      </c>
      <c r="H19" s="112">
        <v>0</v>
      </c>
      <c r="I19" s="112">
        <v>0</v>
      </c>
      <c r="J19" s="112">
        <v>0</v>
      </c>
      <c r="K19" s="112">
        <v>0</v>
      </c>
      <c r="L19" s="150">
        <v>1.4814814814814815E-2</v>
      </c>
      <c r="M19" s="228">
        <v>3.0245746691871456E-2</v>
      </c>
      <c r="N19" s="192">
        <v>1.0416666666666666E-2</v>
      </c>
      <c r="O19" s="212">
        <v>3.3444816053511705E-3</v>
      </c>
      <c r="P19" s="112">
        <v>0</v>
      </c>
      <c r="Q19" s="153">
        <v>1.6E-2</v>
      </c>
      <c r="R19" s="217">
        <v>2.8776978417266189E-2</v>
      </c>
      <c r="S19" s="202">
        <v>1.7391304347826087E-2</v>
      </c>
      <c r="T19" s="199">
        <v>2.1276595744680851E-2</v>
      </c>
    </row>
    <row r="20" spans="2:20" ht="15" thickBot="1">
      <c r="B20" s="533" t="s">
        <v>10473</v>
      </c>
      <c r="C20" s="916"/>
      <c r="D20" s="919"/>
      <c r="E20" s="707">
        <v>1.8749999999999999E-2</v>
      </c>
      <c r="F20" s="116">
        <v>0</v>
      </c>
      <c r="G20" s="708">
        <v>2.8169014084507043E-2</v>
      </c>
      <c r="H20" s="709">
        <v>2.4793388429752067E-2</v>
      </c>
      <c r="I20" s="496">
        <v>0.16129032258064516</v>
      </c>
      <c r="J20" s="116">
        <v>0</v>
      </c>
      <c r="K20" s="116">
        <v>0</v>
      </c>
      <c r="L20" s="710">
        <v>7.4074074074074077E-3</v>
      </c>
      <c r="M20" s="695">
        <v>3.780718336483932E-3</v>
      </c>
      <c r="N20" s="116">
        <v>0</v>
      </c>
      <c r="O20" s="711">
        <v>3.3444816053511705E-3</v>
      </c>
      <c r="P20" s="116">
        <v>0</v>
      </c>
      <c r="Q20" s="712">
        <v>2.4E-2</v>
      </c>
      <c r="R20" s="116">
        <v>0</v>
      </c>
      <c r="S20" s="713">
        <v>2.6086956521739129E-2</v>
      </c>
      <c r="T20" s="714">
        <v>2.1276595744680851E-2</v>
      </c>
    </row>
    <row r="21" spans="2:20">
      <c r="B21" s="658" t="s">
        <v>7201</v>
      </c>
      <c r="C21" s="905" t="s">
        <v>10477</v>
      </c>
      <c r="D21" s="908" t="s">
        <v>10478</v>
      </c>
      <c r="E21" s="715">
        <v>0.48125000000000001</v>
      </c>
      <c r="F21" s="716">
        <v>0.78181818181818186</v>
      </c>
      <c r="G21" s="717">
        <v>0.52112676056338025</v>
      </c>
      <c r="H21" s="718">
        <v>0.57024793388429751</v>
      </c>
      <c r="I21" s="571">
        <v>0.30645161290322581</v>
      </c>
      <c r="J21" s="719">
        <v>0.55230125523012552</v>
      </c>
      <c r="K21" s="720">
        <v>8.0645161290322578E-2</v>
      </c>
      <c r="L21" s="721">
        <v>0.18518518518518517</v>
      </c>
      <c r="M21" s="722">
        <v>0.12381852551984877</v>
      </c>
      <c r="N21" s="564">
        <v>0.20833333333333334</v>
      </c>
      <c r="O21" s="723">
        <v>0.32441471571906355</v>
      </c>
      <c r="P21" s="724">
        <v>0.22413793103448276</v>
      </c>
      <c r="Q21" s="725">
        <v>0.156</v>
      </c>
      <c r="R21" s="726">
        <v>8.6330935251798566E-2</v>
      </c>
      <c r="S21" s="727">
        <v>6.9565217391304349E-2</v>
      </c>
      <c r="T21" s="674">
        <v>2.1276595744680851E-2</v>
      </c>
    </row>
    <row r="22" spans="2:20">
      <c r="B22" s="532" t="s">
        <v>6155</v>
      </c>
      <c r="C22" s="906"/>
      <c r="D22" s="909"/>
      <c r="E22" s="403">
        <v>0.21875</v>
      </c>
      <c r="F22" s="44">
        <v>0.14545454545454545</v>
      </c>
      <c r="G22" s="170">
        <v>9.8591549295774641E-2</v>
      </c>
      <c r="H22" s="156">
        <v>9.0909090909090912E-2</v>
      </c>
      <c r="I22" s="29">
        <v>3.2258064516129031E-2</v>
      </c>
      <c r="J22" s="52">
        <v>0.11297071129707113</v>
      </c>
      <c r="K22" s="55">
        <v>9.6774193548387094E-2</v>
      </c>
      <c r="L22" s="539">
        <v>8.1481481481481488E-2</v>
      </c>
      <c r="M22" s="67">
        <v>0.1323251417769376</v>
      </c>
      <c r="N22" s="67">
        <v>0.13541666666666666</v>
      </c>
      <c r="O22" s="41">
        <v>0.11371237458193979</v>
      </c>
      <c r="P22" s="67">
        <v>0.13793103448275862</v>
      </c>
      <c r="Q22" s="253">
        <v>7.1999999999999995E-2</v>
      </c>
      <c r="R22" s="251">
        <v>1.4388489208633094E-2</v>
      </c>
      <c r="S22" s="204">
        <v>2.6086956521739129E-2</v>
      </c>
      <c r="T22" s="226">
        <v>4.2553191489361701E-2</v>
      </c>
    </row>
    <row r="23" spans="2:20">
      <c r="B23" s="532" t="s">
        <v>10479</v>
      </c>
      <c r="C23" s="906"/>
      <c r="D23" s="909"/>
      <c r="E23" s="398">
        <v>0.16250000000000001</v>
      </c>
      <c r="F23" s="57">
        <v>0.18181818181818182</v>
      </c>
      <c r="G23" s="52">
        <v>0.11267605633802817</v>
      </c>
      <c r="H23" s="94">
        <v>0.24793388429752067</v>
      </c>
      <c r="I23" s="42">
        <v>0.22580645161290322</v>
      </c>
      <c r="J23" s="72">
        <v>0.30962343096234307</v>
      </c>
      <c r="K23" s="50">
        <v>6.4516129032258063E-2</v>
      </c>
      <c r="L23" s="540">
        <v>0.2</v>
      </c>
      <c r="M23" s="42">
        <v>0.22967863894139887</v>
      </c>
      <c r="N23" s="57">
        <v>0.17708333333333334</v>
      </c>
      <c r="O23" s="62">
        <v>0.23411371237458195</v>
      </c>
      <c r="P23" s="94">
        <v>0.2413793103448276</v>
      </c>
      <c r="Q23" s="32">
        <v>0.124</v>
      </c>
      <c r="R23" s="241">
        <v>4.3165467625899283E-2</v>
      </c>
      <c r="S23" s="41">
        <v>0.12173913043478261</v>
      </c>
      <c r="T23" s="244">
        <v>6.3829787234042548E-2</v>
      </c>
    </row>
    <row r="24" spans="2:20">
      <c r="B24" s="532" t="s">
        <v>787</v>
      </c>
      <c r="C24" s="906"/>
      <c r="D24" s="909"/>
      <c r="E24" s="426">
        <v>0.14374999999999999</v>
      </c>
      <c r="F24" s="45">
        <v>5.4545454545454543E-2</v>
      </c>
      <c r="G24" s="157">
        <v>4.2253521126760563E-2</v>
      </c>
      <c r="H24" s="63">
        <v>0.34710743801652894</v>
      </c>
      <c r="I24" s="94">
        <v>0.24193548387096775</v>
      </c>
      <c r="J24" s="421">
        <v>4.1841004184100417E-2</v>
      </c>
      <c r="K24" s="155">
        <v>4.8387096774193547E-2</v>
      </c>
      <c r="L24" s="161">
        <v>7.4074074074074077E-3</v>
      </c>
      <c r="M24" s="269">
        <v>4.4423440453686201E-2</v>
      </c>
      <c r="N24" s="44">
        <v>0.14583333333333334</v>
      </c>
      <c r="O24" s="52">
        <v>0.11036789297658862</v>
      </c>
      <c r="P24" s="80">
        <v>0.26436781609195403</v>
      </c>
      <c r="Q24" s="57">
        <v>0.18</v>
      </c>
      <c r="R24" s="52">
        <v>0.1079136690647482</v>
      </c>
      <c r="S24" s="41">
        <v>0.12173913043478261</v>
      </c>
      <c r="T24" s="205">
        <v>8.5106382978723402E-2</v>
      </c>
    </row>
    <row r="25" spans="2:20">
      <c r="B25" s="532" t="s">
        <v>10480</v>
      </c>
      <c r="C25" s="906"/>
      <c r="D25" s="909"/>
      <c r="E25" s="398">
        <v>0.16250000000000001</v>
      </c>
      <c r="F25" s="406">
        <v>7.2727272727272724E-2</v>
      </c>
      <c r="G25" s="83">
        <v>0.15492957746478872</v>
      </c>
      <c r="H25" s="44">
        <v>0.1487603305785124</v>
      </c>
      <c r="I25" s="55">
        <v>9.6774193548387094E-2</v>
      </c>
      <c r="J25" s="178">
        <v>9.2050209205020925E-2</v>
      </c>
      <c r="K25" s="153">
        <v>1.6129032258064516E-2</v>
      </c>
      <c r="L25" s="541">
        <v>4.4444444444444446E-2</v>
      </c>
      <c r="M25" s="245">
        <v>7.2778827977315691E-2</v>
      </c>
      <c r="N25" s="46">
        <v>4.1666666666666664E-2</v>
      </c>
      <c r="O25" s="91">
        <v>2.3411371237458192E-2</v>
      </c>
      <c r="P25" s="66">
        <v>0.10344827586206896</v>
      </c>
      <c r="Q25" s="257">
        <v>6.4000000000000001E-2</v>
      </c>
      <c r="R25" s="241">
        <v>4.3165467625899283E-2</v>
      </c>
      <c r="S25" s="59">
        <v>4.3478260869565216E-2</v>
      </c>
      <c r="T25" s="226">
        <v>4.2553191489361701E-2</v>
      </c>
    </row>
    <row r="26" spans="2:20">
      <c r="B26" s="532" t="s">
        <v>10481</v>
      </c>
      <c r="C26" s="906"/>
      <c r="D26" s="909"/>
      <c r="E26" s="427">
        <v>0.57499999999999996</v>
      </c>
      <c r="F26" s="428">
        <v>0.65454545454545454</v>
      </c>
      <c r="G26" s="429">
        <v>0.647887323943662</v>
      </c>
      <c r="H26" s="430">
        <v>0.90082644628099173</v>
      </c>
      <c r="I26" s="431">
        <v>0.58064516129032262</v>
      </c>
      <c r="J26" s="432">
        <v>0.68200836820083677</v>
      </c>
      <c r="K26" s="80">
        <v>0.25806451612903225</v>
      </c>
      <c r="L26" s="415">
        <v>0.38518518518518519</v>
      </c>
      <c r="M26" s="409">
        <v>0.21455576559546313</v>
      </c>
      <c r="N26" s="57">
        <v>0.17708333333333334</v>
      </c>
      <c r="O26" s="96">
        <v>0.40133779264214048</v>
      </c>
      <c r="P26" s="94">
        <v>0.2413793103448276</v>
      </c>
      <c r="Q26" s="94">
        <v>0.24</v>
      </c>
      <c r="R26" s="40">
        <v>0.19424460431654678</v>
      </c>
      <c r="S26" s="238">
        <v>7.8260869565217397E-2</v>
      </c>
      <c r="T26" s="244">
        <v>6.3829787234042548E-2</v>
      </c>
    </row>
    <row r="27" spans="2:20">
      <c r="B27" s="532" t="s">
        <v>10482</v>
      </c>
      <c r="C27" s="906"/>
      <c r="D27" s="909"/>
      <c r="E27" s="434">
        <v>0.39374999999999999</v>
      </c>
      <c r="F27" s="51">
        <v>0.25454545454545452</v>
      </c>
      <c r="G27" s="93">
        <v>0.29577464788732394</v>
      </c>
      <c r="H27" s="77">
        <v>0.4462809917355372</v>
      </c>
      <c r="I27" s="73">
        <v>0.29032258064516131</v>
      </c>
      <c r="J27" s="69">
        <v>0.19665271966527198</v>
      </c>
      <c r="K27" s="446">
        <v>0.32258064516129031</v>
      </c>
      <c r="L27" s="49">
        <v>0.21481481481481482</v>
      </c>
      <c r="M27" s="68">
        <v>0.31947069943289225</v>
      </c>
      <c r="N27" s="57">
        <v>0.17708333333333334</v>
      </c>
      <c r="O27" s="62">
        <v>0.23745819397993312</v>
      </c>
      <c r="P27" s="80">
        <v>0.26436781609195403</v>
      </c>
      <c r="Q27" s="83">
        <v>0.152</v>
      </c>
      <c r="R27" s="44">
        <v>0.14388489208633093</v>
      </c>
      <c r="S27" s="409">
        <v>0.21739130434782608</v>
      </c>
      <c r="T27" s="70">
        <v>0.10638297872340426</v>
      </c>
    </row>
    <row r="28" spans="2:20">
      <c r="B28" s="532" t="s">
        <v>348</v>
      </c>
      <c r="C28" s="906"/>
      <c r="D28" s="909"/>
      <c r="E28" s="435">
        <v>3.7499999999999999E-2</v>
      </c>
      <c r="F28" s="159">
        <v>3.6363636363636362E-2</v>
      </c>
      <c r="G28" s="148">
        <v>1.4084507042253521E-2</v>
      </c>
      <c r="H28" s="436">
        <v>0.38842975206611569</v>
      </c>
      <c r="I28" s="72">
        <v>0.30645161290322581</v>
      </c>
      <c r="J28" s="61">
        <v>0.27196652719665271</v>
      </c>
      <c r="K28" s="50">
        <v>6.4516129032258063E-2</v>
      </c>
      <c r="L28" s="542">
        <v>9.6296296296296297E-2</v>
      </c>
      <c r="M28" s="69">
        <v>0.20321361058601134</v>
      </c>
      <c r="N28" s="41">
        <v>0.11458333333333333</v>
      </c>
      <c r="O28" s="73">
        <v>0.28762541806020064</v>
      </c>
      <c r="P28" s="42">
        <v>0.22988505747126436</v>
      </c>
      <c r="Q28" s="52">
        <v>0.108</v>
      </c>
      <c r="R28" s="241">
        <v>4.3165467625899283E-2</v>
      </c>
      <c r="S28" s="40">
        <v>0.19130434782608696</v>
      </c>
      <c r="T28" s="60">
        <v>0.14893617021276595</v>
      </c>
    </row>
    <row r="29" spans="2:20">
      <c r="B29" s="532" t="s">
        <v>10483</v>
      </c>
      <c r="C29" s="906"/>
      <c r="D29" s="909"/>
      <c r="E29" s="437">
        <v>1.2500000000000001E-2</v>
      </c>
      <c r="F29" s="112">
        <v>0</v>
      </c>
      <c r="G29" s="148">
        <v>1.4084507042253521E-2</v>
      </c>
      <c r="H29" s="165">
        <v>8.2644628099173556E-3</v>
      </c>
      <c r="I29" s="153">
        <v>1.6129032258064516E-2</v>
      </c>
      <c r="J29" s="268">
        <v>2.9288702928870293E-2</v>
      </c>
      <c r="K29" s="112">
        <v>0</v>
      </c>
      <c r="L29" s="115">
        <v>0</v>
      </c>
      <c r="M29" s="112">
        <v>0</v>
      </c>
      <c r="N29" s="112">
        <v>0</v>
      </c>
      <c r="O29" s="112">
        <v>0</v>
      </c>
      <c r="P29" s="112">
        <v>0</v>
      </c>
      <c r="Q29" s="112">
        <v>0</v>
      </c>
      <c r="R29" s="112">
        <v>0</v>
      </c>
      <c r="S29" s="112">
        <v>0</v>
      </c>
      <c r="T29" s="54">
        <v>0.1702127659574468</v>
      </c>
    </row>
    <row r="30" spans="2:20">
      <c r="B30" s="532" t="s">
        <v>87</v>
      </c>
      <c r="C30" s="906"/>
      <c r="D30" s="909"/>
      <c r="E30" s="438">
        <v>0.13750000000000001</v>
      </c>
      <c r="F30" s="159">
        <v>3.6363636363636362E-2</v>
      </c>
      <c r="G30" s="112">
        <v>0</v>
      </c>
      <c r="H30" s="165">
        <v>8.2644628099173556E-3</v>
      </c>
      <c r="I30" s="153">
        <v>1.6129032258064516E-2</v>
      </c>
      <c r="J30" s="268">
        <v>2.9288702928870293E-2</v>
      </c>
      <c r="K30" s="112">
        <v>0</v>
      </c>
      <c r="L30" s="167">
        <v>7.407407407407407E-2</v>
      </c>
      <c r="M30" s="214">
        <v>6.6162570888468808E-3</v>
      </c>
      <c r="N30" s="192">
        <v>1.0416666666666666E-2</v>
      </c>
      <c r="O30" s="236">
        <v>3.3444816053511704E-2</v>
      </c>
      <c r="P30" s="85">
        <v>0.27586206896551724</v>
      </c>
      <c r="Q30" s="237">
        <v>4.3999999999999997E-2</v>
      </c>
      <c r="R30" s="217">
        <v>2.8776978417266189E-2</v>
      </c>
      <c r="S30" s="238">
        <v>7.8260869565217397E-2</v>
      </c>
      <c r="T30" s="199">
        <v>2.1276595744680851E-2</v>
      </c>
    </row>
    <row r="31" spans="2:20">
      <c r="B31" s="532" t="s">
        <v>10484</v>
      </c>
      <c r="C31" s="906"/>
      <c r="D31" s="909"/>
      <c r="E31" s="439">
        <v>0.35</v>
      </c>
      <c r="F31" s="440">
        <v>0.58181818181818179</v>
      </c>
      <c r="G31" s="62">
        <v>0.23943661971830985</v>
      </c>
      <c r="H31" s="68">
        <v>0.31404958677685951</v>
      </c>
      <c r="I31" s="57">
        <v>0.17741935483870969</v>
      </c>
      <c r="J31" s="73">
        <v>0.28451882845188287</v>
      </c>
      <c r="K31" s="55">
        <v>9.6774193548387094E-2</v>
      </c>
      <c r="L31" s="261">
        <v>0.19259259259259259</v>
      </c>
      <c r="M31" s="81">
        <v>0.20699432892249528</v>
      </c>
      <c r="N31" s="69">
        <v>0.19791666666666666</v>
      </c>
      <c r="O31" s="84">
        <v>0.34782608695652173</v>
      </c>
      <c r="P31" s="102">
        <v>0.36206896551724138</v>
      </c>
      <c r="Q31" s="73">
        <v>0.29199999999999998</v>
      </c>
      <c r="R31" s="252">
        <v>9.3525179856115109E-2</v>
      </c>
      <c r="S31" s="255">
        <v>9.5652173913043481E-2</v>
      </c>
      <c r="T31" s="60">
        <v>0.14893617021276595</v>
      </c>
    </row>
    <row r="32" spans="2:20">
      <c r="B32" s="532" t="s">
        <v>10485</v>
      </c>
      <c r="C32" s="906"/>
      <c r="D32" s="909"/>
      <c r="E32" s="426">
        <v>0.14374999999999999</v>
      </c>
      <c r="F32" s="45">
        <v>5.4545454545454543E-2</v>
      </c>
      <c r="G32" s="441">
        <v>5.6338028169014086E-2</v>
      </c>
      <c r="H32" s="67">
        <v>0.13223140495867769</v>
      </c>
      <c r="I32" s="180">
        <v>8.0645161290322578E-2</v>
      </c>
      <c r="J32" s="52">
        <v>0.10878661087866109</v>
      </c>
      <c r="K32" s="112">
        <v>0</v>
      </c>
      <c r="L32" s="543">
        <v>8.8888888888888892E-2</v>
      </c>
      <c r="M32" s="503">
        <v>4.9149338374291113E-2</v>
      </c>
      <c r="N32" s="41">
        <v>0.11458333333333333</v>
      </c>
      <c r="O32" s="52">
        <v>0.10702341137123746</v>
      </c>
      <c r="P32" s="41">
        <v>0.11494252873563218</v>
      </c>
      <c r="Q32" s="44">
        <v>0.14399999999999999</v>
      </c>
      <c r="R32" s="39">
        <v>0.16546762589928057</v>
      </c>
      <c r="S32" s="52">
        <v>0.11304347826086956</v>
      </c>
      <c r="T32" s="56">
        <v>0.1276595744680851</v>
      </c>
    </row>
    <row r="33" spans="2:20" ht="15" thickBot="1">
      <c r="B33" s="533" t="s">
        <v>10486</v>
      </c>
      <c r="C33" s="907"/>
      <c r="D33" s="728" t="s">
        <v>10487</v>
      </c>
      <c r="E33" s="729">
        <v>0.49375000000000002</v>
      </c>
      <c r="F33" s="730">
        <v>0.30909090909090908</v>
      </c>
      <c r="G33" s="731">
        <v>0.49295774647887325</v>
      </c>
      <c r="H33" s="732">
        <v>0.75206611570247939</v>
      </c>
      <c r="I33" s="733">
        <v>0.58064516129032262</v>
      </c>
      <c r="J33" s="585">
        <v>0.38912133891213391</v>
      </c>
      <c r="K33" s="589">
        <v>0.32258064516129031</v>
      </c>
      <c r="L33" s="734">
        <v>0.36296296296296299</v>
      </c>
      <c r="M33" s="592">
        <v>0.44423440453686203</v>
      </c>
      <c r="N33" s="735">
        <v>0.35416666666666669</v>
      </c>
      <c r="O33" s="736">
        <v>0.50836120401337792</v>
      </c>
      <c r="P33" s="737">
        <v>0.58620689655172409</v>
      </c>
      <c r="Q33" s="738">
        <v>0.4</v>
      </c>
      <c r="R33" s="739">
        <v>0.30215827338129497</v>
      </c>
      <c r="S33" s="591">
        <v>0.33043478260869563</v>
      </c>
      <c r="T33" s="740">
        <v>0.1276595744680851</v>
      </c>
    </row>
    <row r="34" spans="2:20">
      <c r="B34" s="658" t="s">
        <v>6167</v>
      </c>
      <c r="C34" s="905" t="s">
        <v>10488</v>
      </c>
      <c r="D34" s="908" t="s">
        <v>10489</v>
      </c>
      <c r="E34" s="741">
        <v>0.41249999999999998</v>
      </c>
      <c r="F34" s="742">
        <v>0.43636363636363634</v>
      </c>
      <c r="G34" s="564">
        <v>0.21126760563380281</v>
      </c>
      <c r="H34" s="743">
        <v>0.50413223140495866</v>
      </c>
      <c r="I34" s="744">
        <v>0.70967741935483875</v>
      </c>
      <c r="J34" s="745">
        <v>0.36401673640167365</v>
      </c>
      <c r="K34" s="742">
        <v>0.43548387096774194</v>
      </c>
      <c r="L34" s="746">
        <v>0.37777777777777777</v>
      </c>
      <c r="M34" s="724">
        <v>0.22400756143667297</v>
      </c>
      <c r="N34" s="747">
        <v>3.125E-2</v>
      </c>
      <c r="O34" s="748">
        <v>9.3645484949832769E-2</v>
      </c>
      <c r="P34" s="749">
        <v>0.28735632183908044</v>
      </c>
      <c r="Q34" s="750">
        <v>0.22</v>
      </c>
      <c r="R34" s="569">
        <v>0.17985611510791366</v>
      </c>
      <c r="S34" s="751">
        <v>0.42608695652173911</v>
      </c>
      <c r="T34" s="752">
        <v>0.36170212765957449</v>
      </c>
    </row>
    <row r="35" spans="2:20">
      <c r="B35" s="532" t="s">
        <v>10490</v>
      </c>
      <c r="C35" s="906"/>
      <c r="D35" s="909"/>
      <c r="E35" s="427">
        <v>0.57499999999999996</v>
      </c>
      <c r="F35" s="96">
        <v>0.4</v>
      </c>
      <c r="G35" s="76">
        <v>0.3380281690140845</v>
      </c>
      <c r="H35" s="445">
        <v>0.71074380165289253</v>
      </c>
      <c r="I35" s="429">
        <v>0.64516129032258063</v>
      </c>
      <c r="J35" s="72">
        <v>0.30962343096234307</v>
      </c>
      <c r="K35" s="436">
        <v>0.38709677419354838</v>
      </c>
      <c r="L35" s="544">
        <v>0.34814814814814815</v>
      </c>
      <c r="M35" s="455">
        <v>0.82041587901701318</v>
      </c>
      <c r="N35" s="454">
        <v>0.63541666666666663</v>
      </c>
      <c r="O35" s="428">
        <v>0.65551839464882944</v>
      </c>
      <c r="P35" s="95">
        <v>0.62068965517241381</v>
      </c>
      <c r="Q35" s="466">
        <v>0.61199999999999999</v>
      </c>
      <c r="R35" s="505">
        <v>0.46043165467625902</v>
      </c>
      <c r="S35" s="432">
        <v>0.68695652173913047</v>
      </c>
      <c r="T35" s="92">
        <v>0.34042553191489361</v>
      </c>
    </row>
    <row r="36" spans="2:20">
      <c r="B36" s="532" t="s">
        <v>10491</v>
      </c>
      <c r="C36" s="906"/>
      <c r="D36" s="909"/>
      <c r="E36" s="403">
        <v>0.21875</v>
      </c>
      <c r="F36" s="446">
        <v>0.32727272727272727</v>
      </c>
      <c r="G36" s="152">
        <v>7.0422535211267609E-2</v>
      </c>
      <c r="H36" s="73">
        <v>0.28925619834710742</v>
      </c>
      <c r="I36" s="442">
        <v>0.5</v>
      </c>
      <c r="J36" s="447">
        <v>0.53974895397489542</v>
      </c>
      <c r="K36" s="454">
        <v>0.62903225806451613</v>
      </c>
      <c r="L36" s="545">
        <v>0.58518518518518514</v>
      </c>
      <c r="M36" s="468">
        <v>0.41115311909262758</v>
      </c>
      <c r="N36" s="96">
        <v>0.39583333333333331</v>
      </c>
      <c r="O36" s="63">
        <v>0.34448160535117056</v>
      </c>
      <c r="P36" s="94">
        <v>0.2471264367816092</v>
      </c>
      <c r="Q36" s="436">
        <v>0.39200000000000002</v>
      </c>
      <c r="R36" s="102">
        <v>0.35971223021582732</v>
      </c>
      <c r="S36" s="446">
        <v>0.32173913043478258</v>
      </c>
      <c r="T36" s="70">
        <v>0.10638297872340426</v>
      </c>
    </row>
    <row r="37" spans="2:20">
      <c r="B37" s="532" t="s">
        <v>285</v>
      </c>
      <c r="C37" s="906"/>
      <c r="D37" s="909" t="s">
        <v>10492</v>
      </c>
      <c r="E37" s="426">
        <v>0.14374999999999999</v>
      </c>
      <c r="F37" s="168">
        <v>1.8181818181818181E-2</v>
      </c>
      <c r="G37" s="152">
        <v>7.0422535211267609E-2</v>
      </c>
      <c r="H37" s="448">
        <v>0.37190082644628097</v>
      </c>
      <c r="I37" s="39">
        <v>0.16129032258064516</v>
      </c>
      <c r="J37" s="421">
        <v>4.1841004184100417E-2</v>
      </c>
      <c r="K37" s="537">
        <v>0.85483870967741937</v>
      </c>
      <c r="L37" s="546">
        <v>0.45925925925925926</v>
      </c>
      <c r="M37" s="58">
        <v>5.7655954631379965E-2</v>
      </c>
      <c r="N37" s="192">
        <v>1.0416666666666666E-2</v>
      </c>
      <c r="O37" s="88">
        <v>7.6923076923076927E-2</v>
      </c>
      <c r="P37" s="201">
        <v>1.1494252873563218E-2</v>
      </c>
      <c r="Q37" s="231">
        <v>2.4E-2</v>
      </c>
      <c r="R37" s="50">
        <v>6.4748201438848921E-2</v>
      </c>
      <c r="S37" s="112">
        <v>0</v>
      </c>
      <c r="T37" s="115">
        <v>0</v>
      </c>
    </row>
    <row r="38" spans="2:20">
      <c r="B38" s="532" t="s">
        <v>10493</v>
      </c>
      <c r="C38" s="906"/>
      <c r="D38" s="909"/>
      <c r="E38" s="449">
        <v>0.60624999999999996</v>
      </c>
      <c r="F38" s="72">
        <v>0.30909090909090908</v>
      </c>
      <c r="G38" s="450">
        <v>0.56338028169014087</v>
      </c>
      <c r="H38" s="442">
        <v>0.49586776859504134</v>
      </c>
      <c r="I38" s="429">
        <v>0.64516129032258063</v>
      </c>
      <c r="J38" s="32">
        <v>0.1297071129707113</v>
      </c>
      <c r="K38" s="80">
        <v>0.25806451612903225</v>
      </c>
      <c r="L38" s="546">
        <v>0.45925925925925926</v>
      </c>
      <c r="M38" s="51">
        <v>0.25614366729678639</v>
      </c>
      <c r="N38" s="42">
        <v>0.22916666666666666</v>
      </c>
      <c r="O38" s="67">
        <v>0.13712374581939799</v>
      </c>
      <c r="P38" s="34">
        <v>6.8965517241379309E-2</v>
      </c>
      <c r="Q38" s="80">
        <v>0.26400000000000001</v>
      </c>
      <c r="R38" s="80">
        <v>0.25899280575539568</v>
      </c>
      <c r="S38" s="37">
        <v>0.17391304347826086</v>
      </c>
      <c r="T38" s="271">
        <v>0.25531914893617019</v>
      </c>
    </row>
    <row r="39" spans="2:20">
      <c r="B39" s="532" t="s">
        <v>716</v>
      </c>
      <c r="C39" s="906"/>
      <c r="D39" s="909"/>
      <c r="E39" s="451">
        <v>6.25E-2</v>
      </c>
      <c r="F39" s="159">
        <v>3.6363636363636362E-2</v>
      </c>
      <c r="G39" s="157">
        <v>4.2253521126760563E-2</v>
      </c>
      <c r="H39" s="83">
        <v>0.15702479338842976</v>
      </c>
      <c r="I39" s="32">
        <v>0.12903225806451613</v>
      </c>
      <c r="J39" s="166">
        <v>4.1841004184100415E-3</v>
      </c>
      <c r="K39" s="112">
        <v>0</v>
      </c>
      <c r="L39" s="150">
        <v>1.4814814814814815E-2</v>
      </c>
      <c r="M39" s="235">
        <v>7.1833648393194713E-2</v>
      </c>
      <c r="N39" s="112">
        <v>0</v>
      </c>
      <c r="O39" s="214">
        <v>6.688963210702341E-3</v>
      </c>
      <c r="P39" s="201">
        <v>1.1494252873563218E-2</v>
      </c>
      <c r="Q39" s="218">
        <v>2.8000000000000001E-2</v>
      </c>
      <c r="R39" s="235">
        <v>7.1942446043165464E-2</v>
      </c>
      <c r="S39" s="66">
        <v>0.10434782608695652</v>
      </c>
      <c r="T39" s="199">
        <v>2.1276595744680851E-2</v>
      </c>
    </row>
    <row r="40" spans="2:20">
      <c r="B40" s="532" t="s">
        <v>10494</v>
      </c>
      <c r="C40" s="906"/>
      <c r="D40" s="909"/>
      <c r="E40" s="452">
        <v>0.19375000000000001</v>
      </c>
      <c r="F40" s="52">
        <v>0.10909090909090909</v>
      </c>
      <c r="G40" s="81">
        <v>0.21126760563380281</v>
      </c>
      <c r="H40" s="149">
        <v>9.9173553719008267E-2</v>
      </c>
      <c r="I40" s="32">
        <v>0.12903225806451613</v>
      </c>
      <c r="J40" s="52">
        <v>0.10460251046025104</v>
      </c>
      <c r="K40" s="50">
        <v>6.4516129032258063E-2</v>
      </c>
      <c r="L40" s="60">
        <v>0.14814814814814814</v>
      </c>
      <c r="M40" s="222">
        <v>6.7107750472589794E-2</v>
      </c>
      <c r="N40" s="87">
        <v>2.0833333333333332E-2</v>
      </c>
      <c r="O40" s="236">
        <v>3.3444816053511704E-2</v>
      </c>
      <c r="P40" s="256">
        <v>5.1724137931034482E-2</v>
      </c>
      <c r="Q40" s="29">
        <v>3.2000000000000001E-2</v>
      </c>
      <c r="R40" s="235">
        <v>7.1942446043165464E-2</v>
      </c>
      <c r="S40" s="248">
        <v>6.9565217391304349E-2</v>
      </c>
      <c r="T40" s="226">
        <v>4.2553191489361701E-2</v>
      </c>
    </row>
    <row r="41" spans="2:20">
      <c r="B41" s="532" t="s">
        <v>10495</v>
      </c>
      <c r="C41" s="906"/>
      <c r="D41" s="909" t="s">
        <v>10496</v>
      </c>
      <c r="E41" s="449">
        <v>0.60624999999999996</v>
      </c>
      <c r="F41" s="453">
        <v>0.63636363636363635</v>
      </c>
      <c r="G41" s="424">
        <v>0.52112676056338025</v>
      </c>
      <c r="H41" s="423">
        <v>0.78512396694214881</v>
      </c>
      <c r="I41" s="454">
        <v>0.62903225806451613</v>
      </c>
      <c r="J41" s="444">
        <v>0.502092050209205</v>
      </c>
      <c r="K41" s="79">
        <v>0.56451612903225812</v>
      </c>
      <c r="L41" s="507">
        <v>0.61481481481481481</v>
      </c>
      <c r="M41" s="506">
        <v>0.70415879017013228</v>
      </c>
      <c r="N41" s="75">
        <v>0.375</v>
      </c>
      <c r="O41" s="440">
        <v>0.58862876254180607</v>
      </c>
      <c r="P41" s="440">
        <v>0.58620689655172409</v>
      </c>
      <c r="Q41" s="79">
        <v>0.57199999999999995</v>
      </c>
      <c r="R41" s="425">
        <v>0.5539568345323741</v>
      </c>
      <c r="S41" s="450">
        <v>0.55652173913043479</v>
      </c>
      <c r="T41" s="507">
        <v>0.61702127659574468</v>
      </c>
    </row>
    <row r="42" spans="2:20">
      <c r="B42" s="532" t="s">
        <v>808</v>
      </c>
      <c r="C42" s="906"/>
      <c r="D42" s="909"/>
      <c r="E42" s="403">
        <v>0.21875</v>
      </c>
      <c r="F42" s="444">
        <v>0.50909090909090904</v>
      </c>
      <c r="G42" s="42">
        <v>0.22535211267605634</v>
      </c>
      <c r="H42" s="455">
        <v>0.81818181818181823</v>
      </c>
      <c r="I42" s="456">
        <v>0.69354838709677424</v>
      </c>
      <c r="J42" s="68">
        <v>0.31799163179916318</v>
      </c>
      <c r="K42" s="72">
        <v>0.30645161290322581</v>
      </c>
      <c r="L42" s="547">
        <v>0.13333333333333333</v>
      </c>
      <c r="M42" s="81">
        <v>0.21172022684310018</v>
      </c>
      <c r="N42" s="67">
        <v>0.13541666666666666</v>
      </c>
      <c r="O42" s="61">
        <v>0.2709030100334448</v>
      </c>
      <c r="P42" s="42">
        <v>0.22413793103448276</v>
      </c>
      <c r="Q42" s="67">
        <v>0.13200000000000001</v>
      </c>
      <c r="R42" s="41">
        <v>0.1223021582733813</v>
      </c>
      <c r="S42" s="66">
        <v>0.10434782608695652</v>
      </c>
      <c r="T42" s="56">
        <v>0.1276595744680851</v>
      </c>
    </row>
    <row r="43" spans="2:20">
      <c r="B43" s="532" t="s">
        <v>6595</v>
      </c>
      <c r="C43" s="906"/>
      <c r="D43" s="909" t="s">
        <v>10497</v>
      </c>
      <c r="E43" s="400">
        <v>0.13125000000000001</v>
      </c>
      <c r="F43" s="156">
        <v>9.0909090909090912E-2</v>
      </c>
      <c r="G43" s="112">
        <v>0</v>
      </c>
      <c r="H43" s="165">
        <v>8.2644628099173556E-3</v>
      </c>
      <c r="I43" s="112">
        <v>0</v>
      </c>
      <c r="J43" s="171">
        <v>1.2552301255230125E-2</v>
      </c>
      <c r="K43" s="112">
        <v>0</v>
      </c>
      <c r="L43" s="538">
        <v>6.6666666666666666E-2</v>
      </c>
      <c r="M43" s="32">
        <v>0.13137996219281664</v>
      </c>
      <c r="N43" s="89">
        <v>3.125E-2</v>
      </c>
      <c r="O43" s="228">
        <v>3.0100334448160536E-2</v>
      </c>
      <c r="P43" s="508">
        <v>9.7701149425287362E-2</v>
      </c>
      <c r="Q43" s="41">
        <v>0.12</v>
      </c>
      <c r="R43" s="207">
        <v>7.1942446043165471E-3</v>
      </c>
      <c r="S43" s="210">
        <v>6.0869565217391307E-2</v>
      </c>
      <c r="T43" s="261">
        <v>0.19148936170212766</v>
      </c>
    </row>
    <row r="44" spans="2:20">
      <c r="B44" s="532" t="s">
        <v>157</v>
      </c>
      <c r="C44" s="906"/>
      <c r="D44" s="909"/>
      <c r="E44" s="422">
        <v>4.3749999999999997E-2</v>
      </c>
      <c r="F44" s="159">
        <v>3.6363636363636362E-2</v>
      </c>
      <c r="G44" s="148">
        <v>1.4084507042253521E-2</v>
      </c>
      <c r="H44" s="265">
        <v>3.3057851239669422E-2</v>
      </c>
      <c r="I44" s="29">
        <v>3.2258064516129031E-2</v>
      </c>
      <c r="J44" s="421">
        <v>4.1841004184100417E-2</v>
      </c>
      <c r="K44" s="112">
        <v>0</v>
      </c>
      <c r="L44" s="541">
        <v>4.4444444444444446E-2</v>
      </c>
      <c r="M44" s="48">
        <v>1.9848771266540641E-2</v>
      </c>
      <c r="N44" s="32">
        <v>0.125</v>
      </c>
      <c r="O44" s="32">
        <v>0.12709030100334448</v>
      </c>
      <c r="P44" s="39">
        <v>0.16091954022988506</v>
      </c>
      <c r="Q44" s="52">
        <v>0.112</v>
      </c>
      <c r="R44" s="233">
        <v>8.6330935251798566E-2</v>
      </c>
      <c r="S44" s="204">
        <v>2.6086956521739129E-2</v>
      </c>
      <c r="T44" s="199">
        <v>2.1276595744680851E-2</v>
      </c>
    </row>
    <row r="45" spans="2:20">
      <c r="B45" s="532" t="s">
        <v>127</v>
      </c>
      <c r="C45" s="906"/>
      <c r="D45" s="909"/>
      <c r="E45" s="438">
        <v>0.13750000000000001</v>
      </c>
      <c r="F45" s="52">
        <v>0.10909090909090909</v>
      </c>
      <c r="G45" s="419">
        <v>8.4507042253521125E-2</v>
      </c>
      <c r="H45" s="39">
        <v>0.16528925619834711</v>
      </c>
      <c r="I45" s="44">
        <v>0.14516129032258066</v>
      </c>
      <c r="J45" s="236">
        <v>3.3472803347280332E-2</v>
      </c>
      <c r="K45" s="153">
        <v>1.6129032258064516E-2</v>
      </c>
      <c r="L45" s="538">
        <v>6.6666666666666666E-2</v>
      </c>
      <c r="M45" s="234">
        <v>1.890359168241966E-3</v>
      </c>
      <c r="N45" s="46">
        <v>4.1666666666666664E-2</v>
      </c>
      <c r="O45" s="30">
        <v>7.0234113712374577E-2</v>
      </c>
      <c r="P45" s="256">
        <v>5.1724137931034482E-2</v>
      </c>
      <c r="Q45" s="257">
        <v>6.4000000000000001E-2</v>
      </c>
      <c r="R45" s="42">
        <v>0.23021582733812951</v>
      </c>
      <c r="S45" s="196">
        <v>8.6956521739130436E-3</v>
      </c>
      <c r="T45" s="115">
        <v>0</v>
      </c>
    </row>
    <row r="46" spans="2:20">
      <c r="B46" s="532" t="s">
        <v>711</v>
      </c>
      <c r="C46" s="906"/>
      <c r="D46" s="909"/>
      <c r="E46" s="438">
        <v>0.13750000000000001</v>
      </c>
      <c r="F46" s="159">
        <v>3.6363636363636362E-2</v>
      </c>
      <c r="G46" s="148">
        <v>1.4084507042253521E-2</v>
      </c>
      <c r="H46" s="84">
        <v>0.35537190082644626</v>
      </c>
      <c r="I46" s="72">
        <v>0.30645161290322581</v>
      </c>
      <c r="J46" s="40">
        <v>0.18828451882845187</v>
      </c>
      <c r="K46" s="39">
        <v>0.16129032258064516</v>
      </c>
      <c r="L46" s="457">
        <v>0.16296296296296298</v>
      </c>
      <c r="M46" s="32">
        <v>0.12476370510396975</v>
      </c>
      <c r="N46" s="46">
        <v>4.1666666666666664E-2</v>
      </c>
      <c r="O46" s="197">
        <v>5.016722408026756E-2</v>
      </c>
      <c r="P46" s="223">
        <v>5.7471264367816091E-2</v>
      </c>
      <c r="Q46" s="178">
        <v>9.1999999999999998E-2</v>
      </c>
      <c r="R46" s="66">
        <v>0.10071942446043165</v>
      </c>
      <c r="S46" s="248">
        <v>6.9565217391304349E-2</v>
      </c>
      <c r="T46" s="70">
        <v>0.10638297872340426</v>
      </c>
    </row>
    <row r="47" spans="2:20" ht="15" thickBot="1">
      <c r="B47" s="533" t="s">
        <v>10498</v>
      </c>
      <c r="C47" s="907"/>
      <c r="D47" s="910"/>
      <c r="E47" s="753">
        <v>0.16875000000000001</v>
      </c>
      <c r="F47" s="754">
        <v>0.14545454545454545</v>
      </c>
      <c r="G47" s="584">
        <v>0.18309859154929578</v>
      </c>
      <c r="H47" s="755">
        <v>4.1322314049586778E-2</v>
      </c>
      <c r="I47" s="116">
        <v>0</v>
      </c>
      <c r="J47" s="680">
        <v>3.3472803347280332E-2</v>
      </c>
      <c r="K47" s="553">
        <v>0.11290322580645161</v>
      </c>
      <c r="L47" s="678">
        <v>6.6666666666666666E-2</v>
      </c>
      <c r="M47" s="756">
        <v>7.7504725897920609E-2</v>
      </c>
      <c r="N47" s="527">
        <v>7.2916666666666671E-2</v>
      </c>
      <c r="O47" s="757">
        <v>5.3511705685618728E-2</v>
      </c>
      <c r="P47" s="494">
        <v>0.13793103448275862</v>
      </c>
      <c r="Q47" s="758">
        <v>7.5999999999999998E-2</v>
      </c>
      <c r="R47" s="696">
        <v>2.1582733812949641E-2</v>
      </c>
      <c r="S47" s="759">
        <v>6.0869565217391307E-2</v>
      </c>
      <c r="T47" s="714">
        <v>2.1276595744680851E-2</v>
      </c>
    </row>
    <row r="48" spans="2:20">
      <c r="B48" s="658" t="s">
        <v>575</v>
      </c>
      <c r="C48" s="905" t="s">
        <v>10499</v>
      </c>
      <c r="D48" s="917"/>
      <c r="E48" s="760">
        <v>3.7499999999999999E-2</v>
      </c>
      <c r="F48" s="722">
        <v>0.12727272727272726</v>
      </c>
      <c r="G48" s="564">
        <v>0.21126760563380281</v>
      </c>
      <c r="H48" s="665">
        <v>0.10743801652892562</v>
      </c>
      <c r="I48" s="720">
        <v>8.0645161290322578E-2</v>
      </c>
      <c r="J48" s="761">
        <v>8.368200836820083E-3</v>
      </c>
      <c r="K48" s="145">
        <v>1.6129032258064516E-2</v>
      </c>
      <c r="L48" s="666">
        <v>2.9629629629629631E-2</v>
      </c>
      <c r="M48" s="705">
        <v>5.0094517958412098E-2</v>
      </c>
      <c r="N48" s="762">
        <v>4.1666666666666664E-2</v>
      </c>
      <c r="O48" s="763">
        <v>1.0033444816053512E-2</v>
      </c>
      <c r="P48" s="764">
        <v>5.7471264367816091E-2</v>
      </c>
      <c r="Q48" s="765">
        <v>5.6000000000000001E-2</v>
      </c>
      <c r="R48" s="766">
        <v>6.4748201438848921E-2</v>
      </c>
      <c r="S48" s="767">
        <v>8.6956521739130432E-2</v>
      </c>
      <c r="T48" s="768">
        <v>4.2553191489361701E-2</v>
      </c>
    </row>
    <row r="49" spans="2:20">
      <c r="B49" s="532" t="s">
        <v>10500</v>
      </c>
      <c r="C49" s="906"/>
      <c r="D49" s="918"/>
      <c r="E49" s="451">
        <v>6.25E-2</v>
      </c>
      <c r="F49" s="168">
        <v>1.8181818181818181E-2</v>
      </c>
      <c r="G49" s="112">
        <v>0</v>
      </c>
      <c r="H49" s="112">
        <v>0</v>
      </c>
      <c r="I49" s="112">
        <v>0</v>
      </c>
      <c r="J49" s="165">
        <v>8.368200836820083E-3</v>
      </c>
      <c r="K49" s="153">
        <v>1.6129032258064516E-2</v>
      </c>
      <c r="L49" s="173">
        <v>2.2222222222222223E-2</v>
      </c>
      <c r="M49" s="260">
        <v>7.5614366729678641E-3</v>
      </c>
      <c r="N49" s="192">
        <v>1.0416666666666666E-2</v>
      </c>
      <c r="O49" s="232">
        <v>5.6856187290969896E-2</v>
      </c>
      <c r="P49" s="32">
        <v>0.12643678160919541</v>
      </c>
      <c r="Q49" s="78">
        <v>0.04</v>
      </c>
      <c r="R49" s="241">
        <v>4.3165467625899283E-2</v>
      </c>
      <c r="S49" s="198">
        <v>3.4782608695652174E-2</v>
      </c>
      <c r="T49" s="226">
        <v>4.2553191489361701E-2</v>
      </c>
    </row>
    <row r="50" spans="2:20">
      <c r="B50" s="532" t="s">
        <v>10501</v>
      </c>
      <c r="C50" s="906"/>
      <c r="D50" s="918"/>
      <c r="E50" s="405">
        <v>0.10625</v>
      </c>
      <c r="F50" s="159">
        <v>3.6363636363636362E-2</v>
      </c>
      <c r="G50" s="441">
        <v>5.6338028169014086E-2</v>
      </c>
      <c r="H50" s="40">
        <v>0.19008264462809918</v>
      </c>
      <c r="I50" s="57">
        <v>0.17741935483870969</v>
      </c>
      <c r="J50" s="52">
        <v>0.10878661087866109</v>
      </c>
      <c r="K50" s="155">
        <v>4.8387096774193547E-2</v>
      </c>
      <c r="L50" s="548">
        <v>0.1037037037037037</v>
      </c>
      <c r="M50" s="83">
        <v>0.15122873345935728</v>
      </c>
      <c r="N50" s="93">
        <v>0.30208333333333331</v>
      </c>
      <c r="O50" s="76">
        <v>0.33779264214046822</v>
      </c>
      <c r="P50" s="62">
        <v>0.23563218390804597</v>
      </c>
      <c r="Q50" s="85">
        <v>0.28000000000000003</v>
      </c>
      <c r="R50" s="58">
        <v>5.7553956834532377E-2</v>
      </c>
      <c r="S50" s="210">
        <v>6.0869565217391307E-2</v>
      </c>
      <c r="T50" s="115">
        <v>0</v>
      </c>
    </row>
    <row r="51" spans="2:20" ht="15" thickBot="1">
      <c r="B51" s="532" t="s">
        <v>295</v>
      </c>
      <c r="C51" s="921"/>
      <c r="D51" s="922"/>
      <c r="E51" s="459">
        <v>0.05</v>
      </c>
      <c r="F51" s="112">
        <v>0</v>
      </c>
      <c r="G51" s="44">
        <v>0.14084507042253522</v>
      </c>
      <c r="H51" s="112">
        <v>0</v>
      </c>
      <c r="I51" s="112">
        <v>0</v>
      </c>
      <c r="J51" s="165">
        <v>8.368200836820083E-3</v>
      </c>
      <c r="K51" s="112">
        <v>0</v>
      </c>
      <c r="L51" s="161">
        <v>7.4074074074074077E-3</v>
      </c>
      <c r="M51" s="112">
        <v>0</v>
      </c>
      <c r="N51" s="112">
        <v>0</v>
      </c>
      <c r="O51" s="112">
        <v>0</v>
      </c>
      <c r="P51" s="112">
        <v>0</v>
      </c>
      <c r="Q51" s="208">
        <v>1.2E-2</v>
      </c>
      <c r="R51" s="233">
        <v>8.6330935251798566E-2</v>
      </c>
      <c r="S51" s="112">
        <v>0</v>
      </c>
      <c r="T51" s="115">
        <v>0</v>
      </c>
    </row>
    <row r="52" spans="2:20">
      <c r="B52" s="843" t="s">
        <v>6428</v>
      </c>
      <c r="C52" s="840" t="s">
        <v>10474</v>
      </c>
      <c r="D52" s="932"/>
      <c r="E52" s="831">
        <v>7.4999999999999997E-2</v>
      </c>
      <c r="F52" s="662">
        <v>0.2</v>
      </c>
      <c r="G52" s="832">
        <v>8.4507042253521125E-2</v>
      </c>
      <c r="H52" s="833">
        <v>7.43801652892562E-2</v>
      </c>
      <c r="I52" s="564">
        <v>0.20967741935483872</v>
      </c>
      <c r="J52" s="834">
        <v>4.1841004184100417E-2</v>
      </c>
      <c r="K52" s="770">
        <v>4.8387096774193547E-2</v>
      </c>
      <c r="L52" s="839">
        <v>1.4814814814814815E-2</v>
      </c>
      <c r="M52" s="700">
        <v>0.11625708884688091</v>
      </c>
      <c r="N52" s="747">
        <v>3.125E-2</v>
      </c>
      <c r="O52" s="835">
        <v>5.3511705685618728E-2</v>
      </c>
      <c r="P52" s="836">
        <v>4.0229885057471264E-2</v>
      </c>
      <c r="Q52" s="837">
        <v>6.8000000000000005E-2</v>
      </c>
      <c r="R52" s="771">
        <v>0.10071942446043165</v>
      </c>
      <c r="S52" s="727">
        <v>6.9565217391304349E-2</v>
      </c>
      <c r="T52" s="838">
        <v>8.5106382978723402E-2</v>
      </c>
    </row>
    <row r="53" spans="2:20">
      <c r="B53" s="844" t="s">
        <v>10475</v>
      </c>
      <c r="C53" s="841" t="s">
        <v>10476</v>
      </c>
      <c r="D53" s="933"/>
      <c r="E53" s="422">
        <v>4.3749999999999997E-2</v>
      </c>
      <c r="F53" s="168">
        <v>1.8181818181818181E-2</v>
      </c>
      <c r="G53" s="182">
        <v>2.8169014084507043E-2</v>
      </c>
      <c r="H53" s="40">
        <v>0.19008264462809918</v>
      </c>
      <c r="I53" s="155">
        <v>4.8387096774193547E-2</v>
      </c>
      <c r="J53" s="112">
        <v>0</v>
      </c>
      <c r="K53" s="112">
        <v>0</v>
      </c>
      <c r="L53" s="115">
        <v>0</v>
      </c>
      <c r="M53" s="148">
        <v>1.4177693761814745E-2</v>
      </c>
      <c r="N53" s="192">
        <v>1.0416666666666666E-2</v>
      </c>
      <c r="O53" s="212">
        <v>3.3444816053511705E-3</v>
      </c>
      <c r="P53" s="202">
        <v>1.7241379310344827E-2</v>
      </c>
      <c r="Q53" s="86">
        <v>8.0000000000000002E-3</v>
      </c>
      <c r="R53" s="112">
        <v>0</v>
      </c>
      <c r="S53" s="196">
        <v>8.6956521739130436E-3</v>
      </c>
      <c r="T53" s="115">
        <v>0</v>
      </c>
    </row>
    <row r="54" spans="2:20">
      <c r="B54" s="844" t="s">
        <v>464</v>
      </c>
      <c r="C54" s="920" t="s">
        <v>10502</v>
      </c>
      <c r="D54" s="933"/>
      <c r="E54" s="417">
        <v>6.2500000000000003E-3</v>
      </c>
      <c r="F54" s="112">
        <v>0</v>
      </c>
      <c r="G54" s="112">
        <v>0</v>
      </c>
      <c r="H54" s="41">
        <v>0.11570247933884298</v>
      </c>
      <c r="I54" s="50">
        <v>6.4516129032258063E-2</v>
      </c>
      <c r="J54" s="158">
        <v>2.5104602510460251E-2</v>
      </c>
      <c r="K54" s="155">
        <v>4.8387096774193547E-2</v>
      </c>
      <c r="L54" s="173">
        <v>2.2222222222222223E-2</v>
      </c>
      <c r="M54" s="265">
        <v>3.3081285444234401E-2</v>
      </c>
      <c r="N54" s="192">
        <v>1.0416666666666666E-2</v>
      </c>
      <c r="O54" s="206">
        <v>1.3377926421404682E-2</v>
      </c>
      <c r="P54" s="223">
        <v>5.7471264367816091E-2</v>
      </c>
      <c r="Q54" s="257">
        <v>6.4000000000000001E-2</v>
      </c>
      <c r="R54" s="251">
        <v>1.4388489208633094E-2</v>
      </c>
      <c r="S54" s="66">
        <v>0.10434782608695652</v>
      </c>
      <c r="T54" s="115">
        <v>0</v>
      </c>
    </row>
    <row r="55" spans="2:20">
      <c r="B55" s="844" t="s">
        <v>10503</v>
      </c>
      <c r="C55" s="920"/>
      <c r="D55" s="933"/>
      <c r="E55" s="460">
        <v>3.125E-2</v>
      </c>
      <c r="F55" s="112">
        <v>0</v>
      </c>
      <c r="G55" s="52">
        <v>0.11267605633802817</v>
      </c>
      <c r="H55" s="64">
        <v>4.1322314049586778E-2</v>
      </c>
      <c r="I55" s="29">
        <v>3.2258064516129031E-2</v>
      </c>
      <c r="J55" s="197">
        <v>5.0209205020920501E-2</v>
      </c>
      <c r="K55" s="180">
        <v>8.0645161290322578E-2</v>
      </c>
      <c r="L55" s="173">
        <v>2.2222222222222223E-2</v>
      </c>
      <c r="M55" s="214">
        <v>6.6162570888468808E-3</v>
      </c>
      <c r="N55" s="112">
        <v>0</v>
      </c>
      <c r="O55" s="200">
        <v>1.0033444816053512E-2</v>
      </c>
      <c r="P55" s="112">
        <v>0</v>
      </c>
      <c r="Q55" s="195">
        <v>4.0000000000000001E-3</v>
      </c>
      <c r="R55" s="112">
        <v>0</v>
      </c>
      <c r="S55" s="196">
        <v>8.6956521739130436E-3</v>
      </c>
      <c r="T55" s="115">
        <v>0</v>
      </c>
    </row>
    <row r="56" spans="2:20">
      <c r="B56" s="844" t="s">
        <v>712</v>
      </c>
      <c r="C56" s="920" t="s">
        <v>10504</v>
      </c>
      <c r="D56" s="933"/>
      <c r="E56" s="402">
        <v>2.5000000000000001E-2</v>
      </c>
      <c r="F56" s="168">
        <v>1.8181818181818181E-2</v>
      </c>
      <c r="G56" s="32">
        <v>0.12676056338028169</v>
      </c>
      <c r="H56" s="165">
        <v>8.2644628099173556E-3</v>
      </c>
      <c r="I56" s="81">
        <v>0.20967741935483872</v>
      </c>
      <c r="J56" s="44">
        <v>0.14225941422594143</v>
      </c>
      <c r="K56" s="29">
        <v>3.2258064516129031E-2</v>
      </c>
      <c r="L56" s="70">
        <v>0.1111111111111111</v>
      </c>
      <c r="M56" s="37">
        <v>0.16918714555765596</v>
      </c>
      <c r="N56" s="112">
        <v>0</v>
      </c>
      <c r="O56" s="203">
        <v>1.6722408026755852E-2</v>
      </c>
      <c r="P56" s="194">
        <v>5.7471264367816091E-3</v>
      </c>
      <c r="Q56" s="195">
        <v>4.0000000000000001E-3</v>
      </c>
      <c r="R56" s="112">
        <v>0</v>
      </c>
      <c r="S56" s="204">
        <v>2.6086956521739129E-2</v>
      </c>
      <c r="T56" s="115">
        <v>0</v>
      </c>
    </row>
    <row r="57" spans="2:20">
      <c r="B57" s="844" t="s">
        <v>525</v>
      </c>
      <c r="C57" s="920"/>
      <c r="D57" s="933"/>
      <c r="E57" s="402">
        <v>2.5000000000000001E-2</v>
      </c>
      <c r="F57" s="39">
        <v>0.16363636363636364</v>
      </c>
      <c r="G57" s="419">
        <v>8.4507042253521125E-2</v>
      </c>
      <c r="H57" s="265">
        <v>3.3057851239669422E-2</v>
      </c>
      <c r="I57" s="29">
        <v>3.2258064516129031E-2</v>
      </c>
      <c r="J57" s="166">
        <v>4.1841004184100415E-3</v>
      </c>
      <c r="K57" s="112">
        <v>0</v>
      </c>
      <c r="L57" s="115">
        <v>0</v>
      </c>
      <c r="M57" s="509">
        <v>4.725897920604915E-2</v>
      </c>
      <c r="N57" s="46">
        <v>4.1666666666666664E-2</v>
      </c>
      <c r="O57" s="228">
        <v>3.0100334448160536E-2</v>
      </c>
      <c r="P57" s="82">
        <v>2.2988505747126436E-2</v>
      </c>
      <c r="Q57" s="220">
        <v>8.7999999999999995E-2</v>
      </c>
      <c r="R57" s="217">
        <v>2.8776978417266189E-2</v>
      </c>
      <c r="S57" s="225">
        <v>5.2173913043478258E-2</v>
      </c>
      <c r="T57" s="49">
        <v>0.21276595744680851</v>
      </c>
    </row>
    <row r="58" spans="2:20">
      <c r="B58" s="844" t="s">
        <v>10505</v>
      </c>
      <c r="C58" s="920"/>
      <c r="D58" s="933"/>
      <c r="E58" s="407">
        <v>0.11874999999999999</v>
      </c>
      <c r="F58" s="52">
        <v>0.10909090909090909</v>
      </c>
      <c r="G58" s="148">
        <v>1.4084507042253521E-2</v>
      </c>
      <c r="H58" s="420">
        <v>7.43801652892562E-2</v>
      </c>
      <c r="I58" s="153">
        <v>1.6129032258064516E-2</v>
      </c>
      <c r="J58" s="461">
        <v>8.3682008368200833E-2</v>
      </c>
      <c r="K58" s="155">
        <v>4.8387096774193547E-2</v>
      </c>
      <c r="L58" s="541">
        <v>4.4444444444444446E-2</v>
      </c>
      <c r="M58" s="234">
        <v>1.890359168241966E-3</v>
      </c>
      <c r="N58" s="112">
        <v>0</v>
      </c>
      <c r="O58" s="112">
        <v>0</v>
      </c>
      <c r="P58" s="112">
        <v>0</v>
      </c>
      <c r="Q58" s="112">
        <v>0</v>
      </c>
      <c r="R58" s="112">
        <v>0</v>
      </c>
      <c r="S58" s="112">
        <v>0</v>
      </c>
      <c r="T58" s="115">
        <v>0</v>
      </c>
    </row>
    <row r="59" spans="2:20">
      <c r="B59" s="844" t="s">
        <v>9057</v>
      </c>
      <c r="C59" s="920" t="s">
        <v>10506</v>
      </c>
      <c r="D59" s="933"/>
      <c r="E59" s="418">
        <v>1.8749999999999999E-2</v>
      </c>
      <c r="F59" s="39">
        <v>0.16363636363636364</v>
      </c>
      <c r="G59" s="148">
        <v>1.4084507042253521E-2</v>
      </c>
      <c r="H59" s="462">
        <v>6.6115702479338845E-2</v>
      </c>
      <c r="I59" s="153">
        <v>1.6129032258064516E-2</v>
      </c>
      <c r="J59" s="203">
        <v>1.6736401673640166E-2</v>
      </c>
      <c r="K59" s="180">
        <v>8.0645161290322578E-2</v>
      </c>
      <c r="L59" s="167">
        <v>7.407407407407407E-2</v>
      </c>
      <c r="M59" s="510">
        <v>6.8052930056710773E-2</v>
      </c>
      <c r="N59" s="245">
        <v>7.2916666666666671E-2</v>
      </c>
      <c r="O59" s="91">
        <v>2.3411371237458192E-2</v>
      </c>
      <c r="P59" s="233">
        <v>8.6206896551724144E-2</v>
      </c>
      <c r="Q59" s="208">
        <v>1.2E-2</v>
      </c>
      <c r="R59" s="251">
        <v>1.4388489208633094E-2</v>
      </c>
      <c r="S59" s="198">
        <v>3.4782608695652174E-2</v>
      </c>
      <c r="T59" s="199">
        <v>2.1276595744680851E-2</v>
      </c>
    </row>
    <row r="60" spans="2:20">
      <c r="B60" s="844" t="s">
        <v>10507</v>
      </c>
      <c r="C60" s="920"/>
      <c r="D60" s="933"/>
      <c r="E60" s="459">
        <v>0.05</v>
      </c>
      <c r="F60" s="112">
        <v>0</v>
      </c>
      <c r="G60" s="148">
        <v>1.4084507042253521E-2</v>
      </c>
      <c r="H60" s="81">
        <v>0.20661157024793389</v>
      </c>
      <c r="I60" s="39">
        <v>0.16129032258064516</v>
      </c>
      <c r="J60" s="87">
        <v>2.0920502092050208E-2</v>
      </c>
      <c r="K60" s="29">
        <v>3.2258064516129031E-2</v>
      </c>
      <c r="L60" s="161">
        <v>7.4074074074074077E-3</v>
      </c>
      <c r="M60" s="265">
        <v>3.3081285444234401E-2</v>
      </c>
      <c r="N60" s="87">
        <v>2.0833333333333332E-2</v>
      </c>
      <c r="O60" s="48">
        <v>2.0066889632107024E-2</v>
      </c>
      <c r="P60" s="194">
        <v>5.7471264367816091E-3</v>
      </c>
      <c r="Q60" s="178">
        <v>9.1999999999999998E-2</v>
      </c>
      <c r="R60" s="241">
        <v>4.3165467625899283E-2</v>
      </c>
      <c r="S60" s="66">
        <v>0.10434782608695652</v>
      </c>
      <c r="T60" s="244">
        <v>6.3829787234042548E-2</v>
      </c>
    </row>
    <row r="61" spans="2:20">
      <c r="B61" s="844" t="s">
        <v>10508</v>
      </c>
      <c r="C61" s="841" t="s">
        <v>10509</v>
      </c>
      <c r="D61" s="933"/>
      <c r="E61" s="437">
        <v>1.2500000000000001E-2</v>
      </c>
      <c r="F61" s="112">
        <v>0</v>
      </c>
      <c r="G61" s="112">
        <v>0</v>
      </c>
      <c r="H61" s="165">
        <v>8.2644628099173556E-3</v>
      </c>
      <c r="I61" s="180">
        <v>8.0645161290322578E-2</v>
      </c>
      <c r="J61" s="87">
        <v>2.0920502092050208E-2</v>
      </c>
      <c r="K61" s="112">
        <v>0</v>
      </c>
      <c r="L61" s="161">
        <v>7.4074074074074077E-3</v>
      </c>
      <c r="M61" s="224">
        <v>9.4517958412098301E-4</v>
      </c>
      <c r="N61" s="112">
        <v>0</v>
      </c>
      <c r="O61" s="91">
        <v>2.3411371237458192E-2</v>
      </c>
      <c r="P61" s="112">
        <v>0</v>
      </c>
      <c r="Q61" s="66">
        <v>0.104</v>
      </c>
      <c r="R61" s="252">
        <v>9.3525179856115109E-2</v>
      </c>
      <c r="S61" s="202">
        <v>1.7391304347826087E-2</v>
      </c>
      <c r="T61" s="115">
        <v>0</v>
      </c>
    </row>
    <row r="62" spans="2:20">
      <c r="B62" s="844" t="s">
        <v>906</v>
      </c>
      <c r="C62" s="920" t="s">
        <v>10510</v>
      </c>
      <c r="D62" s="933"/>
      <c r="E62" s="463">
        <v>0.1</v>
      </c>
      <c r="F62" s="73">
        <v>0.29090909090909089</v>
      </c>
      <c r="G62" s="37">
        <v>0.16901408450704225</v>
      </c>
      <c r="H62" s="401">
        <v>5.7851239669421489E-2</v>
      </c>
      <c r="I62" s="112">
        <v>0</v>
      </c>
      <c r="J62" s="65">
        <v>9.6234309623430964E-2</v>
      </c>
      <c r="K62" s="112">
        <v>0</v>
      </c>
      <c r="L62" s="175">
        <v>5.185185185185185E-2</v>
      </c>
      <c r="M62" s="239">
        <v>1.5122873345935728E-2</v>
      </c>
      <c r="N62" s="112">
        <v>0</v>
      </c>
      <c r="O62" s="112">
        <v>0</v>
      </c>
      <c r="P62" s="112">
        <v>0</v>
      </c>
      <c r="Q62" s="231">
        <v>2.4E-2</v>
      </c>
      <c r="R62" s="241">
        <v>4.3165467625899283E-2</v>
      </c>
      <c r="S62" s="225">
        <v>5.2173913043478258E-2</v>
      </c>
      <c r="T62" s="244">
        <v>6.3829787234042548E-2</v>
      </c>
    </row>
    <row r="63" spans="2:20">
      <c r="B63" s="844" t="s">
        <v>10511</v>
      </c>
      <c r="C63" s="920"/>
      <c r="D63" s="933"/>
      <c r="E63" s="435">
        <v>3.7499999999999999E-2</v>
      </c>
      <c r="F63" s="168">
        <v>1.8181818181818181E-2</v>
      </c>
      <c r="G63" s="112">
        <v>0</v>
      </c>
      <c r="H63" s="164">
        <v>4.9586776859504134E-2</v>
      </c>
      <c r="I63" s="112">
        <v>0</v>
      </c>
      <c r="J63" s="171">
        <v>1.2552301255230125E-2</v>
      </c>
      <c r="K63" s="112">
        <v>0</v>
      </c>
      <c r="L63" s="173">
        <v>2.2222222222222223E-2</v>
      </c>
      <c r="M63" s="67">
        <v>0.13421550094517959</v>
      </c>
      <c r="N63" s="83">
        <v>0.15625</v>
      </c>
      <c r="O63" s="30">
        <v>7.0234113712374577E-2</v>
      </c>
      <c r="P63" s="194">
        <v>5.7471264367816091E-3</v>
      </c>
      <c r="Q63" s="262">
        <v>3.5999999999999997E-2</v>
      </c>
      <c r="R63" s="241">
        <v>4.3165467625899283E-2</v>
      </c>
      <c r="S63" s="198">
        <v>3.4782608695652174E-2</v>
      </c>
      <c r="T63" s="115">
        <v>0</v>
      </c>
    </row>
    <row r="64" spans="2:20">
      <c r="B64" s="844" t="s">
        <v>10512</v>
      </c>
      <c r="C64" s="920"/>
      <c r="D64" s="933"/>
      <c r="E64" s="464">
        <v>9.375E-2</v>
      </c>
      <c r="F64" s="57">
        <v>0.18181818181818182</v>
      </c>
      <c r="G64" s="52">
        <v>0.11267605633802817</v>
      </c>
      <c r="H64" s="156">
        <v>9.0909090909090912E-2</v>
      </c>
      <c r="I64" s="155">
        <v>4.8387096774193547E-2</v>
      </c>
      <c r="J64" s="83">
        <v>0.15062761506276151</v>
      </c>
      <c r="K64" s="155">
        <v>4.8387096774193547E-2</v>
      </c>
      <c r="L64" s="181">
        <v>5.9259259259259262E-2</v>
      </c>
      <c r="M64" s="232">
        <v>5.6710775047258979E-2</v>
      </c>
      <c r="N64" s="31">
        <v>8.3333333333333329E-2</v>
      </c>
      <c r="O64" s="83">
        <v>0.15050167224080269</v>
      </c>
      <c r="P64" s="52">
        <v>0.10919540229885058</v>
      </c>
      <c r="Q64" s="32">
        <v>0.124</v>
      </c>
      <c r="R64" s="241">
        <v>4.3165467625899283E-2</v>
      </c>
      <c r="S64" s="59">
        <v>4.3478260869565216E-2</v>
      </c>
      <c r="T64" s="115">
        <v>0</v>
      </c>
    </row>
    <row r="65" spans="2:20">
      <c r="B65" s="844" t="s">
        <v>10513</v>
      </c>
      <c r="C65" s="920" t="s">
        <v>10514</v>
      </c>
      <c r="D65" s="933"/>
      <c r="E65" s="465">
        <v>8.1250000000000003E-2</v>
      </c>
      <c r="F65" s="406">
        <v>7.2727272727272724E-2</v>
      </c>
      <c r="G65" s="152">
        <v>7.0422535211267609E-2</v>
      </c>
      <c r="H65" s="112">
        <v>0</v>
      </c>
      <c r="I65" s="32">
        <v>0.12903225806451613</v>
      </c>
      <c r="J65" s="112">
        <v>0</v>
      </c>
      <c r="K65" s="112">
        <v>0</v>
      </c>
      <c r="L65" s="161">
        <v>7.4074074074074077E-3</v>
      </c>
      <c r="M65" s="511">
        <v>2.7410207939508508E-2</v>
      </c>
      <c r="N65" s="46">
        <v>4.1666666666666664E-2</v>
      </c>
      <c r="O65" s="48">
        <v>2.0066889632107024E-2</v>
      </c>
      <c r="P65" s="183">
        <v>4.5977011494252873E-2</v>
      </c>
      <c r="Q65" s="225">
        <v>5.1999999999999998E-2</v>
      </c>
      <c r="R65" s="241">
        <v>4.3165467625899283E-2</v>
      </c>
      <c r="S65" s="198">
        <v>3.4782608695652174E-2</v>
      </c>
      <c r="T65" s="226">
        <v>4.2553191489361701E-2</v>
      </c>
    </row>
    <row r="66" spans="2:20">
      <c r="B66" s="844" t="s">
        <v>10515</v>
      </c>
      <c r="C66" s="920"/>
      <c r="D66" s="933"/>
      <c r="E66" s="403">
        <v>0.21249999999999999</v>
      </c>
      <c r="F66" s="168">
        <v>1.8181818181818181E-2</v>
      </c>
      <c r="G66" s="157">
        <v>4.2253521126760563E-2</v>
      </c>
      <c r="H66" s="243">
        <v>2.4793388429752067E-2</v>
      </c>
      <c r="I66" s="40">
        <v>0.19354838709677419</v>
      </c>
      <c r="J66" s="236">
        <v>3.3472803347280332E-2</v>
      </c>
      <c r="K66" s="112">
        <v>0</v>
      </c>
      <c r="L66" s="161">
        <v>7.4074074074074077E-3</v>
      </c>
      <c r="M66" s="41">
        <v>0.11814744801512288</v>
      </c>
      <c r="N66" s="46">
        <v>4.1666666666666664E-2</v>
      </c>
      <c r="O66" s="83">
        <v>0.15719063545150502</v>
      </c>
      <c r="P66" s="44">
        <v>0.14367816091954022</v>
      </c>
      <c r="Q66" s="80">
        <v>0.26400000000000001</v>
      </c>
      <c r="R66" s="57">
        <v>0.17985611510791366</v>
      </c>
      <c r="S66" s="81">
        <v>0.20869565217391303</v>
      </c>
      <c r="T66" s="115">
        <v>0</v>
      </c>
    </row>
    <row r="67" spans="2:20">
      <c r="B67" s="844" t="s">
        <v>10516</v>
      </c>
      <c r="C67" s="920"/>
      <c r="D67" s="933"/>
      <c r="E67" s="459">
        <v>0.05</v>
      </c>
      <c r="F67" s="159">
        <v>3.6363636363636362E-2</v>
      </c>
      <c r="G67" s="112">
        <v>0</v>
      </c>
      <c r="H67" s="32">
        <v>0.12396694214876033</v>
      </c>
      <c r="I67" s="153">
        <v>1.6129032258064516E-2</v>
      </c>
      <c r="J67" s="183">
        <v>4.6025104602510462E-2</v>
      </c>
      <c r="K67" s="112">
        <v>0</v>
      </c>
      <c r="L67" s="172">
        <v>2.9629629629629631E-2</v>
      </c>
      <c r="M67" s="462">
        <v>6.6162570888468802E-2</v>
      </c>
      <c r="N67" s="46">
        <v>4.1666666666666664E-2</v>
      </c>
      <c r="O67" s="236">
        <v>3.3444816053511704E-2</v>
      </c>
      <c r="P67" s="174">
        <v>7.4712643678160925E-2</v>
      </c>
      <c r="Q67" s="41">
        <v>0.12</v>
      </c>
      <c r="R67" s="44">
        <v>0.14388489208633093</v>
      </c>
      <c r="S67" s="112">
        <v>0</v>
      </c>
      <c r="T67" s="115">
        <v>0</v>
      </c>
    </row>
    <row r="68" spans="2:20" ht="15" thickBot="1">
      <c r="B68" s="845" t="s">
        <v>5174</v>
      </c>
      <c r="C68" s="842" t="s">
        <v>10517</v>
      </c>
      <c r="D68" s="934"/>
      <c r="E68" s="707">
        <v>1.8749999999999999E-2</v>
      </c>
      <c r="F68" s="116">
        <v>0</v>
      </c>
      <c r="G68" s="116">
        <v>0</v>
      </c>
      <c r="H68" s="580">
        <v>0.21487603305785125</v>
      </c>
      <c r="I68" s="584">
        <v>0.17741935483870969</v>
      </c>
      <c r="J68" s="653">
        <v>0.15062761506276151</v>
      </c>
      <c r="K68" s="772">
        <v>9.6774193548387094E-2</v>
      </c>
      <c r="L68" s="773">
        <v>5.185185185185185E-2</v>
      </c>
      <c r="M68" s="695">
        <v>3.780718336483932E-3</v>
      </c>
      <c r="N68" s="116">
        <v>0</v>
      </c>
      <c r="O68" s="774">
        <v>6.688963210702341E-3</v>
      </c>
      <c r="P68" s="116">
        <v>0</v>
      </c>
      <c r="Q68" s="649">
        <v>1.6E-2</v>
      </c>
      <c r="R68" s="775">
        <v>2.8776978417266189E-2</v>
      </c>
      <c r="S68" s="116">
        <v>0</v>
      </c>
      <c r="T68" s="657">
        <v>0</v>
      </c>
    </row>
    <row r="69" spans="2:20">
      <c r="B69" s="532" t="s">
        <v>46</v>
      </c>
      <c r="C69" s="923" t="s">
        <v>10518</v>
      </c>
      <c r="D69" s="930"/>
      <c r="E69" s="434">
        <v>0.4</v>
      </c>
      <c r="F69" s="440">
        <v>0.58181818181818179</v>
      </c>
      <c r="G69" s="96">
        <v>0.39436619718309857</v>
      </c>
      <c r="H69" s="440">
        <v>0.58677685950413228</v>
      </c>
      <c r="I69" s="84">
        <v>0.35483870967741937</v>
      </c>
      <c r="J69" s="466">
        <v>0.61506276150627615</v>
      </c>
      <c r="K69" s="80">
        <v>0.25806451612903225</v>
      </c>
      <c r="L69" s="549">
        <v>0.44444444444444442</v>
      </c>
      <c r="M69" s="214">
        <v>6.6162570888468808E-3</v>
      </c>
      <c r="N69" s="112">
        <v>0</v>
      </c>
      <c r="O69" s="200">
        <v>1.0033444816053512E-2</v>
      </c>
      <c r="P69" s="202">
        <v>1.7241379310344827E-2</v>
      </c>
      <c r="Q69" s="195">
        <v>4.0000000000000001E-3</v>
      </c>
      <c r="R69" s="207">
        <v>7.1942446043165471E-3</v>
      </c>
      <c r="S69" s="112">
        <v>0</v>
      </c>
      <c r="T69" s="115">
        <v>0</v>
      </c>
    </row>
    <row r="70" spans="2:20">
      <c r="B70" s="532" t="s">
        <v>9930</v>
      </c>
      <c r="C70" s="906"/>
      <c r="D70" s="930"/>
      <c r="E70" s="460">
        <v>3.125E-2</v>
      </c>
      <c r="F70" s="52">
        <v>0.10909090909090909</v>
      </c>
      <c r="G70" s="148">
        <v>1.4084507042253521E-2</v>
      </c>
      <c r="H70" s="243">
        <v>2.4793388429752067E-2</v>
      </c>
      <c r="I70" s="155">
        <v>4.8387096774193547E-2</v>
      </c>
      <c r="J70" s="165">
        <v>8.368200836820083E-3</v>
      </c>
      <c r="K70" s="153">
        <v>1.6129032258064516E-2</v>
      </c>
      <c r="L70" s="550">
        <v>3.7037037037037035E-2</v>
      </c>
      <c r="M70" s="227">
        <v>9.4517958412098299E-3</v>
      </c>
      <c r="N70" s="192">
        <v>1.0416666666666666E-2</v>
      </c>
      <c r="O70" s="112">
        <v>0</v>
      </c>
      <c r="P70" s="82">
        <v>2.2988505747126436E-2</v>
      </c>
      <c r="Q70" s="195">
        <v>4.0000000000000001E-3</v>
      </c>
      <c r="R70" s="221">
        <v>2.1582733812949641E-2</v>
      </c>
      <c r="S70" s="202">
        <v>1.7391304347826087E-2</v>
      </c>
      <c r="T70" s="115">
        <v>0</v>
      </c>
    </row>
    <row r="71" spans="2:20">
      <c r="B71" s="532" t="s">
        <v>10519</v>
      </c>
      <c r="C71" s="906" t="s">
        <v>10520</v>
      </c>
      <c r="D71" s="930"/>
      <c r="E71" s="467">
        <v>0.24374999999999999</v>
      </c>
      <c r="F71" s="57">
        <v>0.18181818181818182</v>
      </c>
      <c r="G71" s="62">
        <v>0.23943661971830985</v>
      </c>
      <c r="H71" s="63">
        <v>0.33884297520661155</v>
      </c>
      <c r="I71" s="44">
        <v>0.14516129032258066</v>
      </c>
      <c r="J71" s="468">
        <v>0.41422594142259417</v>
      </c>
      <c r="K71" s="40">
        <v>0.19354838709677419</v>
      </c>
      <c r="L71" s="472">
        <v>0.22222222222222221</v>
      </c>
      <c r="M71" s="211">
        <v>7.7504725897920609E-2</v>
      </c>
      <c r="N71" s="41">
        <v>0.11458333333333333</v>
      </c>
      <c r="O71" s="67">
        <v>0.13712374581939799</v>
      </c>
      <c r="P71" s="39">
        <v>0.16666666666666666</v>
      </c>
      <c r="Q71" s="81">
        <v>0.20799999999999999</v>
      </c>
      <c r="R71" s="41">
        <v>0.11510791366906475</v>
      </c>
      <c r="S71" s="255">
        <v>9.5652173913043481E-2</v>
      </c>
      <c r="T71" s="244">
        <v>6.3829787234042548E-2</v>
      </c>
    </row>
    <row r="72" spans="2:20">
      <c r="B72" s="532" t="s">
        <v>7320</v>
      </c>
      <c r="C72" s="906"/>
      <c r="D72" s="930"/>
      <c r="E72" s="469">
        <v>6.8750000000000006E-2</v>
      </c>
      <c r="F72" s="52">
        <v>0.10909090909090909</v>
      </c>
      <c r="G72" s="152">
        <v>7.0422535211267609E-2</v>
      </c>
      <c r="H72" s="64">
        <v>4.1322314049586778E-2</v>
      </c>
      <c r="I72" s="55">
        <v>9.6774193548387094E-2</v>
      </c>
      <c r="J72" s="87">
        <v>2.0920502092050208E-2</v>
      </c>
      <c r="K72" s="29">
        <v>3.2258064516129031E-2</v>
      </c>
      <c r="L72" s="541">
        <v>4.4444444444444446E-2</v>
      </c>
      <c r="M72" s="221">
        <v>2.1739130434782608E-2</v>
      </c>
      <c r="N72" s="89">
        <v>3.125E-2</v>
      </c>
      <c r="O72" s="228">
        <v>3.0100334448160536E-2</v>
      </c>
      <c r="P72" s="249">
        <v>8.0459770114942528E-2</v>
      </c>
      <c r="Q72" s="218">
        <v>2.8000000000000001E-2</v>
      </c>
      <c r="R72" s="262">
        <v>3.5971223021582732E-2</v>
      </c>
      <c r="S72" s="196">
        <v>8.6956521739130436E-3</v>
      </c>
      <c r="T72" s="56">
        <v>0.1276595744680851</v>
      </c>
    </row>
    <row r="73" spans="2:20">
      <c r="B73" s="532" t="s">
        <v>10521</v>
      </c>
      <c r="C73" s="906"/>
      <c r="D73" s="930"/>
      <c r="E73" s="418">
        <v>1.8749999999999999E-2</v>
      </c>
      <c r="F73" s="45">
        <v>5.4545454545454543E-2</v>
      </c>
      <c r="G73" s="441">
        <v>5.6338028169014086E-2</v>
      </c>
      <c r="H73" s="164">
        <v>4.9586776859504134E-2</v>
      </c>
      <c r="I73" s="52">
        <v>0.11290322580645161</v>
      </c>
      <c r="J73" s="236">
        <v>3.3472803347280332E-2</v>
      </c>
      <c r="K73" s="153">
        <v>1.6129032258064516E-2</v>
      </c>
      <c r="L73" s="550">
        <v>3.7037037037037035E-2</v>
      </c>
      <c r="M73" s="259">
        <v>5.3875236294896031E-2</v>
      </c>
      <c r="N73" s="43">
        <v>6.25E-2</v>
      </c>
      <c r="O73" s="78">
        <v>4.0133779264214048E-2</v>
      </c>
      <c r="P73" s="233">
        <v>8.6206896551724144E-2</v>
      </c>
      <c r="Q73" s="220">
        <v>8.7999999999999995E-2</v>
      </c>
      <c r="R73" s="58">
        <v>5.7553956834532377E-2</v>
      </c>
      <c r="S73" s="198">
        <v>3.4782608695652174E-2</v>
      </c>
      <c r="T73" s="226">
        <v>4.2553191489361701E-2</v>
      </c>
    </row>
    <row r="74" spans="2:20" ht="15" thickBot="1">
      <c r="B74" s="533" t="s">
        <v>7647</v>
      </c>
      <c r="C74" s="907"/>
      <c r="D74" s="931"/>
      <c r="E74" s="769">
        <v>0.05</v>
      </c>
      <c r="F74" s="776">
        <v>3.6363636363636362E-2</v>
      </c>
      <c r="G74" s="647">
        <v>4.2253521126760563E-2</v>
      </c>
      <c r="H74" s="777">
        <v>8.2644628099173556E-2</v>
      </c>
      <c r="I74" s="528">
        <v>0.12903225806451613</v>
      </c>
      <c r="J74" s="694">
        <v>4.1841004184100415E-3</v>
      </c>
      <c r="K74" s="649">
        <v>1.6129032258064516E-2</v>
      </c>
      <c r="L74" s="778">
        <v>1.4814814814814815E-2</v>
      </c>
      <c r="M74" s="184">
        <v>1.4177693761814745E-2</v>
      </c>
      <c r="N74" s="652">
        <v>3.125E-2</v>
      </c>
      <c r="O74" s="779">
        <v>5.016722408026756E-2</v>
      </c>
      <c r="P74" s="780">
        <v>2.2988505747126436E-2</v>
      </c>
      <c r="Q74" s="781">
        <v>8.0000000000000002E-3</v>
      </c>
      <c r="R74" s="116">
        <v>0</v>
      </c>
      <c r="S74" s="782">
        <v>8.6956521739130436E-3</v>
      </c>
      <c r="T74" s="657">
        <v>0</v>
      </c>
    </row>
    <row r="75" spans="2:20">
      <c r="B75" s="658" t="s">
        <v>5226</v>
      </c>
      <c r="C75" s="905" t="s">
        <v>10522</v>
      </c>
      <c r="D75" s="917"/>
      <c r="E75" s="783">
        <v>0</v>
      </c>
      <c r="F75" s="688">
        <v>0</v>
      </c>
      <c r="G75" s="688">
        <v>0</v>
      </c>
      <c r="H75" s="784">
        <v>5.7851239669421489E-2</v>
      </c>
      <c r="I75" s="688">
        <v>0</v>
      </c>
      <c r="J75" s="761">
        <v>8.368200836820083E-3</v>
      </c>
      <c r="K75" s="722">
        <v>0.12903225806451613</v>
      </c>
      <c r="L75" s="666">
        <v>2.9629629629629631E-2</v>
      </c>
      <c r="M75" s="785">
        <v>9.4517958412098301E-4</v>
      </c>
      <c r="N75" s="188">
        <v>1.0416666666666666E-2</v>
      </c>
      <c r="O75" s="688">
        <v>0</v>
      </c>
      <c r="P75" s="688">
        <v>0</v>
      </c>
      <c r="Q75" s="688">
        <v>0</v>
      </c>
      <c r="R75" s="786">
        <v>4.3165467625899283E-2</v>
      </c>
      <c r="S75" s="787">
        <v>8.6956521739130436E-3</v>
      </c>
      <c r="T75" s="117">
        <v>0</v>
      </c>
    </row>
    <row r="76" spans="2:20">
      <c r="B76" s="532" t="s">
        <v>881</v>
      </c>
      <c r="C76" s="906"/>
      <c r="D76" s="918"/>
      <c r="E76" s="459">
        <v>0.05</v>
      </c>
      <c r="F76" s="112">
        <v>0</v>
      </c>
      <c r="G76" s="112">
        <v>0</v>
      </c>
      <c r="H76" s="112">
        <v>0</v>
      </c>
      <c r="I76" s="112">
        <v>0</v>
      </c>
      <c r="J76" s="112">
        <v>0</v>
      </c>
      <c r="K76" s="42">
        <v>0.22580645161290322</v>
      </c>
      <c r="L76" s="150">
        <v>1.4814814814814815E-2</v>
      </c>
      <c r="M76" s="203">
        <v>1.7013232514177693E-2</v>
      </c>
      <c r="N76" s="112">
        <v>0</v>
      </c>
      <c r="O76" s="91">
        <v>2.3411371237458192E-2</v>
      </c>
      <c r="P76" s="112">
        <v>0</v>
      </c>
      <c r="Q76" s="195">
        <v>4.0000000000000001E-3</v>
      </c>
      <c r="R76" s="112">
        <v>0</v>
      </c>
      <c r="S76" s="112">
        <v>0</v>
      </c>
      <c r="T76" s="115">
        <v>0</v>
      </c>
    </row>
    <row r="77" spans="2:20">
      <c r="B77" s="532" t="s">
        <v>80</v>
      </c>
      <c r="C77" s="906"/>
      <c r="D77" s="918"/>
      <c r="E77" s="418">
        <v>1.8749999999999999E-2</v>
      </c>
      <c r="F77" s="112">
        <v>0</v>
      </c>
      <c r="G77" s="112">
        <v>0</v>
      </c>
      <c r="H77" s="470">
        <v>8.2644628099173556E-2</v>
      </c>
      <c r="I77" s="112">
        <v>0</v>
      </c>
      <c r="J77" s="87">
        <v>2.0920502092050208E-2</v>
      </c>
      <c r="K77" s="442">
        <v>0.5</v>
      </c>
      <c r="L77" s="544">
        <v>0.34814814814814815</v>
      </c>
      <c r="M77" s="230">
        <v>2.8355387523629491E-3</v>
      </c>
      <c r="N77" s="112">
        <v>0</v>
      </c>
      <c r="O77" s="212">
        <v>3.3444816053511705E-3</v>
      </c>
      <c r="P77" s="82">
        <v>2.2988505747126436E-2</v>
      </c>
      <c r="Q77" s="195">
        <v>4.0000000000000001E-3</v>
      </c>
      <c r="R77" s="207">
        <v>7.1942446043165471E-3</v>
      </c>
      <c r="S77" s="112">
        <v>0</v>
      </c>
      <c r="T77" s="199">
        <v>2.1276595744680851E-2</v>
      </c>
    </row>
    <row r="78" spans="2:20">
      <c r="B78" s="532" t="s">
        <v>66</v>
      </c>
      <c r="C78" s="906"/>
      <c r="D78" s="918"/>
      <c r="E78" s="443">
        <v>0.41875000000000001</v>
      </c>
      <c r="F78" s="73">
        <v>0.29090909090909089</v>
      </c>
      <c r="G78" s="37">
        <v>0.16901408450704225</v>
      </c>
      <c r="H78" s="448">
        <v>0.37190082644628097</v>
      </c>
      <c r="I78" s="73">
        <v>0.29032258064516131</v>
      </c>
      <c r="J78" s="236">
        <v>3.3472803347280332E-2</v>
      </c>
      <c r="K78" s="112">
        <v>0</v>
      </c>
      <c r="L78" s="175">
        <v>5.185185185185185E-2</v>
      </c>
      <c r="M78" s="93">
        <v>0.29962192816635158</v>
      </c>
      <c r="N78" s="42">
        <v>0.22916666666666666</v>
      </c>
      <c r="O78" s="68">
        <v>0.31438127090301005</v>
      </c>
      <c r="P78" s="96">
        <v>0.39655172413793105</v>
      </c>
      <c r="Q78" s="94">
        <v>0.248</v>
      </c>
      <c r="R78" s="251">
        <v>1.4388489208633094E-2</v>
      </c>
      <c r="S78" s="61">
        <v>0.26956521739130435</v>
      </c>
      <c r="T78" s="514">
        <v>0.2978723404255319</v>
      </c>
    </row>
    <row r="79" spans="2:20">
      <c r="B79" s="532" t="s">
        <v>144</v>
      </c>
      <c r="C79" s="906"/>
      <c r="D79" s="918"/>
      <c r="E79" s="408">
        <v>0.18124999999999999</v>
      </c>
      <c r="F79" s="409">
        <v>0.21818181818181817</v>
      </c>
      <c r="G79" s="74">
        <v>0.45070422535211269</v>
      </c>
      <c r="H79" s="112">
        <v>0</v>
      </c>
      <c r="I79" s="112">
        <v>0</v>
      </c>
      <c r="J79" s="166">
        <v>4.1841004184100415E-3</v>
      </c>
      <c r="K79" s="112">
        <v>0</v>
      </c>
      <c r="L79" s="115">
        <v>0</v>
      </c>
      <c r="M79" s="112">
        <v>0</v>
      </c>
      <c r="N79" s="192">
        <v>1.0416666666666666E-2</v>
      </c>
      <c r="O79" s="212">
        <v>3.3444816053511705E-3</v>
      </c>
      <c r="P79" s="112">
        <v>0</v>
      </c>
      <c r="Q79" s="86">
        <v>8.0000000000000002E-3</v>
      </c>
      <c r="R79" s="207">
        <v>7.1942446043165471E-3</v>
      </c>
      <c r="S79" s="112">
        <v>0</v>
      </c>
      <c r="T79" s="115">
        <v>0</v>
      </c>
    </row>
    <row r="80" spans="2:20" ht="15" thickBot="1">
      <c r="B80" s="533" t="s">
        <v>159</v>
      </c>
      <c r="C80" s="907"/>
      <c r="D80" s="919"/>
      <c r="E80" s="788">
        <v>3.125E-2</v>
      </c>
      <c r="F80" s="116">
        <v>0</v>
      </c>
      <c r="G80" s="116">
        <v>0</v>
      </c>
      <c r="H80" s="648">
        <v>8.2644628099173556E-3</v>
      </c>
      <c r="I80" s="789">
        <v>0.40322580645161288</v>
      </c>
      <c r="J80" s="790">
        <v>0.51882845188284521</v>
      </c>
      <c r="K80" s="791">
        <v>8.0645161290322578E-2</v>
      </c>
      <c r="L80" s="792">
        <v>0.2</v>
      </c>
      <c r="M80" s="793">
        <v>2.8355387523629491E-3</v>
      </c>
      <c r="N80" s="116">
        <v>0</v>
      </c>
      <c r="O80" s="794">
        <v>1.0033444816053512E-2</v>
      </c>
      <c r="P80" s="795">
        <v>1.7241379310344827E-2</v>
      </c>
      <c r="Q80" s="116">
        <v>0</v>
      </c>
      <c r="R80" s="796">
        <v>7.1942446043165471E-3</v>
      </c>
      <c r="S80" s="795">
        <v>1.7391304347826087E-2</v>
      </c>
      <c r="T80" s="657">
        <v>0</v>
      </c>
    </row>
    <row r="81" spans="2:20">
      <c r="B81" s="658" t="s">
        <v>6508</v>
      </c>
      <c r="C81" s="935" t="s">
        <v>10523</v>
      </c>
      <c r="D81" s="797" t="s">
        <v>10524</v>
      </c>
      <c r="E81" s="798">
        <v>0.32500000000000001</v>
      </c>
      <c r="F81" s="187">
        <v>0.41818181818181815</v>
      </c>
      <c r="G81" s="799">
        <v>0.29577464788732394</v>
      </c>
      <c r="H81" s="742">
        <v>0.42975206611570249</v>
      </c>
      <c r="I81" s="187">
        <v>0.41935483870967744</v>
      </c>
      <c r="J81" s="800">
        <v>0.38493723849372385</v>
      </c>
      <c r="K81" s="801">
        <v>0.24193548387096775</v>
      </c>
      <c r="L81" s="802">
        <v>0.34074074074074073</v>
      </c>
      <c r="M81" s="803">
        <v>0.51228733459357279</v>
      </c>
      <c r="N81" s="801">
        <v>0.23958333333333334</v>
      </c>
      <c r="O81" s="804">
        <v>0.4414715719063545</v>
      </c>
      <c r="P81" s="805">
        <v>0.57471264367816088</v>
      </c>
      <c r="Q81" s="803">
        <v>0.51600000000000001</v>
      </c>
      <c r="R81" s="562">
        <v>0.25179856115107913</v>
      </c>
      <c r="S81" s="742">
        <v>0.43478260869565216</v>
      </c>
      <c r="T81" s="806">
        <v>0.48936170212765956</v>
      </c>
    </row>
    <row r="82" spans="2:20">
      <c r="B82" s="532" t="s">
        <v>5176</v>
      </c>
      <c r="C82" s="936"/>
      <c r="D82" s="534" t="s">
        <v>10525</v>
      </c>
      <c r="E82" s="458">
        <v>0.16875000000000001</v>
      </c>
      <c r="F82" s="51">
        <v>0.25454545454545452</v>
      </c>
      <c r="G82" s="83">
        <v>0.15492957746478872</v>
      </c>
      <c r="H82" s="93">
        <v>0.2975206611570248</v>
      </c>
      <c r="I82" s="40">
        <v>0.19354838709677419</v>
      </c>
      <c r="J82" s="61">
        <v>0.26778242677824265</v>
      </c>
      <c r="K82" s="180">
        <v>8.0645161290322578E-2</v>
      </c>
      <c r="L82" s="60">
        <v>0.14074074074074075</v>
      </c>
      <c r="M82" s="214">
        <v>6.6162570888468808E-3</v>
      </c>
      <c r="N82" s="112">
        <v>0</v>
      </c>
      <c r="O82" s="212">
        <v>3.3444816053511705E-3</v>
      </c>
      <c r="P82" s="194">
        <v>5.7471264367816091E-3</v>
      </c>
      <c r="Q82" s="86">
        <v>8.0000000000000002E-3</v>
      </c>
      <c r="R82" s="207">
        <v>7.1942446043165471E-3</v>
      </c>
      <c r="S82" s="112">
        <v>0</v>
      </c>
      <c r="T82" s="115">
        <v>0</v>
      </c>
    </row>
    <row r="83" spans="2:20">
      <c r="B83" s="532" t="s">
        <v>10526</v>
      </c>
      <c r="C83" s="936"/>
      <c r="D83" s="922"/>
      <c r="E83" s="459">
        <v>0.05</v>
      </c>
      <c r="F83" s="69">
        <v>0.2</v>
      </c>
      <c r="G83" s="419">
        <v>8.4507042253521125E-2</v>
      </c>
      <c r="H83" s="41">
        <v>0.11570247933884298</v>
      </c>
      <c r="I83" s="32">
        <v>0.12903225806451613</v>
      </c>
      <c r="J83" s="450">
        <v>0.55648535564853552</v>
      </c>
      <c r="K83" s="94">
        <v>0.24193548387096775</v>
      </c>
      <c r="L83" s="100">
        <v>0.23703703703703705</v>
      </c>
      <c r="M83" s="515">
        <v>6.5217391304347824E-2</v>
      </c>
      <c r="N83" s="225">
        <v>5.2083333333333336E-2</v>
      </c>
      <c r="O83" s="94">
        <v>0.24414715719063546</v>
      </c>
      <c r="P83" s="52">
        <v>0.10919540229885058</v>
      </c>
      <c r="Q83" s="32">
        <v>0.128</v>
      </c>
      <c r="R83" s="197">
        <v>5.0359712230215826E-2</v>
      </c>
      <c r="S83" s="47">
        <v>8.6956521739130432E-2</v>
      </c>
      <c r="T83" s="56">
        <v>0.1276595744680851</v>
      </c>
    </row>
    <row r="84" spans="2:20">
      <c r="B84" s="532" t="s">
        <v>10527</v>
      </c>
      <c r="C84" s="936"/>
      <c r="D84" s="938"/>
      <c r="E84" s="403">
        <v>0.21875</v>
      </c>
      <c r="F84" s="156">
        <v>9.0909090909090912E-2</v>
      </c>
      <c r="G84" s="44">
        <v>0.14084507042253522</v>
      </c>
      <c r="H84" s="93">
        <v>0.2975206611570248</v>
      </c>
      <c r="I84" s="81">
        <v>0.20967741935483872</v>
      </c>
      <c r="J84" s="44">
        <v>0.14225941422594143</v>
      </c>
      <c r="K84" s="180">
        <v>8.0645161290322578E-2</v>
      </c>
      <c r="L84" s="543">
        <v>8.8888888888888892E-2</v>
      </c>
      <c r="M84" s="32">
        <v>0.13043478260869565</v>
      </c>
      <c r="N84" s="51">
        <v>0.25</v>
      </c>
      <c r="O84" s="81">
        <v>0.20401337792642141</v>
      </c>
      <c r="P84" s="62">
        <v>0.23563218390804597</v>
      </c>
      <c r="Q84" s="68">
        <v>0.316</v>
      </c>
      <c r="R84" s="57">
        <v>0.17985611510791366</v>
      </c>
      <c r="S84" s="67">
        <v>0.1391304347826087</v>
      </c>
      <c r="T84" s="54">
        <v>0.1702127659574468</v>
      </c>
    </row>
    <row r="85" spans="2:20">
      <c r="B85" s="532" t="s">
        <v>6273</v>
      </c>
      <c r="C85" s="936"/>
      <c r="D85" s="938"/>
      <c r="E85" s="474">
        <v>0.23749999999999999</v>
      </c>
      <c r="F85" s="62">
        <v>0.23636363636363636</v>
      </c>
      <c r="G85" s="52">
        <v>0.11267605633802817</v>
      </c>
      <c r="H85" s="84">
        <v>0.35537190082644626</v>
      </c>
      <c r="I85" s="74">
        <v>0.45161290322580644</v>
      </c>
      <c r="J85" s="39">
        <v>0.15899581589958159</v>
      </c>
      <c r="K85" s="52">
        <v>0.11290322580645161</v>
      </c>
      <c r="L85" s="472">
        <v>0.22962962962962963</v>
      </c>
      <c r="M85" s="83">
        <v>0.15784499054820417</v>
      </c>
      <c r="N85" s="69">
        <v>0.19791666666666666</v>
      </c>
      <c r="O85" s="96">
        <v>0.40133779264214048</v>
      </c>
      <c r="P85" s="73">
        <v>0.28735632183908044</v>
      </c>
      <c r="Q85" s="40">
        <v>0.192</v>
      </c>
      <c r="R85" s="251">
        <v>1.4388489208633094E-2</v>
      </c>
      <c r="S85" s="248">
        <v>6.9565217391304349E-2</v>
      </c>
      <c r="T85" s="516">
        <v>0.40425531914893614</v>
      </c>
    </row>
    <row r="86" spans="2:20">
      <c r="B86" s="532" t="s">
        <v>8686</v>
      </c>
      <c r="C86" s="936"/>
      <c r="D86" s="938"/>
      <c r="E86" s="469">
        <v>6.8750000000000006E-2</v>
      </c>
      <c r="F86" s="44">
        <v>0.14545454545454545</v>
      </c>
      <c r="G86" s="152">
        <v>7.0422535211267609E-2</v>
      </c>
      <c r="H86" s="401">
        <v>5.7851239669421489E-2</v>
      </c>
      <c r="I86" s="180">
        <v>8.0645161290322578E-2</v>
      </c>
      <c r="J86" s="41">
        <v>0.11715481171548117</v>
      </c>
      <c r="K86" s="153">
        <v>1.6129032258064516E-2</v>
      </c>
      <c r="L86" s="175">
        <v>5.185185185185185E-2</v>
      </c>
      <c r="M86" s="497">
        <v>2.2684310018903593E-2</v>
      </c>
      <c r="N86" s="112">
        <v>0</v>
      </c>
      <c r="O86" s="228">
        <v>3.0100334448160536E-2</v>
      </c>
      <c r="P86" s="217">
        <v>2.8735632183908046E-2</v>
      </c>
      <c r="Q86" s="29">
        <v>3.2000000000000001E-2</v>
      </c>
      <c r="R86" s="251">
        <v>1.4388489208633094E-2</v>
      </c>
      <c r="S86" s="204">
        <v>2.6086956521739129E-2</v>
      </c>
      <c r="T86" s="199">
        <v>2.1276595744680851E-2</v>
      </c>
    </row>
    <row r="87" spans="2:20">
      <c r="B87" s="532" t="s">
        <v>10081</v>
      </c>
      <c r="C87" s="936"/>
      <c r="D87" s="938"/>
      <c r="E87" s="398">
        <v>0.16250000000000001</v>
      </c>
      <c r="F87" s="73">
        <v>0.29090909090909089</v>
      </c>
      <c r="G87" s="83">
        <v>0.15492957746478872</v>
      </c>
      <c r="H87" s="83">
        <v>0.15702479338842976</v>
      </c>
      <c r="I87" s="52">
        <v>0.11290322580645161</v>
      </c>
      <c r="J87" s="446">
        <v>0.32217573221757323</v>
      </c>
      <c r="K87" s="57">
        <v>0.17741935483870969</v>
      </c>
      <c r="L87" s="100">
        <v>0.23703703703703705</v>
      </c>
      <c r="M87" s="517">
        <v>5.8601134215500943E-2</v>
      </c>
      <c r="N87" s="87">
        <v>2.0833333333333332E-2</v>
      </c>
      <c r="O87" s="99">
        <v>9.3645484949832769E-2</v>
      </c>
      <c r="P87" s="249">
        <v>8.0459770114942528E-2</v>
      </c>
      <c r="Q87" s="225">
        <v>5.1999999999999998E-2</v>
      </c>
      <c r="R87" s="50">
        <v>6.4748201438848921E-2</v>
      </c>
      <c r="S87" s="41">
        <v>0.12173913043478261</v>
      </c>
      <c r="T87" s="205">
        <v>8.5106382978723402E-2</v>
      </c>
    </row>
    <row r="88" spans="2:20">
      <c r="B88" s="532" t="s">
        <v>10256</v>
      </c>
      <c r="C88" s="936"/>
      <c r="D88" s="938"/>
      <c r="E88" s="463">
        <v>0.1</v>
      </c>
      <c r="F88" s="159">
        <v>3.6363636363636362E-2</v>
      </c>
      <c r="G88" s="52">
        <v>0.11267605633802817</v>
      </c>
      <c r="H88" s="52">
        <v>0.10743801652892562</v>
      </c>
      <c r="I88" s="39">
        <v>0.16129032258064516</v>
      </c>
      <c r="J88" s="52">
        <v>0.11297071129707113</v>
      </c>
      <c r="K88" s="61">
        <v>0.27419354838709675</v>
      </c>
      <c r="L88" s="475">
        <v>0.17777777777777778</v>
      </c>
      <c r="M88" s="83">
        <v>0.15217391304347827</v>
      </c>
      <c r="N88" s="81">
        <v>0.20833333333333334</v>
      </c>
      <c r="O88" s="85">
        <v>0.27759197324414714</v>
      </c>
      <c r="P88" s="75">
        <v>0.37931034482758619</v>
      </c>
      <c r="Q88" s="102">
        <v>0.36399999999999999</v>
      </c>
      <c r="R88" s="57">
        <v>0.17985611510791366</v>
      </c>
      <c r="S88" s="76">
        <v>0.33043478260869563</v>
      </c>
      <c r="T88" s="205">
        <v>8.5106382978723402E-2</v>
      </c>
    </row>
    <row r="89" spans="2:20">
      <c r="B89" s="532" t="s">
        <v>6754</v>
      </c>
      <c r="C89" s="936"/>
      <c r="D89" s="938"/>
      <c r="E89" s="477">
        <v>0.15</v>
      </c>
      <c r="F89" s="51">
        <v>0.25454545454545452</v>
      </c>
      <c r="G89" s="52">
        <v>0.11267605633802817</v>
      </c>
      <c r="H89" s="42">
        <v>0.2231404958677686</v>
      </c>
      <c r="I89" s="81">
        <v>0.20967741935483872</v>
      </c>
      <c r="J89" s="69">
        <v>0.20083682008368201</v>
      </c>
      <c r="K89" s="50">
        <v>6.4516129032258063E-2</v>
      </c>
      <c r="L89" s="457">
        <v>0.16296296296296298</v>
      </c>
      <c r="M89" s="37">
        <v>0.17391304347826086</v>
      </c>
      <c r="N89" s="31">
        <v>8.3333333333333329E-2</v>
      </c>
      <c r="O89" s="61">
        <v>0.26755852842809363</v>
      </c>
      <c r="P89" s="85">
        <v>0.27586206896551724</v>
      </c>
      <c r="Q89" s="81">
        <v>0.21199999999999999</v>
      </c>
      <c r="R89" s="40">
        <v>0.19424460431654678</v>
      </c>
      <c r="S89" s="62">
        <v>0.23478260869565218</v>
      </c>
      <c r="T89" s="70">
        <v>0.10638297872340426</v>
      </c>
    </row>
    <row r="90" spans="2:20">
      <c r="B90" s="532" t="s">
        <v>10528</v>
      </c>
      <c r="C90" s="936"/>
      <c r="D90" s="938"/>
      <c r="E90" s="478">
        <v>0.70625000000000004</v>
      </c>
      <c r="F90" s="445">
        <v>0.70909090909090911</v>
      </c>
      <c r="G90" s="429">
        <v>0.647887323943662</v>
      </c>
      <c r="H90" s="479">
        <v>0.83471074380165289</v>
      </c>
      <c r="I90" s="480">
        <v>0.72580645161290325</v>
      </c>
      <c r="J90" s="481">
        <v>0.67782426778242677</v>
      </c>
      <c r="K90" s="442">
        <v>0.5</v>
      </c>
      <c r="L90" s="551">
        <v>0.55555555555555558</v>
      </c>
      <c r="M90" s="456">
        <v>0.69848771266540643</v>
      </c>
      <c r="N90" s="77">
        <v>0.4375</v>
      </c>
      <c r="O90" s="519">
        <v>0.76923076923076927</v>
      </c>
      <c r="P90" s="520">
        <v>0.83333333333333337</v>
      </c>
      <c r="Q90" s="103">
        <v>0.75600000000000001</v>
      </c>
      <c r="R90" s="424">
        <v>0.52517985611510787</v>
      </c>
      <c r="S90" s="79">
        <v>0.56521739130434778</v>
      </c>
      <c r="T90" s="521">
        <v>0.46808510638297873</v>
      </c>
    </row>
    <row r="91" spans="2:20">
      <c r="B91" s="532" t="s">
        <v>6281</v>
      </c>
      <c r="C91" s="936"/>
      <c r="D91" s="938"/>
      <c r="E91" s="482">
        <v>0.375</v>
      </c>
      <c r="F91" s="74">
        <v>0.45454545454545453</v>
      </c>
      <c r="G91" s="72">
        <v>0.30985915492957744</v>
      </c>
      <c r="H91" s="442">
        <v>0.49586776859504134</v>
      </c>
      <c r="I91" s="442">
        <v>0.5</v>
      </c>
      <c r="J91" s="105">
        <v>0.48535564853556484</v>
      </c>
      <c r="K91" s="72">
        <v>0.30645161290322581</v>
      </c>
      <c r="L91" s="504">
        <v>0.36296296296296299</v>
      </c>
      <c r="M91" s="63">
        <v>0.34120982986767484</v>
      </c>
      <c r="N91" s="42">
        <v>0.22916666666666666</v>
      </c>
      <c r="O91" s="96">
        <v>0.39464882943143814</v>
      </c>
      <c r="P91" s="485">
        <v>0.52873563218390807</v>
      </c>
      <c r="Q91" s="436">
        <v>0.38400000000000001</v>
      </c>
      <c r="R91" s="80">
        <v>0.25899280575539568</v>
      </c>
      <c r="S91" s="93">
        <v>0.29565217391304349</v>
      </c>
      <c r="T91" s="36">
        <v>0.27659574468085107</v>
      </c>
    </row>
    <row r="92" spans="2:20">
      <c r="B92" s="532" t="s">
        <v>10529</v>
      </c>
      <c r="C92" s="936"/>
      <c r="D92" s="938"/>
      <c r="E92" s="483">
        <v>0.36875000000000002</v>
      </c>
      <c r="F92" s="72">
        <v>0.30909090909090908</v>
      </c>
      <c r="G92" s="448">
        <v>0.36619718309859156</v>
      </c>
      <c r="H92" s="77">
        <v>0.43801652892561982</v>
      </c>
      <c r="I92" s="98">
        <v>0.40322580645161288</v>
      </c>
      <c r="J92" s="84">
        <v>0.35146443514644349</v>
      </c>
      <c r="K92" s="94">
        <v>0.24193548387096775</v>
      </c>
      <c r="L92" s="476">
        <v>0.26666666666666666</v>
      </c>
      <c r="M92" s="80">
        <v>0.25897920604914931</v>
      </c>
      <c r="N92" s="81">
        <v>0.20833333333333334</v>
      </c>
      <c r="O92" s="80">
        <v>0.26421404682274247</v>
      </c>
      <c r="P92" s="448">
        <v>0.37356321839080459</v>
      </c>
      <c r="Q92" s="68">
        <v>0.312</v>
      </c>
      <c r="R92" s="39">
        <v>0.16546762589928057</v>
      </c>
      <c r="S92" s="39">
        <v>0.16521739130434782</v>
      </c>
      <c r="T92" s="56">
        <v>0.1276595744680851</v>
      </c>
    </row>
    <row r="93" spans="2:20">
      <c r="B93" s="532" t="s">
        <v>10530</v>
      </c>
      <c r="C93" s="936"/>
      <c r="D93" s="938"/>
      <c r="E93" s="484">
        <v>0.2</v>
      </c>
      <c r="F93" s="69">
        <v>0.2</v>
      </c>
      <c r="G93" s="62">
        <v>0.23943661971830985</v>
      </c>
      <c r="H93" s="425">
        <v>0.55371900826446285</v>
      </c>
      <c r="I93" s="485">
        <v>0.532258064516129</v>
      </c>
      <c r="J93" s="486">
        <v>0.42259414225941422</v>
      </c>
      <c r="K93" s="39">
        <v>0.16129032258064516</v>
      </c>
      <c r="L93" s="552">
        <v>0.28888888888888886</v>
      </c>
      <c r="M93" s="80">
        <v>0.26181474480151229</v>
      </c>
      <c r="N93" s="99">
        <v>9.375E-2</v>
      </c>
      <c r="O93" s="69">
        <v>0.20066889632107024</v>
      </c>
      <c r="P93" s="468">
        <v>0.41379310344827586</v>
      </c>
      <c r="Q93" s="102">
        <v>0.36399999999999999</v>
      </c>
      <c r="R93" s="83">
        <v>0.15827338129496402</v>
      </c>
      <c r="S93" s="68">
        <v>0.31304347826086959</v>
      </c>
      <c r="T93" s="205">
        <v>8.5106382978723402E-2</v>
      </c>
    </row>
    <row r="94" spans="2:20">
      <c r="B94" s="532" t="s">
        <v>10531</v>
      </c>
      <c r="C94" s="936"/>
      <c r="D94" s="938"/>
      <c r="E94" s="460">
        <v>3.125E-2</v>
      </c>
      <c r="F94" s="45">
        <v>5.4545454545454543E-2</v>
      </c>
      <c r="G94" s="148">
        <v>1.4084507042253521E-2</v>
      </c>
      <c r="H94" s="243">
        <v>2.4793388429752067E-2</v>
      </c>
      <c r="I94" s="112">
        <v>0</v>
      </c>
      <c r="J94" s="165">
        <v>8.368200836820083E-3</v>
      </c>
      <c r="K94" s="153">
        <v>1.6129032258064516E-2</v>
      </c>
      <c r="L94" s="150">
        <v>1.4814814814814815E-2</v>
      </c>
      <c r="M94" s="57">
        <v>0.18241965973534971</v>
      </c>
      <c r="N94" s="245">
        <v>7.2916666666666671E-2</v>
      </c>
      <c r="O94" s="55">
        <v>9.6989966555183951E-2</v>
      </c>
      <c r="P94" s="52">
        <v>0.10919540229885058</v>
      </c>
      <c r="Q94" s="218">
        <v>2.8000000000000001E-2</v>
      </c>
      <c r="R94" s="217">
        <v>2.8776978417266189E-2</v>
      </c>
      <c r="S94" s="69">
        <v>0.2</v>
      </c>
      <c r="T94" s="226">
        <v>4.2553191489361701E-2</v>
      </c>
    </row>
    <row r="95" spans="2:20">
      <c r="B95" s="532" t="s">
        <v>10532</v>
      </c>
      <c r="C95" s="936"/>
      <c r="D95" s="938"/>
      <c r="E95" s="487">
        <v>0.30625000000000002</v>
      </c>
      <c r="F95" s="63">
        <v>0.34545454545454546</v>
      </c>
      <c r="G95" s="446">
        <v>0.323943661971831</v>
      </c>
      <c r="H95" s="486">
        <v>0.42148760330578511</v>
      </c>
      <c r="I95" s="412">
        <v>0.43548387096774194</v>
      </c>
      <c r="J95" s="75">
        <v>0.3807531380753138</v>
      </c>
      <c r="K95" s="81">
        <v>0.20967741935483872</v>
      </c>
      <c r="L95" s="514">
        <v>0.29629629629629628</v>
      </c>
      <c r="M95" s="58">
        <v>5.7655954631379965E-2</v>
      </c>
      <c r="N95" s="245">
        <v>7.2916666666666671E-2</v>
      </c>
      <c r="O95" s="52">
        <v>0.11036789297658862</v>
      </c>
      <c r="P95" s="52">
        <v>0.10919540229885058</v>
      </c>
      <c r="Q95" s="65">
        <v>9.6000000000000002E-2</v>
      </c>
      <c r="R95" s="41">
        <v>0.11510791366906475</v>
      </c>
      <c r="S95" s="47">
        <v>8.6956521739130432E-2</v>
      </c>
      <c r="T95" s="244">
        <v>6.3829787234042548E-2</v>
      </c>
    </row>
    <row r="96" spans="2:20" ht="15" thickBot="1">
      <c r="B96" s="533" t="s">
        <v>10533</v>
      </c>
      <c r="C96" s="937"/>
      <c r="D96" s="939"/>
      <c r="E96" s="807">
        <v>0.53125</v>
      </c>
      <c r="F96" s="808">
        <v>0.70909090909090911</v>
      </c>
      <c r="G96" s="809">
        <v>0.46478873239436619</v>
      </c>
      <c r="H96" s="810">
        <v>0.87603305785123964</v>
      </c>
      <c r="I96" s="811">
        <v>0.88709677419354838</v>
      </c>
      <c r="J96" s="812">
        <v>0.69037656903765687</v>
      </c>
      <c r="K96" s="813">
        <v>0.74193548387096775</v>
      </c>
      <c r="L96" s="814">
        <v>0.64444444444444449</v>
      </c>
      <c r="M96" s="592">
        <v>0.43761814744801514</v>
      </c>
      <c r="N96" s="815">
        <v>0.44791666666666669</v>
      </c>
      <c r="O96" s="737">
        <v>0.58193979933110362</v>
      </c>
      <c r="P96" s="816">
        <v>0.79885057471264365</v>
      </c>
      <c r="Q96" s="817">
        <v>0.78400000000000003</v>
      </c>
      <c r="R96" s="593">
        <v>0.41726618705035973</v>
      </c>
      <c r="S96" s="738">
        <v>0.4</v>
      </c>
      <c r="T96" s="818">
        <v>0.42553191489361702</v>
      </c>
    </row>
    <row r="97" spans="2:20">
      <c r="B97" s="658" t="s">
        <v>62</v>
      </c>
      <c r="C97" s="940" t="s">
        <v>10534</v>
      </c>
      <c r="D97" s="908" t="s">
        <v>10535</v>
      </c>
      <c r="E97" s="819">
        <v>0.44374999999999998</v>
      </c>
      <c r="F97" s="187">
        <v>0.41818181818181815</v>
      </c>
      <c r="G97" s="820">
        <v>0.73239436619718312</v>
      </c>
      <c r="H97" s="821">
        <v>0.97520661157024791</v>
      </c>
      <c r="I97" s="822">
        <v>0.90322580645161288</v>
      </c>
      <c r="J97" s="142">
        <v>0.48535564853556484</v>
      </c>
      <c r="K97" s="801">
        <v>0.24193548387096775</v>
      </c>
      <c r="L97" s="746">
        <v>0.37777777777777777</v>
      </c>
      <c r="M97" s="689">
        <v>2.835538752362949E-2</v>
      </c>
      <c r="N97" s="688">
        <v>0</v>
      </c>
      <c r="O97" s="700">
        <v>0.11371237458193979</v>
      </c>
      <c r="P97" s="823">
        <v>8.0459770114942528E-2</v>
      </c>
      <c r="Q97" s="824">
        <v>2.4E-2</v>
      </c>
      <c r="R97" s="825">
        <v>2.8776978417266189E-2</v>
      </c>
      <c r="S97" s="787">
        <v>8.6956521739130436E-3</v>
      </c>
      <c r="T97" s="674">
        <v>2.1276595744680851E-2</v>
      </c>
    </row>
    <row r="98" spans="2:20">
      <c r="B98" s="532" t="s">
        <v>463</v>
      </c>
      <c r="C98" s="941"/>
      <c r="D98" s="909"/>
      <c r="E98" s="416">
        <v>7.4999999999999997E-2</v>
      </c>
      <c r="F98" s="32">
        <v>0.12727272727272726</v>
      </c>
      <c r="G98" s="42">
        <v>0.22535211267605634</v>
      </c>
      <c r="H98" s="67">
        <v>0.13223140495867769</v>
      </c>
      <c r="I98" s="155">
        <v>4.8387096774193547E-2</v>
      </c>
      <c r="J98" s="158">
        <v>2.5104602510460251E-2</v>
      </c>
      <c r="K98" s="155">
        <v>4.8387096774193547E-2</v>
      </c>
      <c r="L98" s="175">
        <v>5.185185185185185E-2</v>
      </c>
      <c r="M98" s="524">
        <v>4.5368620037807186E-2</v>
      </c>
      <c r="N98" s="43">
        <v>6.25E-2</v>
      </c>
      <c r="O98" s="213">
        <v>6.0200668896321072E-2</v>
      </c>
      <c r="P98" s="250">
        <v>6.3218390804597707E-2</v>
      </c>
      <c r="Q98" s="262">
        <v>3.5999999999999997E-2</v>
      </c>
      <c r="R98" s="207">
        <v>7.1942446043165471E-3</v>
      </c>
      <c r="S98" s="204">
        <v>2.6086956521739129E-2</v>
      </c>
      <c r="T98" s="115">
        <v>0</v>
      </c>
    </row>
    <row r="99" spans="2:20" ht="15" thickBot="1">
      <c r="B99" s="533" t="s">
        <v>6902</v>
      </c>
      <c r="C99" s="942"/>
      <c r="D99" s="536" t="s">
        <v>10537</v>
      </c>
      <c r="E99" s="826">
        <v>6.8750000000000006E-2</v>
      </c>
      <c r="F99" s="776">
        <v>3.6363636363636362E-2</v>
      </c>
      <c r="G99" s="647">
        <v>4.2253521126760563E-2</v>
      </c>
      <c r="H99" s="116">
        <v>0</v>
      </c>
      <c r="I99" s="116">
        <v>0</v>
      </c>
      <c r="J99" s="827">
        <v>2.5104602510460251E-2</v>
      </c>
      <c r="K99" s="677">
        <v>3.2258064516129031E-2</v>
      </c>
      <c r="L99" s="778">
        <v>1.4814814814814815E-2</v>
      </c>
      <c r="M99" s="496">
        <v>0.16068052930056712</v>
      </c>
      <c r="N99" s="588">
        <v>9.375E-2</v>
      </c>
      <c r="O99" s="828">
        <v>0.1705685618729097</v>
      </c>
      <c r="P99" s="829">
        <v>0.23563218390804597</v>
      </c>
      <c r="Q99" s="829">
        <v>0.23200000000000001</v>
      </c>
      <c r="R99" s="830">
        <v>6.4748201438848921E-2</v>
      </c>
      <c r="S99" s="494">
        <v>0.1391304347826087</v>
      </c>
      <c r="T99" s="714">
        <v>2.1276595744680851E-2</v>
      </c>
    </row>
    <row r="100" spans="2:20">
      <c r="B100" s="532" t="s">
        <v>7457</v>
      </c>
      <c r="C100" s="923" t="s">
        <v>10538</v>
      </c>
      <c r="D100" s="697" t="s">
        <v>10536</v>
      </c>
      <c r="E100" s="469">
        <v>6.8750000000000006E-2</v>
      </c>
      <c r="F100" s="168">
        <v>1.8181818181818181E-2</v>
      </c>
      <c r="G100" s="148">
        <v>1.4084507042253521E-2</v>
      </c>
      <c r="H100" s="64">
        <v>4.1322314049586778E-2</v>
      </c>
      <c r="I100" s="55">
        <v>9.6774193548387094E-2</v>
      </c>
      <c r="J100" s="87">
        <v>2.0920502092050208E-2</v>
      </c>
      <c r="K100" s="52">
        <v>0.11290322580645161</v>
      </c>
      <c r="L100" s="541">
        <v>4.4444444444444446E-2</v>
      </c>
      <c r="M100" s="148">
        <v>1.4177693761814745E-2</v>
      </c>
      <c r="N100" s="192">
        <v>1.0416666666666666E-2</v>
      </c>
      <c r="O100" s="203">
        <v>1.6722408026755852E-2</v>
      </c>
      <c r="P100" s="202">
        <v>1.7241379310344827E-2</v>
      </c>
      <c r="Q100" s="86">
        <v>8.0000000000000002E-3</v>
      </c>
      <c r="R100" s="112">
        <v>0</v>
      </c>
      <c r="S100" s="225">
        <v>5.2173913043478258E-2</v>
      </c>
      <c r="T100" s="226">
        <v>4.2553191489361701E-2</v>
      </c>
    </row>
    <row r="101" spans="2:20">
      <c r="B101" s="532" t="s">
        <v>10539</v>
      </c>
      <c r="C101" s="906"/>
      <c r="D101" s="535" t="s">
        <v>10540</v>
      </c>
      <c r="E101" s="464">
        <v>9.375E-2</v>
      </c>
      <c r="F101" s="45">
        <v>5.4545454545454543E-2</v>
      </c>
      <c r="G101" s="419">
        <v>8.4507042253521125E-2</v>
      </c>
      <c r="H101" s="32">
        <v>0.12396694214876033</v>
      </c>
      <c r="I101" s="44">
        <v>0.14516129032258066</v>
      </c>
      <c r="J101" s="178">
        <v>9.2050209205020925E-2</v>
      </c>
      <c r="K101" s="32">
        <v>0.12903225806451613</v>
      </c>
      <c r="L101" s="181">
        <v>5.9259259259259262E-2</v>
      </c>
      <c r="M101" s="66">
        <v>0.10207939508506617</v>
      </c>
      <c r="N101" s="87">
        <v>2.0833333333333332E-2</v>
      </c>
      <c r="O101" s="48">
        <v>2.0066889632107024E-2</v>
      </c>
      <c r="P101" s="223">
        <v>5.7471264367816091E-2</v>
      </c>
      <c r="Q101" s="237">
        <v>4.3999999999999997E-2</v>
      </c>
      <c r="R101" s="262">
        <v>3.5971223021582732E-2</v>
      </c>
      <c r="S101" s="225">
        <v>5.2173913043478258E-2</v>
      </c>
      <c r="T101" s="514">
        <v>0.2978723404255319</v>
      </c>
    </row>
    <row r="102" spans="2:20">
      <c r="B102" s="532" t="s">
        <v>10541</v>
      </c>
      <c r="C102" s="906"/>
      <c r="D102" s="534" t="s">
        <v>10542</v>
      </c>
      <c r="E102" s="435">
        <v>3.7499999999999999E-2</v>
      </c>
      <c r="F102" s="45">
        <v>5.4545454545454543E-2</v>
      </c>
      <c r="G102" s="152">
        <v>7.0422535211267609E-2</v>
      </c>
      <c r="H102" s="177">
        <v>1.6528925619834711E-2</v>
      </c>
      <c r="I102" s="153">
        <v>1.6129032258064516E-2</v>
      </c>
      <c r="J102" s="160">
        <v>3.7656903765690378E-2</v>
      </c>
      <c r="K102" s="112">
        <v>0</v>
      </c>
      <c r="L102" s="550">
        <v>3.7037037037037035E-2</v>
      </c>
      <c r="M102" s="525">
        <v>5.1039697542533083E-2</v>
      </c>
      <c r="N102" s="89">
        <v>3.125E-2</v>
      </c>
      <c r="O102" s="78">
        <v>4.0133779264214048E-2</v>
      </c>
      <c r="P102" s="256">
        <v>5.1724137931034482E-2</v>
      </c>
      <c r="Q102" s="218">
        <v>2.8000000000000001E-2</v>
      </c>
      <c r="R102" s="197">
        <v>5.0359712230215826E-2</v>
      </c>
      <c r="S102" s="225">
        <v>5.2173913043478258E-2</v>
      </c>
      <c r="T102" s="60">
        <v>0.14893617021276595</v>
      </c>
    </row>
    <row r="103" spans="2:20" ht="15" thickBot="1">
      <c r="B103" s="533" t="s">
        <v>10543</v>
      </c>
      <c r="C103" s="907"/>
      <c r="D103" s="536"/>
      <c r="E103" s="491">
        <v>0.125</v>
      </c>
      <c r="F103" s="492">
        <v>7.2727272727272724E-2</v>
      </c>
      <c r="G103" s="493">
        <v>9.8591549295774641E-2</v>
      </c>
      <c r="H103" s="494">
        <v>0.14049586776859505</v>
      </c>
      <c r="I103" s="495">
        <v>0.19354838709677419</v>
      </c>
      <c r="J103" s="496">
        <v>0.15899581589958159</v>
      </c>
      <c r="K103" s="553">
        <v>0.11290322580645161</v>
      </c>
      <c r="L103" s="554">
        <v>9.6296296296296297E-2</v>
      </c>
      <c r="M103" s="526">
        <v>9.7353497164461247E-2</v>
      </c>
      <c r="N103" s="527">
        <v>7.2916666666666671E-2</v>
      </c>
      <c r="O103" s="528">
        <v>0.13043478260869565</v>
      </c>
      <c r="P103" s="494">
        <v>0.13793103448275862</v>
      </c>
      <c r="Q103" s="494">
        <v>0.13200000000000001</v>
      </c>
      <c r="R103" s="529">
        <v>0.10071942446043165</v>
      </c>
      <c r="S103" s="530">
        <v>7.8260869565217397E-2</v>
      </c>
      <c r="T103" s="531">
        <v>6.3829787234042548E-2</v>
      </c>
    </row>
    <row r="104" spans="2:20" s="371" customFormat="1">
      <c r="B104" s="846"/>
      <c r="D104" s="384"/>
      <c r="E104" s="311"/>
      <c r="F104" s="311"/>
      <c r="G104" s="311"/>
      <c r="H104" s="311"/>
      <c r="I104" s="311"/>
      <c r="J104" s="311"/>
      <c r="K104" s="311"/>
      <c r="L104" s="311"/>
      <c r="M104" s="311"/>
      <c r="N104" s="311"/>
      <c r="O104" s="311"/>
      <c r="P104" s="311"/>
      <c r="Q104" s="311"/>
      <c r="R104" s="311"/>
      <c r="S104" s="311"/>
      <c r="T104" s="311"/>
    </row>
    <row r="105" spans="2:20" ht="15" thickBot="1"/>
    <row r="106" spans="2:20" ht="15" thickBot="1">
      <c r="E106" s="924" t="s">
        <v>10727</v>
      </c>
      <c r="F106" s="925"/>
      <c r="G106" s="925"/>
      <c r="H106" s="925"/>
      <c r="I106" s="925"/>
      <c r="J106" s="925"/>
      <c r="K106" s="925"/>
      <c r="L106" s="925"/>
      <c r="M106" s="877"/>
      <c r="N106" s="877"/>
      <c r="O106" s="877"/>
      <c r="P106" s="877"/>
      <c r="Q106" s="877"/>
      <c r="R106" s="877"/>
      <c r="S106" s="877"/>
      <c r="T106" s="876"/>
    </row>
    <row r="107" spans="2:20" ht="15" thickBot="1">
      <c r="B107" s="332" t="s">
        <v>10726</v>
      </c>
      <c r="C107" s="397" t="s">
        <v>10462</v>
      </c>
      <c r="D107" s="396" t="s">
        <v>0</v>
      </c>
      <c r="E107" s="395" t="s">
        <v>1</v>
      </c>
      <c r="F107" s="397" t="s">
        <v>2</v>
      </c>
      <c r="G107" s="397" t="s">
        <v>3</v>
      </c>
      <c r="H107" s="397" t="s">
        <v>4</v>
      </c>
      <c r="I107" s="397" t="s">
        <v>5</v>
      </c>
      <c r="J107" s="397" t="s">
        <v>6</v>
      </c>
      <c r="K107" s="397" t="s">
        <v>3826</v>
      </c>
      <c r="L107" s="396" t="s">
        <v>3827</v>
      </c>
      <c r="M107" s="397" t="s">
        <v>10454</v>
      </c>
      <c r="N107" s="397" t="s">
        <v>10455</v>
      </c>
      <c r="O107" s="397" t="s">
        <v>10456</v>
      </c>
      <c r="P107" s="397" t="s">
        <v>10457</v>
      </c>
      <c r="Q107" s="397" t="s">
        <v>10458</v>
      </c>
      <c r="R107" s="397" t="s">
        <v>10459</v>
      </c>
      <c r="S107" s="397" t="s">
        <v>10460</v>
      </c>
      <c r="T107" s="396" t="s">
        <v>10461</v>
      </c>
    </row>
    <row r="108" spans="2:20">
      <c r="B108" s="298" t="s">
        <v>10544</v>
      </c>
      <c r="C108" s="926" t="s">
        <v>10719</v>
      </c>
      <c r="D108" s="556" t="s">
        <v>10599</v>
      </c>
      <c r="E108" s="560">
        <v>0.375</v>
      </c>
      <c r="F108" s="561">
        <v>0.27272727272727271</v>
      </c>
      <c r="G108" s="562">
        <v>0.25352112676056338</v>
      </c>
      <c r="H108" s="118">
        <v>0.47107438016528924</v>
      </c>
      <c r="I108" s="563">
        <v>0.5</v>
      </c>
      <c r="J108" s="564">
        <v>0.20502092050209206</v>
      </c>
      <c r="K108" s="565">
        <v>0.14516129032258066</v>
      </c>
      <c r="L108" s="566">
        <v>0.2074074074074074</v>
      </c>
      <c r="M108" s="567">
        <v>0.23440453686200377</v>
      </c>
      <c r="N108" s="568">
        <v>0.13541666666666666</v>
      </c>
      <c r="O108" s="569">
        <v>0.17725752508361203</v>
      </c>
      <c r="P108" s="562">
        <v>0.25287356321839083</v>
      </c>
      <c r="Q108" s="569">
        <v>0.184</v>
      </c>
      <c r="R108" s="570">
        <v>0.19424460431654678</v>
      </c>
      <c r="S108" s="571">
        <v>0.30434782608695654</v>
      </c>
      <c r="T108" s="572">
        <v>0.31914893617021278</v>
      </c>
    </row>
    <row r="109" spans="2:20">
      <c r="B109" s="306" t="s">
        <v>10545</v>
      </c>
      <c r="C109" s="927"/>
      <c r="D109" s="557" t="s">
        <v>10600</v>
      </c>
      <c r="E109" s="513">
        <v>0.22500000000000001</v>
      </c>
      <c r="F109" s="446">
        <v>0.32727272727272727</v>
      </c>
      <c r="G109" s="84">
        <v>0.352112676056338</v>
      </c>
      <c r="H109" s="39">
        <v>0.16528925619834711</v>
      </c>
      <c r="I109" s="50">
        <v>6.4516129032258063E-2</v>
      </c>
      <c r="J109" s="62">
        <v>0.2384937238493724</v>
      </c>
      <c r="K109" s="73">
        <v>0.29032258064516131</v>
      </c>
      <c r="L109" s="475">
        <v>0.18518518518518517</v>
      </c>
      <c r="M109" s="573">
        <v>0.32986767485822305</v>
      </c>
      <c r="N109" s="409">
        <v>0.21875</v>
      </c>
      <c r="O109" s="409">
        <v>0.21404682274247491</v>
      </c>
      <c r="P109" s="72">
        <v>0.3045977011494253</v>
      </c>
      <c r="Q109" s="62">
        <v>0.23200000000000001</v>
      </c>
      <c r="R109" s="42">
        <v>0.22302158273381295</v>
      </c>
      <c r="S109" s="85">
        <v>0.27826086956521739</v>
      </c>
      <c r="T109" s="92">
        <v>0.34042553191489361</v>
      </c>
    </row>
    <row r="110" spans="2:20">
      <c r="B110" s="306" t="s">
        <v>10546</v>
      </c>
      <c r="C110" s="927"/>
      <c r="D110" s="557" t="s">
        <v>10601</v>
      </c>
      <c r="E110" s="452">
        <v>0.19375000000000001</v>
      </c>
      <c r="F110" s="72">
        <v>0.30909090909090908</v>
      </c>
      <c r="G110" s="37">
        <v>0.16901408450704225</v>
      </c>
      <c r="H110" s="57">
        <v>0.18181818181818182</v>
      </c>
      <c r="I110" s="52">
        <v>0.11290322580645161</v>
      </c>
      <c r="J110" s="83">
        <v>0.15062761506276151</v>
      </c>
      <c r="K110" s="94">
        <v>0.24193548387096775</v>
      </c>
      <c r="L110" s="574">
        <v>0.15555555555555556</v>
      </c>
      <c r="M110" s="403">
        <v>0.21833648393194707</v>
      </c>
      <c r="N110" s="57">
        <v>0.17708333333333334</v>
      </c>
      <c r="O110" s="41">
        <v>0.12040133779264214</v>
      </c>
      <c r="P110" s="44">
        <v>0.14942528735632185</v>
      </c>
      <c r="Q110" s="69">
        <v>0.2</v>
      </c>
      <c r="R110" s="44">
        <v>0.14388489208633093</v>
      </c>
      <c r="S110" s="40">
        <v>0.19130434782608696</v>
      </c>
      <c r="T110" s="261">
        <v>0.19148936170212766</v>
      </c>
    </row>
    <row r="111" spans="2:20">
      <c r="B111" s="306" t="s">
        <v>10547</v>
      </c>
      <c r="C111" s="927"/>
      <c r="D111" s="557" t="s">
        <v>10602</v>
      </c>
      <c r="E111" s="439">
        <v>0.35625000000000001</v>
      </c>
      <c r="F111" s="32">
        <v>0.12727272727272726</v>
      </c>
      <c r="G111" s="85">
        <v>0.28169014084507044</v>
      </c>
      <c r="H111" s="486">
        <v>0.42148760330578511</v>
      </c>
      <c r="I111" s="74">
        <v>0.45161290322580644</v>
      </c>
      <c r="J111" s="160">
        <v>3.7656903765690378E-2</v>
      </c>
      <c r="K111" s="57">
        <v>0.17741935483870969</v>
      </c>
      <c r="L111" s="36">
        <v>0.2814814814814815</v>
      </c>
      <c r="M111" s="518">
        <v>0.55671077504725897</v>
      </c>
      <c r="N111" s="57">
        <v>0.17708333333333334</v>
      </c>
      <c r="O111" s="446">
        <v>0.32441471571906355</v>
      </c>
      <c r="P111" s="62">
        <v>0.23563218390804597</v>
      </c>
      <c r="Q111" s="37">
        <v>0.16800000000000001</v>
      </c>
      <c r="R111" s="436">
        <v>0.38848920863309355</v>
      </c>
      <c r="S111" s="444">
        <v>0.5043478260869565</v>
      </c>
      <c r="T111" s="107">
        <v>0.7021276595744681</v>
      </c>
    </row>
    <row r="112" spans="2:20">
      <c r="B112" s="306" t="s">
        <v>834</v>
      </c>
      <c r="C112" s="927"/>
      <c r="D112" s="557" t="s">
        <v>10603</v>
      </c>
      <c r="E112" s="405">
        <v>0.1125</v>
      </c>
      <c r="F112" s="57">
        <v>0.18181818181818182</v>
      </c>
      <c r="G112" s="170">
        <v>9.8591549295774641E-2</v>
      </c>
      <c r="H112" s="265">
        <v>3.3057851239669422E-2</v>
      </c>
      <c r="I112" s="155">
        <v>4.8387096774193547E-2</v>
      </c>
      <c r="J112" s="52">
        <v>0.11297071129707113</v>
      </c>
      <c r="K112" s="32">
        <v>0.12903225806451613</v>
      </c>
      <c r="L112" s="539">
        <v>8.1481481481481488E-2</v>
      </c>
      <c r="M112" s="502">
        <v>8.8846880907372403E-2</v>
      </c>
      <c r="N112" s="43">
        <v>6.25E-2</v>
      </c>
      <c r="O112" s="99">
        <v>9.3645484949832769E-2</v>
      </c>
      <c r="P112" s="44">
        <v>0.14942528735632185</v>
      </c>
      <c r="Q112" s="225">
        <v>5.1999999999999998E-2</v>
      </c>
      <c r="R112" s="241">
        <v>4.3165467625899283E-2</v>
      </c>
      <c r="S112" s="57">
        <v>0.18260869565217391</v>
      </c>
      <c r="T112" s="271">
        <v>0.25531914893617019</v>
      </c>
    </row>
    <row r="113" spans="2:20">
      <c r="B113" s="306" t="s">
        <v>902</v>
      </c>
      <c r="C113" s="927"/>
      <c r="D113" s="557" t="s">
        <v>10604</v>
      </c>
      <c r="E113" s="458">
        <v>0.16875000000000001</v>
      </c>
      <c r="F113" s="168">
        <v>1.8181818181818181E-2</v>
      </c>
      <c r="G113" s="112">
        <v>0</v>
      </c>
      <c r="H113" s="446">
        <v>0.32231404958677684</v>
      </c>
      <c r="I113" s="73">
        <v>0.29032258064516131</v>
      </c>
      <c r="J113" s="178">
        <v>9.2050209205020925E-2</v>
      </c>
      <c r="K113" s="40">
        <v>0.19354838709677419</v>
      </c>
      <c r="L113" s="538">
        <v>6.6666666666666666E-2</v>
      </c>
      <c r="M113" s="477">
        <v>0.15406427221172023</v>
      </c>
      <c r="N113" s="67">
        <v>0.13541666666666666</v>
      </c>
      <c r="O113" s="39">
        <v>0.16053511705685619</v>
      </c>
      <c r="P113" s="37">
        <v>0.17241379310344829</v>
      </c>
      <c r="Q113" s="85">
        <v>0.27600000000000002</v>
      </c>
      <c r="R113" s="42">
        <v>0.23021582733812951</v>
      </c>
      <c r="S113" s="40">
        <v>0.19130434782608696</v>
      </c>
      <c r="T113" s="244">
        <v>6.3829787234042548E-2</v>
      </c>
    </row>
    <row r="114" spans="2:20">
      <c r="B114" s="306" t="s">
        <v>155</v>
      </c>
      <c r="C114" s="927"/>
      <c r="D114" s="557" t="s">
        <v>10605</v>
      </c>
      <c r="E114" s="435">
        <v>3.7499999999999999E-2</v>
      </c>
      <c r="F114" s="159">
        <v>3.6363636363636362E-2</v>
      </c>
      <c r="G114" s="182">
        <v>2.8169014084507043E-2</v>
      </c>
      <c r="H114" s="412">
        <v>0.42975206611570249</v>
      </c>
      <c r="I114" s="466">
        <v>0.61290322580645162</v>
      </c>
      <c r="J114" s="166">
        <v>4.1841004184100415E-3</v>
      </c>
      <c r="K114" s="29">
        <v>3.2258064516129031E-2</v>
      </c>
      <c r="L114" s="167">
        <v>7.407407407407407E-2</v>
      </c>
      <c r="M114" s="575">
        <v>0.26370510396975427</v>
      </c>
      <c r="N114" s="66">
        <v>0.10416666666666667</v>
      </c>
      <c r="O114" s="409">
        <v>0.21739130434782608</v>
      </c>
      <c r="P114" s="69">
        <v>0.20114942528735633</v>
      </c>
      <c r="Q114" s="41">
        <v>0.11600000000000001</v>
      </c>
      <c r="R114" s="233">
        <v>8.6330935251798566E-2</v>
      </c>
      <c r="S114" s="39">
        <v>0.16521739130434782</v>
      </c>
      <c r="T114" s="205">
        <v>8.5106382978723402E-2</v>
      </c>
    </row>
    <row r="115" spans="2:20">
      <c r="B115" s="306" t="s">
        <v>5184</v>
      </c>
      <c r="C115" s="927"/>
      <c r="D115" s="557" t="s">
        <v>10606</v>
      </c>
      <c r="E115" s="469">
        <v>6.8750000000000006E-2</v>
      </c>
      <c r="F115" s="156">
        <v>9.0909090909090912E-2</v>
      </c>
      <c r="G115" s="441">
        <v>5.6338028169014086E-2</v>
      </c>
      <c r="H115" s="462">
        <v>6.6115702479338845E-2</v>
      </c>
      <c r="I115" s="155">
        <v>4.8387096774193547E-2</v>
      </c>
      <c r="J115" s="51">
        <v>0.2510460251046025</v>
      </c>
      <c r="K115" s="55">
        <v>9.6774193548387094E-2</v>
      </c>
      <c r="L115" s="574">
        <v>0.15555555555555556</v>
      </c>
      <c r="M115" s="576">
        <v>4.5368620037807186E-2</v>
      </c>
      <c r="N115" s="89">
        <v>3.125E-2</v>
      </c>
      <c r="O115" s="193">
        <v>5.3511705685618728E-2</v>
      </c>
      <c r="P115" s="53">
        <v>3.4482758620689655E-2</v>
      </c>
      <c r="Q115" s="151">
        <v>5.6000000000000001E-2</v>
      </c>
      <c r="R115" s="217">
        <v>2.8776978417266189E-2</v>
      </c>
      <c r="S115" s="202">
        <v>1.7391304347826087E-2</v>
      </c>
      <c r="T115" s="226">
        <v>4.2553191489361701E-2</v>
      </c>
    </row>
    <row r="116" spans="2:20">
      <c r="B116" s="306" t="s">
        <v>10548</v>
      </c>
      <c r="C116" s="927"/>
      <c r="D116" s="557" t="s">
        <v>10607</v>
      </c>
      <c r="E116" s="464">
        <v>9.375E-2</v>
      </c>
      <c r="F116" s="168">
        <v>1.8181818181818181E-2</v>
      </c>
      <c r="G116" s="52">
        <v>0.11267605633802817</v>
      </c>
      <c r="H116" s="243">
        <v>2.4793388429752067E-2</v>
      </c>
      <c r="I116" s="29">
        <v>3.2258064516129031E-2</v>
      </c>
      <c r="J116" s="87">
        <v>2.0920502092050208E-2</v>
      </c>
      <c r="K116" s="32">
        <v>0.12903225806451613</v>
      </c>
      <c r="L116" s="60">
        <v>0.14074074074074075</v>
      </c>
      <c r="M116" s="400">
        <v>0.13137996219281664</v>
      </c>
      <c r="N116" s="42">
        <v>0.22916666666666666</v>
      </c>
      <c r="O116" s="44">
        <v>0.14715719063545152</v>
      </c>
      <c r="P116" s="250">
        <v>6.3218390804597707E-2</v>
      </c>
      <c r="Q116" s="52">
        <v>0.108</v>
      </c>
      <c r="R116" s="83">
        <v>0.15107913669064749</v>
      </c>
      <c r="S116" s="83">
        <v>0.15652173913043479</v>
      </c>
      <c r="T116" s="56">
        <v>0.1276595744680851</v>
      </c>
    </row>
    <row r="117" spans="2:20">
      <c r="B117" s="306" t="s">
        <v>10549</v>
      </c>
      <c r="C117" s="927"/>
      <c r="D117" s="557" t="s">
        <v>10608</v>
      </c>
      <c r="E117" s="403">
        <v>0.21875</v>
      </c>
      <c r="F117" s="61">
        <v>0.27272727272727271</v>
      </c>
      <c r="G117" s="52">
        <v>0.11267605633802817</v>
      </c>
      <c r="H117" s="80">
        <v>0.26446280991735538</v>
      </c>
      <c r="I117" s="448">
        <v>0.37096774193548387</v>
      </c>
      <c r="J117" s="62">
        <v>0.23430962343096234</v>
      </c>
      <c r="K117" s="42">
        <v>0.22580645161290322</v>
      </c>
      <c r="L117" s="261">
        <v>0.19259259259259259</v>
      </c>
      <c r="M117" s="484">
        <v>0.1994328922495274</v>
      </c>
      <c r="N117" s="66">
        <v>0.10416666666666667</v>
      </c>
      <c r="O117" s="69">
        <v>0.19732441471571907</v>
      </c>
      <c r="P117" s="57">
        <v>0.17816091954022989</v>
      </c>
      <c r="Q117" s="409">
        <v>0.22</v>
      </c>
      <c r="R117" s="83">
        <v>0.15827338129496402</v>
      </c>
      <c r="S117" s="57">
        <v>0.18260869565217391</v>
      </c>
      <c r="T117" s="100">
        <v>0.23404255319148937</v>
      </c>
    </row>
    <row r="118" spans="2:20">
      <c r="B118" s="306" t="s">
        <v>7739</v>
      </c>
      <c r="C118" s="927"/>
      <c r="D118" s="557" t="s">
        <v>10609</v>
      </c>
      <c r="E118" s="402">
        <v>2.5000000000000001E-2</v>
      </c>
      <c r="F118" s="168">
        <v>1.8181818181818181E-2</v>
      </c>
      <c r="G118" s="182">
        <v>2.8169014084507043E-2</v>
      </c>
      <c r="H118" s="164">
        <v>4.9586776859504134E-2</v>
      </c>
      <c r="I118" s="180">
        <v>8.0645161290322578E-2</v>
      </c>
      <c r="J118" s="421">
        <v>4.1841004184100417E-2</v>
      </c>
      <c r="K118" s="153">
        <v>1.6129032258064516E-2</v>
      </c>
      <c r="L118" s="175">
        <v>5.185185185185185E-2</v>
      </c>
      <c r="M118" s="398">
        <v>0.16446124763705103</v>
      </c>
      <c r="N118" s="31">
        <v>8.3333333333333329E-2</v>
      </c>
      <c r="O118" s="69">
        <v>0.20066889632107024</v>
      </c>
      <c r="P118" s="83">
        <v>0.15517241379310345</v>
      </c>
      <c r="Q118" s="32">
        <v>0.124</v>
      </c>
      <c r="R118" s="58">
        <v>5.7553956834532377E-2</v>
      </c>
      <c r="S118" s="47">
        <v>8.6956521739130432E-2</v>
      </c>
      <c r="T118" s="244">
        <v>6.3829787234042548E-2</v>
      </c>
    </row>
    <row r="119" spans="2:20">
      <c r="B119" s="306" t="s">
        <v>10550</v>
      </c>
      <c r="C119" s="927"/>
      <c r="D119" s="557" t="s">
        <v>10610</v>
      </c>
      <c r="E119" s="573">
        <v>0.33124999999999999</v>
      </c>
      <c r="F119" s="102">
        <v>0.36363636363636365</v>
      </c>
      <c r="G119" s="37">
        <v>0.16901408450704225</v>
      </c>
      <c r="H119" s="102">
        <v>0.36363636363636365</v>
      </c>
      <c r="I119" s="61">
        <v>0.27419354838709675</v>
      </c>
      <c r="J119" s="424">
        <v>0.51882845188284521</v>
      </c>
      <c r="K119" s="84">
        <v>0.35483870967741937</v>
      </c>
      <c r="L119" s="544">
        <v>0.35555555555555557</v>
      </c>
      <c r="M119" s="474">
        <v>0.23724007561436672</v>
      </c>
      <c r="N119" s="80">
        <v>0.26041666666666669</v>
      </c>
      <c r="O119" s="74">
        <v>0.44816053511705684</v>
      </c>
      <c r="P119" s="412">
        <v>0.43103448275862066</v>
      </c>
      <c r="Q119" s="61">
        <v>0.26800000000000002</v>
      </c>
      <c r="R119" s="39">
        <v>0.16546762589928057</v>
      </c>
      <c r="S119" s="39">
        <v>0.16521739130434782</v>
      </c>
      <c r="T119" s="100">
        <v>0.23404255319148937</v>
      </c>
    </row>
    <row r="120" spans="2:20">
      <c r="B120" s="306" t="s">
        <v>10551</v>
      </c>
      <c r="C120" s="927"/>
      <c r="D120" s="557" t="s">
        <v>10611</v>
      </c>
      <c r="E120" s="465">
        <v>8.1250000000000003E-2</v>
      </c>
      <c r="F120" s="156">
        <v>9.0909090909090912E-2</v>
      </c>
      <c r="G120" s="152">
        <v>7.0422535211267609E-2</v>
      </c>
      <c r="H120" s="265">
        <v>3.3057851239669422E-2</v>
      </c>
      <c r="I120" s="44">
        <v>0.14516129032258066</v>
      </c>
      <c r="J120" s="32">
        <v>0.12552301255230125</v>
      </c>
      <c r="K120" s="52">
        <v>0.11290322580645161</v>
      </c>
      <c r="L120" s="70">
        <v>0.1111111111111111</v>
      </c>
      <c r="M120" s="577">
        <v>8.4120982986767484E-2</v>
      </c>
      <c r="N120" s="99">
        <v>9.375E-2</v>
      </c>
      <c r="O120" s="249">
        <v>8.0267558528428096E-2</v>
      </c>
      <c r="P120" s="66">
        <v>0.10344827586206896</v>
      </c>
      <c r="Q120" s="264">
        <v>7.5999999999999998E-2</v>
      </c>
      <c r="R120" s="235">
        <v>7.1942446043165464E-2</v>
      </c>
      <c r="S120" s="47">
        <v>8.6956521739130432E-2</v>
      </c>
      <c r="T120" s="54">
        <v>0.1702127659574468</v>
      </c>
    </row>
    <row r="121" spans="2:20">
      <c r="B121" s="306" t="s">
        <v>814</v>
      </c>
      <c r="C121" s="927"/>
      <c r="D121" s="557" t="s">
        <v>10612</v>
      </c>
      <c r="E121" s="407">
        <v>0.11874999999999999</v>
      </c>
      <c r="F121" s="112">
        <v>0</v>
      </c>
      <c r="G121" s="170">
        <v>9.8591549295774641E-2</v>
      </c>
      <c r="H121" s="83">
        <v>0.15702479338842976</v>
      </c>
      <c r="I121" s="72">
        <v>0.30645161290322581</v>
      </c>
      <c r="J121" s="220">
        <v>8.7866108786610872E-2</v>
      </c>
      <c r="K121" s="50">
        <v>6.4516129032258063E-2</v>
      </c>
      <c r="L121" s="56">
        <v>0.12592592592592591</v>
      </c>
      <c r="M121" s="408">
        <v>0.17958412098298676</v>
      </c>
      <c r="N121" s="245">
        <v>7.2916666666666671E-2</v>
      </c>
      <c r="O121" s="66">
        <v>0.10033444816053512</v>
      </c>
      <c r="P121" s="34">
        <v>6.8965517241379309E-2</v>
      </c>
      <c r="Q121" s="242">
        <v>6.8000000000000005E-2</v>
      </c>
      <c r="R121" s="58">
        <v>5.7553956834532377E-2</v>
      </c>
      <c r="S121" s="32">
        <v>0.13043478260869565</v>
      </c>
      <c r="T121" s="115">
        <v>0</v>
      </c>
    </row>
    <row r="122" spans="2:20">
      <c r="B122" s="306" t="s">
        <v>10552</v>
      </c>
      <c r="C122" s="927"/>
      <c r="D122" s="557" t="s">
        <v>10613</v>
      </c>
      <c r="E122" s="438">
        <v>0.13750000000000001</v>
      </c>
      <c r="F122" s="406">
        <v>7.2727272727272724E-2</v>
      </c>
      <c r="G122" s="52">
        <v>0.11267605633802817</v>
      </c>
      <c r="H122" s="64">
        <v>4.1322314049586778E-2</v>
      </c>
      <c r="I122" s="50">
        <v>6.4516129032258063E-2</v>
      </c>
      <c r="J122" s="197">
        <v>5.0209205020920501E-2</v>
      </c>
      <c r="K122" s="153">
        <v>1.6129032258064516E-2</v>
      </c>
      <c r="L122" s="543">
        <v>8.8888888888888892E-2</v>
      </c>
      <c r="M122" s="578">
        <v>2.3629489603024575E-2</v>
      </c>
      <c r="N122" s="112">
        <v>0</v>
      </c>
      <c r="O122" s="112">
        <v>0</v>
      </c>
      <c r="P122" s="201">
        <v>1.1494252873563218E-2</v>
      </c>
      <c r="Q122" s="112">
        <v>0</v>
      </c>
      <c r="R122" s="251">
        <v>1.4388489208633094E-2</v>
      </c>
      <c r="S122" s="204">
        <v>2.6086956521739129E-2</v>
      </c>
      <c r="T122" s="226">
        <v>4.2553191489361701E-2</v>
      </c>
    </row>
    <row r="123" spans="2:20">
      <c r="B123" s="306" t="s">
        <v>10553</v>
      </c>
      <c r="C123" s="927"/>
      <c r="D123" s="557" t="s">
        <v>10614</v>
      </c>
      <c r="E123" s="407">
        <v>0.11874999999999999</v>
      </c>
      <c r="F123" s="69">
        <v>0.2</v>
      </c>
      <c r="G123" s="419">
        <v>8.4507042253521125E-2</v>
      </c>
      <c r="H123" s="62">
        <v>0.23140495867768596</v>
      </c>
      <c r="I123" s="57">
        <v>0.17741935483870969</v>
      </c>
      <c r="J123" s="37">
        <v>0.17573221757322174</v>
      </c>
      <c r="K123" s="32">
        <v>0.12903225806451613</v>
      </c>
      <c r="L123" s="271">
        <v>0.25185185185185183</v>
      </c>
      <c r="M123" s="400">
        <v>0.13137996219281664</v>
      </c>
      <c r="N123" s="225">
        <v>5.2083333333333336E-2</v>
      </c>
      <c r="O123" s="83">
        <v>0.15384615384615385</v>
      </c>
      <c r="P123" s="40">
        <v>0.18965517241379309</v>
      </c>
      <c r="Q123" s="44">
        <v>0.14799999999999999</v>
      </c>
      <c r="R123" s="52">
        <v>0.1079136690647482</v>
      </c>
      <c r="S123" s="210">
        <v>6.0869565217391307E-2</v>
      </c>
      <c r="T123" s="205">
        <v>8.5106382978723402E-2</v>
      </c>
    </row>
    <row r="124" spans="2:20" ht="15" thickBot="1">
      <c r="B124" s="321" t="s">
        <v>10554</v>
      </c>
      <c r="C124" s="928"/>
      <c r="D124" s="558" t="s">
        <v>10615</v>
      </c>
      <c r="E124" s="579">
        <v>0.15625</v>
      </c>
      <c r="F124" s="580">
        <v>0.21818181818181817</v>
      </c>
      <c r="G124" s="581">
        <v>0.26760563380281688</v>
      </c>
      <c r="H124" s="582">
        <v>0.36363636363636365</v>
      </c>
      <c r="I124" s="583">
        <v>0.25806451612903225</v>
      </c>
      <c r="J124" s="584">
        <v>0.18410041841004185</v>
      </c>
      <c r="K124" s="585">
        <v>0.38709677419354838</v>
      </c>
      <c r="L124" s="586">
        <v>0.24444444444444444</v>
      </c>
      <c r="M124" s="587">
        <v>0.39697542533081287</v>
      </c>
      <c r="N124" s="588">
        <v>9.375E-2</v>
      </c>
      <c r="O124" s="589">
        <v>0.32775919732441472</v>
      </c>
      <c r="P124" s="590">
        <v>0.36781609195402298</v>
      </c>
      <c r="Q124" s="591">
        <v>0.33200000000000002</v>
      </c>
      <c r="R124" s="592">
        <v>0.43884892086330934</v>
      </c>
      <c r="S124" s="593">
        <v>0.41739130434782606</v>
      </c>
      <c r="T124" s="594">
        <v>0.31914893617021278</v>
      </c>
    </row>
    <row r="125" spans="2:20">
      <c r="B125" s="306" t="s">
        <v>10468</v>
      </c>
      <c r="C125" s="929" t="s">
        <v>10720</v>
      </c>
      <c r="D125" s="559" t="s">
        <v>10616</v>
      </c>
      <c r="E125" s="403">
        <v>0.21249999999999999</v>
      </c>
      <c r="F125" s="61">
        <v>0.27272727272727271</v>
      </c>
      <c r="G125" s="83">
        <v>0.15492957746478872</v>
      </c>
      <c r="H125" s="73">
        <v>0.28925619834710742</v>
      </c>
      <c r="I125" s="50">
        <v>6.4516129032258063E-2</v>
      </c>
      <c r="J125" s="203">
        <v>1.6736401673640166E-2</v>
      </c>
      <c r="K125" s="29">
        <v>3.2258064516129031E-2</v>
      </c>
      <c r="L125" s="538">
        <v>6.6666666666666666E-2</v>
      </c>
      <c r="M125" s="595">
        <v>2.0793950850661626E-2</v>
      </c>
      <c r="N125" s="46">
        <v>4.1666666666666664E-2</v>
      </c>
      <c r="O125" s="273">
        <v>2.6755852842809364E-2</v>
      </c>
      <c r="P125" s="66">
        <v>0.10344827586206896</v>
      </c>
      <c r="Q125" s="264">
        <v>7.5999999999999998E-2</v>
      </c>
      <c r="R125" s="52">
        <v>0.1079136690647482</v>
      </c>
      <c r="S125" s="204">
        <v>2.6086956521739129E-2</v>
      </c>
      <c r="T125" s="56">
        <v>0.1276595744680851</v>
      </c>
    </row>
    <row r="126" spans="2:20">
      <c r="B126" s="306" t="s">
        <v>243</v>
      </c>
      <c r="C126" s="927"/>
      <c r="D126" s="557" t="s">
        <v>10617</v>
      </c>
      <c r="E126" s="405">
        <v>0.1125</v>
      </c>
      <c r="F126" s="406">
        <v>7.2727272727272724E-2</v>
      </c>
      <c r="G126" s="157">
        <v>4.2253521126760563E-2</v>
      </c>
      <c r="H126" s="243">
        <v>2.4793388429752067E-2</v>
      </c>
      <c r="I126" s="153">
        <v>1.6129032258064516E-2</v>
      </c>
      <c r="J126" s="112">
        <v>0</v>
      </c>
      <c r="K126" s="112">
        <v>0</v>
      </c>
      <c r="L126" s="115">
        <v>0</v>
      </c>
      <c r="M126" s="596">
        <v>2.2684310018903593E-2</v>
      </c>
      <c r="N126" s="192">
        <v>1.0416666666666666E-2</v>
      </c>
      <c r="O126" s="214">
        <v>6.688963210702341E-3</v>
      </c>
      <c r="P126" s="112">
        <v>0</v>
      </c>
      <c r="Q126" s="195">
        <v>4.0000000000000001E-3</v>
      </c>
      <c r="R126" s="251">
        <v>1.4388489208633094E-2</v>
      </c>
      <c r="S126" s="202">
        <v>1.7391304347826087E-2</v>
      </c>
      <c r="T126" s="115">
        <v>0</v>
      </c>
    </row>
    <row r="127" spans="2:20">
      <c r="B127" s="306" t="s">
        <v>9973</v>
      </c>
      <c r="C127" s="927"/>
      <c r="D127" s="557" t="s">
        <v>10618</v>
      </c>
      <c r="E127" s="407">
        <v>0.11874999999999999</v>
      </c>
      <c r="F127" s="57">
        <v>0.18181818181818182</v>
      </c>
      <c r="G127" s="32">
        <v>0.12676056338028169</v>
      </c>
      <c r="H127" s="149">
        <v>9.9173553719008267E-2</v>
      </c>
      <c r="I127" s="55">
        <v>9.6774193548387094E-2</v>
      </c>
      <c r="J127" s="39">
        <v>0.15899581589958159</v>
      </c>
      <c r="K127" s="32">
        <v>0.12903225806451613</v>
      </c>
      <c r="L127" s="70">
        <v>0.1111111111111111</v>
      </c>
      <c r="M127" s="597">
        <v>6.1436672967863891E-2</v>
      </c>
      <c r="N127" s="245">
        <v>7.2916666666666671E-2</v>
      </c>
      <c r="O127" s="47">
        <v>8.6956521739130432E-2</v>
      </c>
      <c r="P127" s="223">
        <v>5.7471264367816091E-2</v>
      </c>
      <c r="Q127" s="90">
        <v>0.08</v>
      </c>
      <c r="R127" s="241">
        <v>4.3165467625899283E-2</v>
      </c>
      <c r="S127" s="47">
        <v>8.6956521739130432E-2</v>
      </c>
      <c r="T127" s="205">
        <v>8.5106382978723402E-2</v>
      </c>
    </row>
    <row r="128" spans="2:20">
      <c r="B128" s="306" t="s">
        <v>10470</v>
      </c>
      <c r="C128" s="927"/>
      <c r="D128" s="557"/>
      <c r="E128" s="416">
        <v>7.4999999999999997E-2</v>
      </c>
      <c r="F128" s="32">
        <v>0.12727272727272726</v>
      </c>
      <c r="G128" s="112">
        <v>0</v>
      </c>
      <c r="H128" s="112">
        <v>0</v>
      </c>
      <c r="I128" s="112">
        <v>0</v>
      </c>
      <c r="J128" s="166">
        <v>4.1841004184100415E-3</v>
      </c>
      <c r="K128" s="112">
        <v>0</v>
      </c>
      <c r="L128" s="115">
        <v>0</v>
      </c>
      <c r="M128" s="598">
        <v>3.780718336483932E-3</v>
      </c>
      <c r="N128" s="192">
        <v>1.0416666666666666E-2</v>
      </c>
      <c r="O128" s="112">
        <v>0</v>
      </c>
      <c r="P128" s="201">
        <v>1.1494252873563218E-2</v>
      </c>
      <c r="Q128" s="112">
        <v>0</v>
      </c>
      <c r="R128" s="221">
        <v>2.1582733812949641E-2</v>
      </c>
      <c r="S128" s="112">
        <v>0</v>
      </c>
      <c r="T128" s="115">
        <v>0</v>
      </c>
    </row>
    <row r="129" spans="2:20">
      <c r="B129" s="306" t="s">
        <v>7201</v>
      </c>
      <c r="C129" s="927"/>
      <c r="D129" s="557" t="s">
        <v>10619</v>
      </c>
      <c r="E129" s="411">
        <v>0.48125000000000001</v>
      </c>
      <c r="F129" s="423">
        <v>0.78181818181818186</v>
      </c>
      <c r="G129" s="424">
        <v>0.52112676056338025</v>
      </c>
      <c r="H129" s="79">
        <v>0.57024793388429751</v>
      </c>
      <c r="I129" s="72">
        <v>0.30645161290322581</v>
      </c>
      <c r="J129" s="425">
        <v>0.55230125523012552</v>
      </c>
      <c r="K129" s="180">
        <v>8.0645161290322578E-2</v>
      </c>
      <c r="L129" s="475">
        <v>0.18518518518518517</v>
      </c>
      <c r="M129" s="400">
        <v>0.12381852551984877</v>
      </c>
      <c r="N129" s="81">
        <v>0.20833333333333334</v>
      </c>
      <c r="O129" s="446">
        <v>0.32441471571906355</v>
      </c>
      <c r="P129" s="42">
        <v>0.22413793103448276</v>
      </c>
      <c r="Q129" s="83">
        <v>0.156</v>
      </c>
      <c r="R129" s="233">
        <v>8.6330935251798566E-2</v>
      </c>
      <c r="S129" s="248">
        <v>6.9565217391304349E-2</v>
      </c>
      <c r="T129" s="199">
        <v>2.1276595744680851E-2</v>
      </c>
    </row>
    <row r="130" spans="2:20">
      <c r="B130" s="306" t="s">
        <v>6155</v>
      </c>
      <c r="C130" s="927"/>
      <c r="D130" s="557" t="s">
        <v>10620</v>
      </c>
      <c r="E130" s="403">
        <v>0.21875</v>
      </c>
      <c r="F130" s="44">
        <v>0.14545454545454545</v>
      </c>
      <c r="G130" s="170">
        <v>9.8591549295774641E-2</v>
      </c>
      <c r="H130" s="156">
        <v>9.0909090909090912E-2</v>
      </c>
      <c r="I130" s="29">
        <v>3.2258064516129031E-2</v>
      </c>
      <c r="J130" s="52">
        <v>0.11297071129707113</v>
      </c>
      <c r="K130" s="55">
        <v>9.6774193548387094E-2</v>
      </c>
      <c r="L130" s="539">
        <v>8.1481481481481488E-2</v>
      </c>
      <c r="M130" s="438">
        <v>0.1323251417769376</v>
      </c>
      <c r="N130" s="67">
        <v>0.13541666666666666</v>
      </c>
      <c r="O130" s="41">
        <v>0.11371237458193979</v>
      </c>
      <c r="P130" s="67">
        <v>0.13793103448275862</v>
      </c>
      <c r="Q130" s="253">
        <v>7.1999999999999995E-2</v>
      </c>
      <c r="R130" s="251">
        <v>1.4388489208633094E-2</v>
      </c>
      <c r="S130" s="204">
        <v>2.6086956521739129E-2</v>
      </c>
      <c r="T130" s="226">
        <v>4.2553191489361701E-2</v>
      </c>
    </row>
    <row r="131" spans="2:20">
      <c r="B131" s="306" t="s">
        <v>6428</v>
      </c>
      <c r="C131" s="927"/>
      <c r="D131" s="557" t="s">
        <v>10621</v>
      </c>
      <c r="E131" s="416">
        <v>7.4999999999999997E-2</v>
      </c>
      <c r="F131" s="69">
        <v>0.2</v>
      </c>
      <c r="G131" s="419">
        <v>8.4507042253521125E-2</v>
      </c>
      <c r="H131" s="420">
        <v>7.43801652892562E-2</v>
      </c>
      <c r="I131" s="81">
        <v>0.20967741935483872</v>
      </c>
      <c r="J131" s="421">
        <v>4.1841004184100417E-2</v>
      </c>
      <c r="K131" s="155">
        <v>4.8387096774193547E-2</v>
      </c>
      <c r="L131" s="150">
        <v>1.4814814814814815E-2</v>
      </c>
      <c r="M131" s="407">
        <v>0.11625708884688091</v>
      </c>
      <c r="N131" s="89">
        <v>3.125E-2</v>
      </c>
      <c r="O131" s="193">
        <v>5.3511705685618728E-2</v>
      </c>
      <c r="P131" s="254">
        <v>4.0229885057471264E-2</v>
      </c>
      <c r="Q131" s="242">
        <v>6.8000000000000005E-2</v>
      </c>
      <c r="R131" s="66">
        <v>0.10071942446043165</v>
      </c>
      <c r="S131" s="248">
        <v>6.9565217391304349E-2</v>
      </c>
      <c r="T131" s="205">
        <v>8.5106382978723402E-2</v>
      </c>
    </row>
    <row r="132" spans="2:20">
      <c r="B132" s="306" t="s">
        <v>10479</v>
      </c>
      <c r="C132" s="927"/>
      <c r="D132" s="557" t="s">
        <v>10622</v>
      </c>
      <c r="E132" s="398">
        <v>0.16250000000000001</v>
      </c>
      <c r="F132" s="57">
        <v>0.18181818181818182</v>
      </c>
      <c r="G132" s="52">
        <v>0.11267605633802817</v>
      </c>
      <c r="H132" s="94">
        <v>0.24793388429752067</v>
      </c>
      <c r="I132" s="42">
        <v>0.22580645161290322</v>
      </c>
      <c r="J132" s="72">
        <v>0.30962343096234307</v>
      </c>
      <c r="K132" s="50">
        <v>6.4516129032258063E-2</v>
      </c>
      <c r="L132" s="540">
        <v>0.2</v>
      </c>
      <c r="M132" s="513">
        <v>0.22967863894139887</v>
      </c>
      <c r="N132" s="57">
        <v>0.17708333333333334</v>
      </c>
      <c r="O132" s="62">
        <v>0.23411371237458195</v>
      </c>
      <c r="P132" s="94">
        <v>0.2413793103448276</v>
      </c>
      <c r="Q132" s="32">
        <v>0.124</v>
      </c>
      <c r="R132" s="241">
        <v>4.3165467625899283E-2</v>
      </c>
      <c r="S132" s="41">
        <v>0.12173913043478261</v>
      </c>
      <c r="T132" s="244">
        <v>6.3829787234042548E-2</v>
      </c>
    </row>
    <row r="133" spans="2:20">
      <c r="B133" s="306" t="s">
        <v>787</v>
      </c>
      <c r="C133" s="927"/>
      <c r="D133" s="557" t="s">
        <v>10623</v>
      </c>
      <c r="E133" s="426">
        <v>0.14374999999999999</v>
      </c>
      <c r="F133" s="45">
        <v>5.4545454545454543E-2</v>
      </c>
      <c r="G133" s="157">
        <v>4.2253521126760563E-2</v>
      </c>
      <c r="H133" s="63">
        <v>0.34710743801652894</v>
      </c>
      <c r="I133" s="94">
        <v>0.24193548387096775</v>
      </c>
      <c r="J133" s="421">
        <v>4.1841004184100417E-2</v>
      </c>
      <c r="K133" s="155">
        <v>4.8387096774193547E-2</v>
      </c>
      <c r="L133" s="161">
        <v>7.4074074074074077E-3</v>
      </c>
      <c r="M133" s="499">
        <v>4.4423440453686201E-2</v>
      </c>
      <c r="N133" s="44">
        <v>0.14583333333333334</v>
      </c>
      <c r="O133" s="52">
        <v>0.11036789297658862</v>
      </c>
      <c r="P133" s="80">
        <v>0.26436781609195403</v>
      </c>
      <c r="Q133" s="57">
        <v>0.18</v>
      </c>
      <c r="R133" s="52">
        <v>0.1079136690647482</v>
      </c>
      <c r="S133" s="41">
        <v>0.12173913043478261</v>
      </c>
      <c r="T133" s="205">
        <v>8.5106382978723402E-2</v>
      </c>
    </row>
    <row r="134" spans="2:20">
      <c r="B134" s="306" t="s">
        <v>10480</v>
      </c>
      <c r="C134" s="927"/>
      <c r="D134" s="557" t="s">
        <v>10624</v>
      </c>
      <c r="E134" s="398">
        <v>0.16250000000000001</v>
      </c>
      <c r="F134" s="406">
        <v>7.2727272727272724E-2</v>
      </c>
      <c r="G134" s="83">
        <v>0.15492957746478872</v>
      </c>
      <c r="H134" s="44">
        <v>0.1487603305785124</v>
      </c>
      <c r="I134" s="55">
        <v>9.6774193548387094E-2</v>
      </c>
      <c r="J134" s="178">
        <v>9.2050209205020925E-2</v>
      </c>
      <c r="K134" s="153">
        <v>1.6129032258064516E-2</v>
      </c>
      <c r="L134" s="541">
        <v>4.4444444444444446E-2</v>
      </c>
      <c r="M134" s="599">
        <v>7.2778827977315691E-2</v>
      </c>
      <c r="N134" s="46">
        <v>4.1666666666666664E-2</v>
      </c>
      <c r="O134" s="91">
        <v>2.3411371237458192E-2</v>
      </c>
      <c r="P134" s="66">
        <v>0.10344827586206896</v>
      </c>
      <c r="Q134" s="257">
        <v>6.4000000000000001E-2</v>
      </c>
      <c r="R134" s="241">
        <v>4.3165467625899283E-2</v>
      </c>
      <c r="S134" s="59">
        <v>4.3478260869565216E-2</v>
      </c>
      <c r="T134" s="226">
        <v>4.2553191489361701E-2</v>
      </c>
    </row>
    <row r="135" spans="2:20">
      <c r="B135" s="306" t="s">
        <v>10481</v>
      </c>
      <c r="C135" s="927"/>
      <c r="D135" s="557" t="s">
        <v>10625</v>
      </c>
      <c r="E135" s="427">
        <v>0.57499999999999996</v>
      </c>
      <c r="F135" s="428">
        <v>0.65454545454545454</v>
      </c>
      <c r="G135" s="429">
        <v>0.647887323943662</v>
      </c>
      <c r="H135" s="430">
        <v>0.90082644628099173</v>
      </c>
      <c r="I135" s="431">
        <v>0.58064516129032262</v>
      </c>
      <c r="J135" s="432">
        <v>0.68200836820083677</v>
      </c>
      <c r="K135" s="80">
        <v>0.25806451612903225</v>
      </c>
      <c r="L135" s="415">
        <v>0.38518518518518519</v>
      </c>
      <c r="M135" s="403">
        <v>0.21455576559546313</v>
      </c>
      <c r="N135" s="57">
        <v>0.17708333333333334</v>
      </c>
      <c r="O135" s="96">
        <v>0.40133779264214048</v>
      </c>
      <c r="P135" s="94">
        <v>0.2413793103448276</v>
      </c>
      <c r="Q135" s="94">
        <v>0.24</v>
      </c>
      <c r="R135" s="40">
        <v>0.19424460431654678</v>
      </c>
      <c r="S135" s="238">
        <v>7.8260869565217397E-2</v>
      </c>
      <c r="T135" s="244">
        <v>6.3829787234042548E-2</v>
      </c>
    </row>
    <row r="136" spans="2:20">
      <c r="B136" s="306" t="s">
        <v>10482</v>
      </c>
      <c r="C136" s="927"/>
      <c r="D136" s="557" t="s">
        <v>10626</v>
      </c>
      <c r="E136" s="434">
        <v>0.39374999999999999</v>
      </c>
      <c r="F136" s="51">
        <v>0.25454545454545452</v>
      </c>
      <c r="G136" s="93">
        <v>0.29577464788732394</v>
      </c>
      <c r="H136" s="77">
        <v>0.4462809917355372</v>
      </c>
      <c r="I136" s="73">
        <v>0.29032258064516131</v>
      </c>
      <c r="J136" s="69">
        <v>0.19665271966527198</v>
      </c>
      <c r="K136" s="446">
        <v>0.32258064516129031</v>
      </c>
      <c r="L136" s="49">
        <v>0.21481481481481482</v>
      </c>
      <c r="M136" s="600">
        <v>0.31947069943289225</v>
      </c>
      <c r="N136" s="57">
        <v>0.17708333333333334</v>
      </c>
      <c r="O136" s="62">
        <v>0.23745819397993312</v>
      </c>
      <c r="P136" s="80">
        <v>0.26436781609195403</v>
      </c>
      <c r="Q136" s="83">
        <v>0.152</v>
      </c>
      <c r="R136" s="44">
        <v>0.14388489208633093</v>
      </c>
      <c r="S136" s="409">
        <v>0.21739130434782608</v>
      </c>
      <c r="T136" s="70">
        <v>0.10638297872340426</v>
      </c>
    </row>
    <row r="137" spans="2:20">
      <c r="B137" s="306" t="s">
        <v>348</v>
      </c>
      <c r="C137" s="927"/>
      <c r="D137" s="557" t="s">
        <v>10627</v>
      </c>
      <c r="E137" s="435">
        <v>3.7499999999999999E-2</v>
      </c>
      <c r="F137" s="159">
        <v>3.6363636363636362E-2</v>
      </c>
      <c r="G137" s="148">
        <v>1.4084507042253521E-2</v>
      </c>
      <c r="H137" s="436">
        <v>0.38842975206611569</v>
      </c>
      <c r="I137" s="72">
        <v>0.30645161290322581</v>
      </c>
      <c r="J137" s="61">
        <v>0.27196652719665271</v>
      </c>
      <c r="K137" s="50">
        <v>6.4516129032258063E-2</v>
      </c>
      <c r="L137" s="542">
        <v>9.6296296296296297E-2</v>
      </c>
      <c r="M137" s="484">
        <v>0.20321361058601134</v>
      </c>
      <c r="N137" s="41">
        <v>0.11458333333333333</v>
      </c>
      <c r="O137" s="73">
        <v>0.28762541806020064</v>
      </c>
      <c r="P137" s="42">
        <v>0.22988505747126436</v>
      </c>
      <c r="Q137" s="52">
        <v>0.108</v>
      </c>
      <c r="R137" s="241">
        <v>4.3165467625899283E-2</v>
      </c>
      <c r="S137" s="40">
        <v>0.19130434782608696</v>
      </c>
      <c r="T137" s="60">
        <v>0.14893617021276595</v>
      </c>
    </row>
    <row r="138" spans="2:20">
      <c r="B138" s="306" t="s">
        <v>10483</v>
      </c>
      <c r="C138" s="927"/>
      <c r="D138" s="557"/>
      <c r="E138" s="437">
        <v>1.2500000000000001E-2</v>
      </c>
      <c r="F138" s="112">
        <v>0</v>
      </c>
      <c r="G138" s="148">
        <v>1.4084507042253521E-2</v>
      </c>
      <c r="H138" s="165">
        <v>8.2644628099173556E-3</v>
      </c>
      <c r="I138" s="153">
        <v>1.6129032258064516E-2</v>
      </c>
      <c r="J138" s="268">
        <v>2.9288702928870293E-2</v>
      </c>
      <c r="K138" s="112">
        <v>0</v>
      </c>
      <c r="L138" s="115">
        <v>0</v>
      </c>
      <c r="M138" s="471">
        <v>0</v>
      </c>
      <c r="N138" s="112">
        <v>0</v>
      </c>
      <c r="O138" s="112">
        <v>0</v>
      </c>
      <c r="P138" s="112">
        <v>0</v>
      </c>
      <c r="Q138" s="112">
        <v>0</v>
      </c>
      <c r="R138" s="112">
        <v>0</v>
      </c>
      <c r="S138" s="112">
        <v>0</v>
      </c>
      <c r="T138" s="54">
        <v>0.1702127659574468</v>
      </c>
    </row>
    <row r="139" spans="2:20">
      <c r="B139" s="306" t="s">
        <v>87</v>
      </c>
      <c r="C139" s="927"/>
      <c r="D139" s="557" t="s">
        <v>10628</v>
      </c>
      <c r="E139" s="438">
        <v>0.13750000000000001</v>
      </c>
      <c r="F139" s="159">
        <v>3.6363636363636362E-2</v>
      </c>
      <c r="G139" s="112">
        <v>0</v>
      </c>
      <c r="H139" s="165">
        <v>8.2644628099173556E-3</v>
      </c>
      <c r="I139" s="153">
        <v>1.6129032258064516E-2</v>
      </c>
      <c r="J139" s="268">
        <v>2.9288702928870293E-2</v>
      </c>
      <c r="K139" s="112">
        <v>0</v>
      </c>
      <c r="L139" s="167">
        <v>7.407407407407407E-2</v>
      </c>
      <c r="M139" s="601">
        <v>6.6162570888468808E-3</v>
      </c>
      <c r="N139" s="192">
        <v>1.0416666666666666E-2</v>
      </c>
      <c r="O139" s="236">
        <v>3.3444816053511704E-2</v>
      </c>
      <c r="P139" s="85">
        <v>0.27586206896551724</v>
      </c>
      <c r="Q139" s="237">
        <v>4.3999999999999997E-2</v>
      </c>
      <c r="R139" s="217">
        <v>2.8776978417266189E-2</v>
      </c>
      <c r="S139" s="238">
        <v>7.8260869565217397E-2</v>
      </c>
      <c r="T139" s="199">
        <v>2.1276595744680851E-2</v>
      </c>
    </row>
    <row r="140" spans="2:20">
      <c r="B140" s="306" t="s">
        <v>10484</v>
      </c>
      <c r="C140" s="927"/>
      <c r="D140" s="557" t="s">
        <v>10629</v>
      </c>
      <c r="E140" s="439">
        <v>0.35</v>
      </c>
      <c r="F140" s="440">
        <v>0.58181818181818179</v>
      </c>
      <c r="G140" s="62">
        <v>0.23943661971830985</v>
      </c>
      <c r="H140" s="68">
        <v>0.31404958677685951</v>
      </c>
      <c r="I140" s="57">
        <v>0.17741935483870969</v>
      </c>
      <c r="J140" s="73">
        <v>0.28451882845188287</v>
      </c>
      <c r="K140" s="55">
        <v>9.6774193548387094E-2</v>
      </c>
      <c r="L140" s="261">
        <v>0.19259259259259259</v>
      </c>
      <c r="M140" s="602">
        <v>0.20699432892249528</v>
      </c>
      <c r="N140" s="69">
        <v>0.19791666666666666</v>
      </c>
      <c r="O140" s="84">
        <v>0.34782608695652173</v>
      </c>
      <c r="P140" s="102">
        <v>0.36206896551724138</v>
      </c>
      <c r="Q140" s="73">
        <v>0.29199999999999998</v>
      </c>
      <c r="R140" s="252">
        <v>9.3525179856115109E-2</v>
      </c>
      <c r="S140" s="255">
        <v>9.5652173913043481E-2</v>
      </c>
      <c r="T140" s="60">
        <v>0.14893617021276595</v>
      </c>
    </row>
    <row r="141" spans="2:20">
      <c r="B141" s="306" t="s">
        <v>10485</v>
      </c>
      <c r="C141" s="927"/>
      <c r="D141" s="557" t="s">
        <v>10630</v>
      </c>
      <c r="E141" s="426">
        <v>0.14374999999999999</v>
      </c>
      <c r="F141" s="45">
        <v>5.4545454545454543E-2</v>
      </c>
      <c r="G141" s="441">
        <v>5.6338028169014086E-2</v>
      </c>
      <c r="H141" s="67">
        <v>0.13223140495867769</v>
      </c>
      <c r="I141" s="180">
        <v>8.0645161290322578E-2</v>
      </c>
      <c r="J141" s="52">
        <v>0.10878661087866109</v>
      </c>
      <c r="K141" s="112">
        <v>0</v>
      </c>
      <c r="L141" s="543">
        <v>8.8888888888888892E-2</v>
      </c>
      <c r="M141" s="603">
        <v>4.9149338374291113E-2</v>
      </c>
      <c r="N141" s="41">
        <v>0.11458333333333333</v>
      </c>
      <c r="O141" s="52">
        <v>0.10702341137123746</v>
      </c>
      <c r="P141" s="41">
        <v>0.11494252873563218</v>
      </c>
      <c r="Q141" s="44">
        <v>0.14399999999999999</v>
      </c>
      <c r="R141" s="39">
        <v>0.16546762589928057</v>
      </c>
      <c r="S141" s="52">
        <v>0.11304347826086956</v>
      </c>
      <c r="T141" s="56">
        <v>0.1276595744680851</v>
      </c>
    </row>
    <row r="142" spans="2:20">
      <c r="B142" s="306" t="s">
        <v>906</v>
      </c>
      <c r="C142" s="927"/>
      <c r="D142" s="557" t="s">
        <v>10631</v>
      </c>
      <c r="E142" s="463">
        <v>0.1</v>
      </c>
      <c r="F142" s="73">
        <v>0.29090909090909089</v>
      </c>
      <c r="G142" s="37">
        <v>0.16901408450704225</v>
      </c>
      <c r="H142" s="401">
        <v>5.7851239669421489E-2</v>
      </c>
      <c r="I142" s="112">
        <v>0</v>
      </c>
      <c r="J142" s="65">
        <v>9.6234309623430964E-2</v>
      </c>
      <c r="K142" s="112">
        <v>0</v>
      </c>
      <c r="L142" s="175">
        <v>5.185185185185185E-2</v>
      </c>
      <c r="M142" s="604">
        <v>1.5122873345935728E-2</v>
      </c>
      <c r="N142" s="112">
        <v>0</v>
      </c>
      <c r="O142" s="112">
        <v>0</v>
      </c>
      <c r="P142" s="112">
        <v>0</v>
      </c>
      <c r="Q142" s="231">
        <v>2.4E-2</v>
      </c>
      <c r="R142" s="241">
        <v>4.3165467625899283E-2</v>
      </c>
      <c r="S142" s="225">
        <v>5.2173913043478258E-2</v>
      </c>
      <c r="T142" s="244">
        <v>6.3829787234042548E-2</v>
      </c>
    </row>
    <row r="143" spans="2:20">
      <c r="B143" s="306" t="s">
        <v>10511</v>
      </c>
      <c r="C143" s="927"/>
      <c r="D143" s="557" t="s">
        <v>10632</v>
      </c>
      <c r="E143" s="435">
        <v>3.7499999999999999E-2</v>
      </c>
      <c r="F143" s="168">
        <v>1.8181818181818181E-2</v>
      </c>
      <c r="G143" s="112">
        <v>0</v>
      </c>
      <c r="H143" s="164">
        <v>4.9586776859504134E-2</v>
      </c>
      <c r="I143" s="112">
        <v>0</v>
      </c>
      <c r="J143" s="171">
        <v>1.2552301255230125E-2</v>
      </c>
      <c r="K143" s="112">
        <v>0</v>
      </c>
      <c r="L143" s="173">
        <v>2.2222222222222223E-2</v>
      </c>
      <c r="M143" s="438">
        <v>0.13421550094517959</v>
      </c>
      <c r="N143" s="83">
        <v>0.15625</v>
      </c>
      <c r="O143" s="30">
        <v>7.0234113712374577E-2</v>
      </c>
      <c r="P143" s="194">
        <v>5.7471264367816091E-3</v>
      </c>
      <c r="Q143" s="262">
        <v>3.5999999999999997E-2</v>
      </c>
      <c r="R143" s="241">
        <v>4.3165467625899283E-2</v>
      </c>
      <c r="S143" s="198">
        <v>3.4782608695652174E-2</v>
      </c>
      <c r="T143" s="115">
        <v>0</v>
      </c>
    </row>
    <row r="144" spans="2:20">
      <c r="B144" s="306" t="s">
        <v>10512</v>
      </c>
      <c r="C144" s="927"/>
      <c r="D144" s="557" t="s">
        <v>10633</v>
      </c>
      <c r="E144" s="464">
        <v>9.375E-2</v>
      </c>
      <c r="F144" s="57">
        <v>0.18181818181818182</v>
      </c>
      <c r="G144" s="52">
        <v>0.11267605633802817</v>
      </c>
      <c r="H144" s="156">
        <v>9.0909090909090912E-2</v>
      </c>
      <c r="I144" s="155">
        <v>4.8387096774193547E-2</v>
      </c>
      <c r="J144" s="83">
        <v>0.15062761506276151</v>
      </c>
      <c r="K144" s="155">
        <v>4.8387096774193547E-2</v>
      </c>
      <c r="L144" s="181">
        <v>5.9259259259259262E-2</v>
      </c>
      <c r="M144" s="605">
        <v>5.6710775047258979E-2</v>
      </c>
      <c r="N144" s="31">
        <v>8.3333333333333329E-2</v>
      </c>
      <c r="O144" s="83">
        <v>0.15050167224080269</v>
      </c>
      <c r="P144" s="52">
        <v>0.10919540229885058</v>
      </c>
      <c r="Q144" s="32">
        <v>0.124</v>
      </c>
      <c r="R144" s="241">
        <v>4.3165467625899283E-2</v>
      </c>
      <c r="S144" s="59">
        <v>4.3478260869565216E-2</v>
      </c>
      <c r="T144" s="115">
        <v>0</v>
      </c>
    </row>
    <row r="145" spans="2:20">
      <c r="B145" s="306" t="s">
        <v>6167</v>
      </c>
      <c r="C145" s="927" t="s">
        <v>10721</v>
      </c>
      <c r="D145" s="557" t="s">
        <v>10634</v>
      </c>
      <c r="E145" s="443">
        <v>0.41249999999999998</v>
      </c>
      <c r="F145" s="412">
        <v>0.43636363636363634</v>
      </c>
      <c r="G145" s="81">
        <v>0.21126760563380281</v>
      </c>
      <c r="H145" s="444">
        <v>0.50413223140495866</v>
      </c>
      <c r="I145" s="445">
        <v>0.70967741935483875</v>
      </c>
      <c r="J145" s="102">
        <v>0.36401673640167365</v>
      </c>
      <c r="K145" s="412">
        <v>0.43548387096774194</v>
      </c>
      <c r="L145" s="267">
        <v>0.37777777777777777</v>
      </c>
      <c r="M145" s="513">
        <v>0.22400756143667297</v>
      </c>
      <c r="N145" s="89">
        <v>3.125E-2</v>
      </c>
      <c r="O145" s="99">
        <v>9.3645484949832769E-2</v>
      </c>
      <c r="P145" s="73">
        <v>0.28735632183908044</v>
      </c>
      <c r="Q145" s="409">
        <v>0.22</v>
      </c>
      <c r="R145" s="57">
        <v>0.17985611510791366</v>
      </c>
      <c r="S145" s="486">
        <v>0.42608695652173911</v>
      </c>
      <c r="T145" s="504">
        <v>0.36170212765957449</v>
      </c>
    </row>
    <row r="146" spans="2:20">
      <c r="B146" s="306" t="s">
        <v>10490</v>
      </c>
      <c r="C146" s="927"/>
      <c r="D146" s="557" t="s">
        <v>10635</v>
      </c>
      <c r="E146" s="427">
        <v>0.57499999999999996</v>
      </c>
      <c r="F146" s="96">
        <v>0.4</v>
      </c>
      <c r="G146" s="76">
        <v>0.3380281690140845</v>
      </c>
      <c r="H146" s="445">
        <v>0.71074380165289253</v>
      </c>
      <c r="I146" s="429">
        <v>0.64516129032258063</v>
      </c>
      <c r="J146" s="72">
        <v>0.30962343096234307</v>
      </c>
      <c r="K146" s="436">
        <v>0.38709677419354838</v>
      </c>
      <c r="L146" s="544">
        <v>0.34814814814814815</v>
      </c>
      <c r="M146" s="606">
        <v>0.82041587901701318</v>
      </c>
      <c r="N146" s="454">
        <v>0.63541666666666663</v>
      </c>
      <c r="O146" s="428">
        <v>0.65551839464882944</v>
      </c>
      <c r="P146" s="95">
        <v>0.62068965517241381</v>
      </c>
      <c r="Q146" s="466">
        <v>0.61199999999999999</v>
      </c>
      <c r="R146" s="505">
        <v>0.46043165467625902</v>
      </c>
      <c r="S146" s="432">
        <v>0.68695652173913047</v>
      </c>
      <c r="T146" s="92">
        <v>0.34042553191489361</v>
      </c>
    </row>
    <row r="147" spans="2:20">
      <c r="B147" s="306" t="s">
        <v>10491</v>
      </c>
      <c r="C147" s="927"/>
      <c r="D147" s="557" t="s">
        <v>10636</v>
      </c>
      <c r="E147" s="403">
        <v>0.21875</v>
      </c>
      <c r="F147" s="446">
        <v>0.32727272727272727</v>
      </c>
      <c r="G147" s="152">
        <v>7.0422535211267609E-2</v>
      </c>
      <c r="H147" s="73">
        <v>0.28925619834710742</v>
      </c>
      <c r="I147" s="442">
        <v>0.5</v>
      </c>
      <c r="J147" s="447">
        <v>0.53974895397489542</v>
      </c>
      <c r="K147" s="454">
        <v>0.62903225806451613</v>
      </c>
      <c r="L147" s="545">
        <v>0.58518518518518514</v>
      </c>
      <c r="M147" s="443">
        <v>0.41115311909262758</v>
      </c>
      <c r="N147" s="96">
        <v>0.39583333333333331</v>
      </c>
      <c r="O147" s="63">
        <v>0.34448160535117056</v>
      </c>
      <c r="P147" s="94">
        <v>0.2471264367816092</v>
      </c>
      <c r="Q147" s="436">
        <v>0.39200000000000002</v>
      </c>
      <c r="R147" s="102">
        <v>0.35971223021582732</v>
      </c>
      <c r="S147" s="446">
        <v>0.32173913043478258</v>
      </c>
      <c r="T147" s="70">
        <v>0.10638297872340426</v>
      </c>
    </row>
    <row r="148" spans="2:20">
      <c r="B148" s="306" t="s">
        <v>10555</v>
      </c>
      <c r="C148" s="927"/>
      <c r="D148" s="557" t="s">
        <v>10637</v>
      </c>
      <c r="E148" s="458">
        <v>0.16875000000000001</v>
      </c>
      <c r="F148" s="159">
        <v>3.6363636363636362E-2</v>
      </c>
      <c r="G148" s="81">
        <v>0.21126760563380281</v>
      </c>
      <c r="H148" s="428">
        <v>0.66115702479338845</v>
      </c>
      <c r="I148" s="489">
        <v>0.88709677419354838</v>
      </c>
      <c r="J148" s="486">
        <v>0.42677824267782427</v>
      </c>
      <c r="K148" s="55">
        <v>9.6774193548387094E-2</v>
      </c>
      <c r="L148" s="60">
        <v>0.14814814814814814</v>
      </c>
      <c r="M148" s="607">
        <v>0.47258979206049151</v>
      </c>
      <c r="N148" s="409">
        <v>0.21875</v>
      </c>
      <c r="O148" s="68">
        <v>0.31772575250836121</v>
      </c>
      <c r="P148" s="174">
        <v>7.4712643678160925E-2</v>
      </c>
      <c r="Q148" s="32">
        <v>0.124</v>
      </c>
      <c r="R148" s="41">
        <v>0.11510791366906475</v>
      </c>
      <c r="S148" s="248">
        <v>6.9565217391304349E-2</v>
      </c>
      <c r="T148" s="97">
        <v>0.31914893617021278</v>
      </c>
    </row>
    <row r="149" spans="2:20">
      <c r="B149" s="306" t="s">
        <v>10556</v>
      </c>
      <c r="C149" s="927"/>
      <c r="D149" s="557" t="s">
        <v>10638</v>
      </c>
      <c r="E149" s="477">
        <v>0.15</v>
      </c>
      <c r="F149" s="44">
        <v>0.14545454545454545</v>
      </c>
      <c r="G149" s="419">
        <v>8.4507042253521125E-2</v>
      </c>
      <c r="H149" s="68">
        <v>0.31404958677685951</v>
      </c>
      <c r="I149" s="72">
        <v>0.30645161290322581</v>
      </c>
      <c r="J149" s="52">
        <v>0.11297071129707113</v>
      </c>
      <c r="K149" s="57">
        <v>0.17741935483870969</v>
      </c>
      <c r="L149" s="60">
        <v>0.14074074074074075</v>
      </c>
      <c r="M149" s="605">
        <v>5.6710775047258979E-2</v>
      </c>
      <c r="N149" s="99">
        <v>9.375E-2</v>
      </c>
      <c r="O149" s="38">
        <v>4.6822742474916385E-2</v>
      </c>
      <c r="P149" s="183">
        <v>4.5977011494252873E-2</v>
      </c>
      <c r="Q149" s="237">
        <v>4.3999999999999997E-2</v>
      </c>
      <c r="R149" s="235">
        <v>7.1942446043165464E-2</v>
      </c>
      <c r="S149" s="198">
        <v>3.4782608695652174E-2</v>
      </c>
      <c r="T149" s="226">
        <v>4.2553191489361701E-2</v>
      </c>
    </row>
    <row r="150" spans="2:20">
      <c r="B150" s="306" t="s">
        <v>6406</v>
      </c>
      <c r="C150" s="927"/>
      <c r="D150" s="557" t="s">
        <v>10639</v>
      </c>
      <c r="E150" s="400">
        <v>0.13125000000000001</v>
      </c>
      <c r="F150" s="156">
        <v>9.0909090909090912E-2</v>
      </c>
      <c r="G150" s="148">
        <v>1.4084507042253521E-2</v>
      </c>
      <c r="H150" s="265">
        <v>3.3057851239669422E-2</v>
      </c>
      <c r="I150" s="155">
        <v>4.8387096774193547E-2</v>
      </c>
      <c r="J150" s="171">
        <v>1.2552301255230125E-2</v>
      </c>
      <c r="K150" s="101">
        <v>0.46774193548387094</v>
      </c>
      <c r="L150" s="271">
        <v>0.25185185185185183</v>
      </c>
      <c r="M150" s="599">
        <v>7.2778827977315691E-2</v>
      </c>
      <c r="N150" s="66">
        <v>0.10416666666666667</v>
      </c>
      <c r="O150" s="273">
        <v>2.6755852842809364E-2</v>
      </c>
      <c r="P150" s="201">
        <v>1.1494252873563218E-2</v>
      </c>
      <c r="Q150" s="229">
        <v>4.8000000000000001E-2</v>
      </c>
      <c r="R150" s="246">
        <v>7.9136690647482008E-2</v>
      </c>
      <c r="S150" s="66">
        <v>0.10434782608695652</v>
      </c>
      <c r="T150" s="199">
        <v>2.1276595744680851E-2</v>
      </c>
    </row>
    <row r="151" spans="2:20">
      <c r="B151" s="306" t="s">
        <v>285</v>
      </c>
      <c r="C151" s="927"/>
      <c r="D151" s="557" t="s">
        <v>10640</v>
      </c>
      <c r="E151" s="426">
        <v>0.14374999999999999</v>
      </c>
      <c r="F151" s="168">
        <v>1.8181818181818181E-2</v>
      </c>
      <c r="G151" s="152">
        <v>7.0422535211267609E-2</v>
      </c>
      <c r="H151" s="448">
        <v>0.37190082644628097</v>
      </c>
      <c r="I151" s="39">
        <v>0.16129032258064516</v>
      </c>
      <c r="J151" s="421">
        <v>4.1841004184100417E-2</v>
      </c>
      <c r="K151" s="537">
        <v>0.85483870967741937</v>
      </c>
      <c r="L151" s="546">
        <v>0.45925925925925926</v>
      </c>
      <c r="M151" s="608">
        <v>5.7655954631379965E-2</v>
      </c>
      <c r="N151" s="192">
        <v>1.0416666666666666E-2</v>
      </c>
      <c r="O151" s="88">
        <v>7.6923076923076927E-2</v>
      </c>
      <c r="P151" s="201">
        <v>1.1494252873563218E-2</v>
      </c>
      <c r="Q151" s="231">
        <v>2.4E-2</v>
      </c>
      <c r="R151" s="50">
        <v>6.4748201438848921E-2</v>
      </c>
      <c r="S151" s="112">
        <v>0</v>
      </c>
      <c r="T151" s="115">
        <v>0</v>
      </c>
    </row>
    <row r="152" spans="2:20">
      <c r="B152" s="306" t="s">
        <v>10493</v>
      </c>
      <c r="C152" s="927"/>
      <c r="D152" s="557" t="s">
        <v>10641</v>
      </c>
      <c r="E152" s="449">
        <v>0.60624999999999996</v>
      </c>
      <c r="F152" s="72">
        <v>0.30909090909090908</v>
      </c>
      <c r="G152" s="450">
        <v>0.56338028169014087</v>
      </c>
      <c r="H152" s="442">
        <v>0.49586776859504134</v>
      </c>
      <c r="I152" s="429">
        <v>0.64516129032258063</v>
      </c>
      <c r="J152" s="32">
        <v>0.1297071129707113</v>
      </c>
      <c r="K152" s="80">
        <v>0.25806451612903225</v>
      </c>
      <c r="L152" s="546">
        <v>0.45925925925925926</v>
      </c>
      <c r="M152" s="609">
        <v>0.25614366729678639</v>
      </c>
      <c r="N152" s="42">
        <v>0.22916666666666666</v>
      </c>
      <c r="O152" s="67">
        <v>0.13712374581939799</v>
      </c>
      <c r="P152" s="34">
        <v>6.8965517241379309E-2</v>
      </c>
      <c r="Q152" s="80">
        <v>0.26400000000000001</v>
      </c>
      <c r="R152" s="80">
        <v>0.25899280575539568</v>
      </c>
      <c r="S152" s="37">
        <v>0.17391304347826086</v>
      </c>
      <c r="T152" s="271">
        <v>0.25531914893617019</v>
      </c>
    </row>
    <row r="153" spans="2:20">
      <c r="B153" s="306" t="s">
        <v>10</v>
      </c>
      <c r="C153" s="927"/>
      <c r="D153" s="557" t="s">
        <v>10642</v>
      </c>
      <c r="E153" s="417">
        <v>6.2500000000000003E-3</v>
      </c>
      <c r="F153" s="112">
        <v>0</v>
      </c>
      <c r="G153" s="182">
        <v>2.8169014084507043E-2</v>
      </c>
      <c r="H153" s="112">
        <v>0</v>
      </c>
      <c r="I153" s="153">
        <v>1.6129032258064516E-2</v>
      </c>
      <c r="J153" s="98">
        <v>0.40167364016736401</v>
      </c>
      <c r="K153" s="98">
        <v>0.40322580645161288</v>
      </c>
      <c r="L153" s="549">
        <v>0.44444444444444442</v>
      </c>
      <c r="M153" s="610">
        <v>1.2287334593572778E-2</v>
      </c>
      <c r="N153" s="192">
        <v>1.0416666666666666E-2</v>
      </c>
      <c r="O153" s="212">
        <v>3.3444816053511705E-3</v>
      </c>
      <c r="P153" s="194">
        <v>5.7471264367816091E-3</v>
      </c>
      <c r="Q153" s="90">
        <v>0.08</v>
      </c>
      <c r="R153" s="61">
        <v>0.2733812949640288</v>
      </c>
      <c r="S153" s="80">
        <v>0.2608695652173913</v>
      </c>
      <c r="T153" s="115">
        <v>0</v>
      </c>
    </row>
    <row r="154" spans="2:20">
      <c r="B154" s="306" t="s">
        <v>716</v>
      </c>
      <c r="C154" s="927"/>
      <c r="D154" s="557" t="s">
        <v>10643</v>
      </c>
      <c r="E154" s="451">
        <v>6.25E-2</v>
      </c>
      <c r="F154" s="159">
        <v>3.6363636363636362E-2</v>
      </c>
      <c r="G154" s="157">
        <v>4.2253521126760563E-2</v>
      </c>
      <c r="H154" s="83">
        <v>0.15702479338842976</v>
      </c>
      <c r="I154" s="32">
        <v>0.12903225806451613</v>
      </c>
      <c r="J154" s="166">
        <v>4.1841004184100415E-3</v>
      </c>
      <c r="K154" s="112">
        <v>0</v>
      </c>
      <c r="L154" s="150">
        <v>1.4814814814814815E-2</v>
      </c>
      <c r="M154" s="611">
        <v>7.1833648393194713E-2</v>
      </c>
      <c r="N154" s="112">
        <v>0</v>
      </c>
      <c r="O154" s="214">
        <v>6.688963210702341E-3</v>
      </c>
      <c r="P154" s="201">
        <v>1.1494252873563218E-2</v>
      </c>
      <c r="Q154" s="218">
        <v>2.8000000000000001E-2</v>
      </c>
      <c r="R154" s="235">
        <v>7.1942446043165464E-2</v>
      </c>
      <c r="S154" s="66">
        <v>0.10434782608695652</v>
      </c>
      <c r="T154" s="199">
        <v>2.1276595744680851E-2</v>
      </c>
    </row>
    <row r="155" spans="2:20">
      <c r="B155" s="306" t="s">
        <v>10494</v>
      </c>
      <c r="C155" s="927"/>
      <c r="D155" s="557" t="s">
        <v>10644</v>
      </c>
      <c r="E155" s="452">
        <v>0.19375000000000001</v>
      </c>
      <c r="F155" s="52">
        <v>0.10909090909090909</v>
      </c>
      <c r="G155" s="81">
        <v>0.21126760563380281</v>
      </c>
      <c r="H155" s="149">
        <v>9.9173553719008267E-2</v>
      </c>
      <c r="I155" s="32">
        <v>0.12903225806451613</v>
      </c>
      <c r="J155" s="52">
        <v>0.10460251046025104</v>
      </c>
      <c r="K155" s="50">
        <v>6.4516129032258063E-2</v>
      </c>
      <c r="L155" s="60">
        <v>0.14814814814814814</v>
      </c>
      <c r="M155" s="612">
        <v>6.7107750472589794E-2</v>
      </c>
      <c r="N155" s="87">
        <v>2.0833333333333332E-2</v>
      </c>
      <c r="O155" s="236">
        <v>3.3444816053511704E-2</v>
      </c>
      <c r="P155" s="256">
        <v>5.1724137931034482E-2</v>
      </c>
      <c r="Q155" s="29">
        <v>3.2000000000000001E-2</v>
      </c>
      <c r="R155" s="235">
        <v>7.1942446043165464E-2</v>
      </c>
      <c r="S155" s="248">
        <v>6.9565217391304349E-2</v>
      </c>
      <c r="T155" s="226">
        <v>4.2553191489361701E-2</v>
      </c>
    </row>
    <row r="156" spans="2:20">
      <c r="B156" s="306" t="s">
        <v>10495</v>
      </c>
      <c r="C156" s="927"/>
      <c r="D156" s="557" t="s">
        <v>10645</v>
      </c>
      <c r="E156" s="449">
        <v>0.60624999999999996</v>
      </c>
      <c r="F156" s="453">
        <v>0.63636363636363635</v>
      </c>
      <c r="G156" s="424">
        <v>0.52112676056338025</v>
      </c>
      <c r="H156" s="423">
        <v>0.78512396694214881</v>
      </c>
      <c r="I156" s="454">
        <v>0.62903225806451613</v>
      </c>
      <c r="J156" s="444">
        <v>0.502092050209205</v>
      </c>
      <c r="K156" s="79">
        <v>0.56451612903225812</v>
      </c>
      <c r="L156" s="507">
        <v>0.61481481481481481</v>
      </c>
      <c r="M156" s="478">
        <v>0.70415879017013228</v>
      </c>
      <c r="N156" s="75">
        <v>0.375</v>
      </c>
      <c r="O156" s="440">
        <v>0.58862876254180607</v>
      </c>
      <c r="P156" s="440">
        <v>0.58620689655172409</v>
      </c>
      <c r="Q156" s="79">
        <v>0.57199999999999995</v>
      </c>
      <c r="R156" s="425">
        <v>0.5539568345323741</v>
      </c>
      <c r="S156" s="450">
        <v>0.55652173913043479</v>
      </c>
      <c r="T156" s="507">
        <v>0.61702127659574468</v>
      </c>
    </row>
    <row r="157" spans="2:20">
      <c r="B157" s="306" t="s">
        <v>808</v>
      </c>
      <c r="C157" s="927"/>
      <c r="D157" s="557" t="s">
        <v>10646</v>
      </c>
      <c r="E157" s="403">
        <v>0.21875</v>
      </c>
      <c r="F157" s="444">
        <v>0.50909090909090904</v>
      </c>
      <c r="G157" s="42">
        <v>0.22535211267605634</v>
      </c>
      <c r="H157" s="455">
        <v>0.81818181818181823</v>
      </c>
      <c r="I157" s="456">
        <v>0.69354838709677424</v>
      </c>
      <c r="J157" s="68">
        <v>0.31799163179916318</v>
      </c>
      <c r="K157" s="72">
        <v>0.30645161290322581</v>
      </c>
      <c r="L157" s="547">
        <v>0.13333333333333333</v>
      </c>
      <c r="M157" s="602">
        <v>0.21172022684310018</v>
      </c>
      <c r="N157" s="67">
        <v>0.13541666666666666</v>
      </c>
      <c r="O157" s="61">
        <v>0.2709030100334448</v>
      </c>
      <c r="P157" s="42">
        <v>0.22413793103448276</v>
      </c>
      <c r="Q157" s="67">
        <v>0.13200000000000001</v>
      </c>
      <c r="R157" s="41">
        <v>0.1223021582733813</v>
      </c>
      <c r="S157" s="66">
        <v>0.10434782608695652</v>
      </c>
      <c r="T157" s="56">
        <v>0.1276595744680851</v>
      </c>
    </row>
    <row r="158" spans="2:20">
      <c r="B158" s="306" t="s">
        <v>10557</v>
      </c>
      <c r="C158" s="927"/>
      <c r="D158" s="557" t="s">
        <v>10647</v>
      </c>
      <c r="E158" s="400">
        <v>0.125</v>
      </c>
      <c r="F158" s="32">
        <v>0.12727272727272726</v>
      </c>
      <c r="G158" s="419">
        <v>8.4507042253521125E-2</v>
      </c>
      <c r="H158" s="409">
        <v>0.21487603305785125</v>
      </c>
      <c r="I158" s="180">
        <v>8.0645161290322578E-2</v>
      </c>
      <c r="J158" s="32">
        <v>0.1297071129707113</v>
      </c>
      <c r="K158" s="180">
        <v>8.0645161290322578E-2</v>
      </c>
      <c r="L158" s="167">
        <v>7.407407407407407E-2</v>
      </c>
      <c r="M158" s="613">
        <v>7.5614366729678641E-3</v>
      </c>
      <c r="N158" s="112">
        <v>0</v>
      </c>
      <c r="O158" s="212">
        <v>3.3444816053511705E-3</v>
      </c>
      <c r="P158" s="201">
        <v>1.1494252873563218E-2</v>
      </c>
      <c r="Q158" s="208">
        <v>1.2E-2</v>
      </c>
      <c r="R158" s="217">
        <v>2.8776978417266189E-2</v>
      </c>
      <c r="S158" s="196">
        <v>8.6956521739130436E-3</v>
      </c>
      <c r="T158" s="115">
        <v>0</v>
      </c>
    </row>
    <row r="159" spans="2:20">
      <c r="B159" s="306" t="s">
        <v>667</v>
      </c>
      <c r="C159" s="927"/>
      <c r="D159" s="557" t="s">
        <v>10648</v>
      </c>
      <c r="E159" s="477">
        <v>0.15</v>
      </c>
      <c r="F159" s="409">
        <v>0.21818181818181817</v>
      </c>
      <c r="G159" s="419">
        <v>8.4507042253521125E-2</v>
      </c>
      <c r="H159" s="447">
        <v>0.54545454545454541</v>
      </c>
      <c r="I159" s="413">
        <v>0.59677419354838712</v>
      </c>
      <c r="J159" s="517">
        <v>5.8577405857740586E-2</v>
      </c>
      <c r="K159" s="155">
        <v>4.8387096774193547E-2</v>
      </c>
      <c r="L159" s="100">
        <v>0.23703703703703705</v>
      </c>
      <c r="M159" s="614">
        <v>1.3232514177693762E-2</v>
      </c>
      <c r="N159" s="192">
        <v>1.0416666666666666E-2</v>
      </c>
      <c r="O159" s="214">
        <v>6.688963210702341E-3</v>
      </c>
      <c r="P159" s="112">
        <v>0</v>
      </c>
      <c r="Q159" s="178">
        <v>9.1999999999999998E-2</v>
      </c>
      <c r="R159" s="58">
        <v>5.7553956834532377E-2</v>
      </c>
      <c r="S159" s="202">
        <v>1.7391304347826087E-2</v>
      </c>
      <c r="T159" s="115">
        <v>0</v>
      </c>
    </row>
    <row r="160" spans="2:20">
      <c r="B160" s="306" t="s">
        <v>10558</v>
      </c>
      <c r="C160" s="927"/>
      <c r="D160" s="557" t="s">
        <v>10649</v>
      </c>
      <c r="E160" s="482">
        <v>0.38124999999999998</v>
      </c>
      <c r="F160" s="102">
        <v>0.36363636363636365</v>
      </c>
      <c r="G160" s="72">
        <v>0.30985915492957744</v>
      </c>
      <c r="H160" s="101">
        <v>0.47107438016528924</v>
      </c>
      <c r="I160" s="98">
        <v>0.40322580645161288</v>
      </c>
      <c r="J160" s="51">
        <v>0.2510460251046025</v>
      </c>
      <c r="K160" s="39">
        <v>0.16129032258064516</v>
      </c>
      <c r="L160" s="49">
        <v>0.21481481481481482</v>
      </c>
      <c r="M160" s="615">
        <v>9.1682419659735351E-2</v>
      </c>
      <c r="N160" s="225">
        <v>5.2083333333333336E-2</v>
      </c>
      <c r="O160" s="32">
        <v>0.13043478260869565</v>
      </c>
      <c r="P160" s="52">
        <v>0.10919540229885058</v>
      </c>
      <c r="Q160" s="65">
        <v>9.6000000000000002E-2</v>
      </c>
      <c r="R160" s="241">
        <v>4.3165467625899283E-2</v>
      </c>
      <c r="S160" s="210">
        <v>6.0869565217391307E-2</v>
      </c>
      <c r="T160" s="199">
        <v>2.1276595744680851E-2</v>
      </c>
    </row>
    <row r="161" spans="2:20">
      <c r="B161" s="306" t="s">
        <v>723</v>
      </c>
      <c r="C161" s="927" t="s">
        <v>10722</v>
      </c>
      <c r="D161" s="557" t="s">
        <v>10650</v>
      </c>
      <c r="E161" s="460">
        <v>3.125E-2</v>
      </c>
      <c r="F161" s="406">
        <v>7.2727272727272724E-2</v>
      </c>
      <c r="G161" s="112">
        <v>0</v>
      </c>
      <c r="H161" s="165">
        <v>8.2644628099173556E-3</v>
      </c>
      <c r="I161" s="112">
        <v>0</v>
      </c>
      <c r="J161" s="44">
        <v>0.14225941422594143</v>
      </c>
      <c r="K161" s="29">
        <v>3.2258064516129031E-2</v>
      </c>
      <c r="L161" s="550">
        <v>3.7037037037037035E-2</v>
      </c>
      <c r="M161" s="484">
        <v>0.19754253308128544</v>
      </c>
      <c r="N161" s="112">
        <v>0</v>
      </c>
      <c r="O161" s="39">
        <v>0.16722408026755853</v>
      </c>
      <c r="P161" s="57">
        <v>0.17816091954022989</v>
      </c>
      <c r="Q161" s="32">
        <v>0.128</v>
      </c>
      <c r="R161" s="67">
        <v>0.1366906474820144</v>
      </c>
      <c r="S161" s="67">
        <v>0.1391304347826087</v>
      </c>
      <c r="T161" s="504">
        <v>0.36170212765957449</v>
      </c>
    </row>
    <row r="162" spans="2:20">
      <c r="B162" s="306" t="s">
        <v>6460</v>
      </c>
      <c r="C162" s="927"/>
      <c r="D162" s="557" t="s">
        <v>10651</v>
      </c>
      <c r="E162" s="463">
        <v>0.1</v>
      </c>
      <c r="F162" s="32">
        <v>0.12727272727272726</v>
      </c>
      <c r="G162" s="57">
        <v>0.18309859154929578</v>
      </c>
      <c r="H162" s="69">
        <v>0.19834710743801653</v>
      </c>
      <c r="I162" s="52">
        <v>0.11290322580645161</v>
      </c>
      <c r="J162" s="436">
        <v>0.38493723849372385</v>
      </c>
      <c r="K162" s="81">
        <v>0.20967741935483872</v>
      </c>
      <c r="L162" s="540">
        <v>0.2</v>
      </c>
      <c r="M162" s="463">
        <v>0.1001890359168242</v>
      </c>
      <c r="N162" s="40">
        <v>0.1875</v>
      </c>
      <c r="O162" s="436">
        <v>0.38795986622073581</v>
      </c>
      <c r="P162" s="42">
        <v>0.22413793103448276</v>
      </c>
      <c r="Q162" s="37">
        <v>0.16800000000000001</v>
      </c>
      <c r="R162" s="52">
        <v>0.1079136690647482</v>
      </c>
      <c r="S162" s="255">
        <v>9.5652173913043481E-2</v>
      </c>
      <c r="T162" s="244">
        <v>6.3829787234042548E-2</v>
      </c>
    </row>
    <row r="163" spans="2:20">
      <c r="B163" s="306" t="s">
        <v>10559</v>
      </c>
      <c r="C163" s="927"/>
      <c r="D163" s="557" t="s">
        <v>10652</v>
      </c>
      <c r="E163" s="451">
        <v>6.25E-2</v>
      </c>
      <c r="F163" s="168">
        <v>1.8181818181818181E-2</v>
      </c>
      <c r="G163" s="112">
        <v>0</v>
      </c>
      <c r="H163" s="177">
        <v>1.6528925619834711E-2</v>
      </c>
      <c r="I163" s="155">
        <v>4.8387096774193547E-2</v>
      </c>
      <c r="J163" s="203">
        <v>1.6736401673640166E-2</v>
      </c>
      <c r="K163" s="112">
        <v>0</v>
      </c>
      <c r="L163" s="172">
        <v>2.9629629629629631E-2</v>
      </c>
      <c r="M163" s="616">
        <v>6.0491493383742913E-2</v>
      </c>
      <c r="N163" s="89">
        <v>3.125E-2</v>
      </c>
      <c r="O163" s="228">
        <v>3.0100334448160536E-2</v>
      </c>
      <c r="P163" s="32">
        <v>0.12643678160919541</v>
      </c>
      <c r="Q163" s="29">
        <v>3.2000000000000001E-2</v>
      </c>
      <c r="R163" s="217">
        <v>2.8776978417266189E-2</v>
      </c>
      <c r="S163" s="198">
        <v>3.4782608695652174E-2</v>
      </c>
      <c r="T163" s="226">
        <v>4.2553191489361701E-2</v>
      </c>
    </row>
    <row r="164" spans="2:20">
      <c r="B164" s="306" t="s">
        <v>10560</v>
      </c>
      <c r="C164" s="927"/>
      <c r="D164" s="557" t="s">
        <v>10653</v>
      </c>
      <c r="E164" s="477">
        <v>0.15625</v>
      </c>
      <c r="F164" s="406">
        <v>7.2727272727272724E-2</v>
      </c>
      <c r="G164" s="44">
        <v>0.14084507042253522</v>
      </c>
      <c r="H164" s="404">
        <v>0.47933884297520662</v>
      </c>
      <c r="I164" s="80">
        <v>0.25806451612903225</v>
      </c>
      <c r="J164" s="436">
        <v>0.38912133891213391</v>
      </c>
      <c r="K164" s="81">
        <v>0.20967741935483872</v>
      </c>
      <c r="L164" s="475">
        <v>0.18518518518518517</v>
      </c>
      <c r="M164" s="617">
        <v>2.6465028355387523E-2</v>
      </c>
      <c r="N164" s="31">
        <v>8.3333333333333329E-2</v>
      </c>
      <c r="O164" s="461">
        <v>8.3612040133779264E-2</v>
      </c>
      <c r="P164" s="62">
        <v>0.23563218390804597</v>
      </c>
      <c r="Q164" s="409">
        <v>0.22</v>
      </c>
      <c r="R164" s="197">
        <v>5.0359712230215826E-2</v>
      </c>
      <c r="S164" s="66">
        <v>0.10434782608695652</v>
      </c>
      <c r="T164" s="226">
        <v>4.2553191489361701E-2</v>
      </c>
    </row>
    <row r="165" spans="2:20">
      <c r="B165" s="306" t="s">
        <v>10561</v>
      </c>
      <c r="C165" s="927"/>
      <c r="D165" s="557" t="s">
        <v>10654</v>
      </c>
      <c r="E165" s="400">
        <v>0.125</v>
      </c>
      <c r="F165" s="44">
        <v>0.14545454545454545</v>
      </c>
      <c r="G165" s="42">
        <v>0.22535211267605634</v>
      </c>
      <c r="H165" s="83">
        <v>0.15702479338842976</v>
      </c>
      <c r="I165" s="81">
        <v>0.20967741935483872</v>
      </c>
      <c r="J165" s="98">
        <v>0.41004184100418412</v>
      </c>
      <c r="K165" s="42">
        <v>0.22580645161290322</v>
      </c>
      <c r="L165" s="472">
        <v>0.22962962962962963</v>
      </c>
      <c r="M165" s="523">
        <v>0.28922495274102078</v>
      </c>
      <c r="N165" s="66">
        <v>0.10416666666666667</v>
      </c>
      <c r="O165" s="75">
        <v>0.37458193979933108</v>
      </c>
      <c r="P165" s="94">
        <v>0.2413793103448276</v>
      </c>
      <c r="Q165" s="62">
        <v>0.23599999999999999</v>
      </c>
      <c r="R165" s="39">
        <v>0.16546762589928057</v>
      </c>
      <c r="S165" s="80">
        <v>0.2608695652173913</v>
      </c>
      <c r="T165" s="97">
        <v>0.31914893617021278</v>
      </c>
    </row>
    <row r="166" spans="2:20">
      <c r="B166" s="306" t="s">
        <v>10562</v>
      </c>
      <c r="C166" s="927"/>
      <c r="D166" s="557" t="s">
        <v>10655</v>
      </c>
      <c r="E166" s="400">
        <v>0.13125000000000001</v>
      </c>
      <c r="F166" s="69">
        <v>0.2</v>
      </c>
      <c r="G166" s="51">
        <v>0.25352112676056338</v>
      </c>
      <c r="H166" s="93">
        <v>0.2975206611570248</v>
      </c>
      <c r="I166" s="52">
        <v>0.11290322580645161</v>
      </c>
      <c r="J166" s="440">
        <v>0.58577405857740583</v>
      </c>
      <c r="K166" s="44">
        <v>0.14516129032258066</v>
      </c>
      <c r="L166" s="540">
        <v>0.2</v>
      </c>
      <c r="M166" s="618">
        <v>9.4517958412098301E-4</v>
      </c>
      <c r="N166" s="89">
        <v>3.125E-2</v>
      </c>
      <c r="O166" s="66">
        <v>0.10033444816053512</v>
      </c>
      <c r="P166" s="82">
        <v>2.2988505747126436E-2</v>
      </c>
      <c r="Q166" s="237">
        <v>4.3999999999999997E-2</v>
      </c>
      <c r="R166" s="221">
        <v>2.1582733812949641E-2</v>
      </c>
      <c r="S166" s="196">
        <v>8.6956521739130436E-3</v>
      </c>
      <c r="T166" s="115">
        <v>0</v>
      </c>
    </row>
    <row r="167" spans="2:20">
      <c r="B167" s="306" t="s">
        <v>10563</v>
      </c>
      <c r="C167" s="927"/>
      <c r="D167" s="557" t="s">
        <v>10656</v>
      </c>
      <c r="E167" s="490">
        <v>0.4375</v>
      </c>
      <c r="F167" s="73">
        <v>0.29090909090909089</v>
      </c>
      <c r="G167" s="431">
        <v>0.57746478873239437</v>
      </c>
      <c r="H167" s="98">
        <v>0.4049586776859504</v>
      </c>
      <c r="I167" s="81">
        <v>0.20967741935483872</v>
      </c>
      <c r="J167" s="102">
        <v>0.36401673640167365</v>
      </c>
      <c r="K167" s="436">
        <v>0.38709677419354838</v>
      </c>
      <c r="L167" s="92">
        <v>0.34074074074074073</v>
      </c>
      <c r="M167" s="487">
        <v>0.31001890359168244</v>
      </c>
      <c r="N167" s="67">
        <v>0.13541666666666666</v>
      </c>
      <c r="O167" s="76">
        <v>0.33110367892976589</v>
      </c>
      <c r="P167" s="72">
        <v>0.31034482758620691</v>
      </c>
      <c r="Q167" s="94">
        <v>0.24</v>
      </c>
      <c r="R167" s="67">
        <v>0.1366906474820144</v>
      </c>
      <c r="S167" s="39">
        <v>0.16521739130434782</v>
      </c>
      <c r="T167" s="56">
        <v>0.1276595744680851</v>
      </c>
    </row>
    <row r="168" spans="2:20">
      <c r="B168" s="306" t="s">
        <v>6179</v>
      </c>
      <c r="C168" s="927"/>
      <c r="D168" s="557" t="s">
        <v>10657</v>
      </c>
      <c r="E168" s="416">
        <v>7.4999999999999997E-2</v>
      </c>
      <c r="F168" s="406">
        <v>7.2727272727272724E-2</v>
      </c>
      <c r="G168" s="441">
        <v>5.6338028169014086E-2</v>
      </c>
      <c r="H168" s="243">
        <v>2.4793388429752067E-2</v>
      </c>
      <c r="I168" s="55">
        <v>9.6774193548387094E-2</v>
      </c>
      <c r="J168" s="165">
        <v>8.368200836820083E-3</v>
      </c>
      <c r="K168" s="112">
        <v>0</v>
      </c>
      <c r="L168" s="550">
        <v>3.7037037037037035E-2</v>
      </c>
      <c r="M168" s="619">
        <v>3.0245746691871456E-2</v>
      </c>
      <c r="N168" s="31">
        <v>8.3333333333333329E-2</v>
      </c>
      <c r="O168" s="59">
        <v>4.3478260869565216E-2</v>
      </c>
      <c r="P168" s="183">
        <v>4.5977011494252873E-2</v>
      </c>
      <c r="Q168" s="66">
        <v>0.104</v>
      </c>
      <c r="R168" s="50">
        <v>6.4748201438848921E-2</v>
      </c>
      <c r="S168" s="204">
        <v>2.6086956521739129E-2</v>
      </c>
      <c r="T168" s="115">
        <v>0</v>
      </c>
    </row>
    <row r="169" spans="2:20">
      <c r="B169" s="306" t="s">
        <v>9468</v>
      </c>
      <c r="C169" s="927"/>
      <c r="D169" s="557" t="s">
        <v>10658</v>
      </c>
      <c r="E169" s="477">
        <v>0.15625</v>
      </c>
      <c r="F169" s="468">
        <v>0.41818181818181815</v>
      </c>
      <c r="G169" s="83">
        <v>0.15492957746478872</v>
      </c>
      <c r="H169" s="80">
        <v>0.26446280991735538</v>
      </c>
      <c r="I169" s="61">
        <v>0.27419354838709675</v>
      </c>
      <c r="J169" s="424">
        <v>0.51882845188284521</v>
      </c>
      <c r="K169" s="72">
        <v>0.30645161290322581</v>
      </c>
      <c r="L169" s="92">
        <v>0.34074074074074073</v>
      </c>
      <c r="M169" s="452">
        <v>0.18620037807183365</v>
      </c>
      <c r="N169" s="43">
        <v>6.25E-2</v>
      </c>
      <c r="O169" s="409">
        <v>0.21404682274247491</v>
      </c>
      <c r="P169" s="94">
        <v>0.2471264367816092</v>
      </c>
      <c r="Q169" s="32">
        <v>0.128</v>
      </c>
      <c r="R169" s="197">
        <v>5.0359712230215826E-2</v>
      </c>
      <c r="S169" s="248">
        <v>6.9565217391304349E-2</v>
      </c>
      <c r="T169" s="514">
        <v>0.2978723404255319</v>
      </c>
    </row>
    <row r="170" spans="2:20">
      <c r="B170" s="306" t="s">
        <v>10564</v>
      </c>
      <c r="C170" s="927"/>
      <c r="D170" s="557" t="s">
        <v>10659</v>
      </c>
      <c r="E170" s="477">
        <v>0.15625</v>
      </c>
      <c r="F170" s="69">
        <v>0.2</v>
      </c>
      <c r="G170" s="37">
        <v>0.16901408450704225</v>
      </c>
      <c r="H170" s="75">
        <v>0.38016528925619836</v>
      </c>
      <c r="I170" s="98">
        <v>0.40322580645161288</v>
      </c>
      <c r="J170" s="77">
        <v>0.44351464435146443</v>
      </c>
      <c r="K170" s="29">
        <v>3.2258064516129031E-2</v>
      </c>
      <c r="L170" s="475">
        <v>0.18518518518518517</v>
      </c>
      <c r="M170" s="620">
        <v>4.6313799621928164E-2</v>
      </c>
      <c r="N170" s="89">
        <v>3.125E-2</v>
      </c>
      <c r="O170" s="461">
        <v>8.3612040133779264E-2</v>
      </c>
      <c r="P170" s="249">
        <v>8.0459770114942528E-2</v>
      </c>
      <c r="Q170" s="220">
        <v>8.7999999999999995E-2</v>
      </c>
      <c r="R170" s="251">
        <v>1.4388489208633094E-2</v>
      </c>
      <c r="S170" s="198">
        <v>3.4782608695652174E-2</v>
      </c>
      <c r="T170" s="56">
        <v>0.1276595744680851</v>
      </c>
    </row>
    <row r="171" spans="2:20">
      <c r="B171" s="306" t="s">
        <v>8067</v>
      </c>
      <c r="C171" s="927"/>
      <c r="D171" s="557" t="s">
        <v>10660</v>
      </c>
      <c r="E171" s="621">
        <v>5.6250000000000001E-2</v>
      </c>
      <c r="F171" s="32">
        <v>0.12727272727272726</v>
      </c>
      <c r="G171" s="152">
        <v>7.0422535211267609E-2</v>
      </c>
      <c r="H171" s="52">
        <v>0.10743801652892562</v>
      </c>
      <c r="I171" s="32">
        <v>0.12903225806451613</v>
      </c>
      <c r="J171" s="67">
        <v>0.13807531380753138</v>
      </c>
      <c r="K171" s="94">
        <v>0.24193548387096775</v>
      </c>
      <c r="L171" s="56">
        <v>0.12592592592592591</v>
      </c>
      <c r="M171" s="458">
        <v>0.17580340264650285</v>
      </c>
      <c r="N171" s="245">
        <v>7.2916666666666671E-2</v>
      </c>
      <c r="O171" s="44">
        <v>0.14715719063545152</v>
      </c>
      <c r="P171" s="44">
        <v>0.14942528735632185</v>
      </c>
      <c r="Q171" s="65">
        <v>9.6000000000000002E-2</v>
      </c>
      <c r="R171" s="66">
        <v>0.10071942446043165</v>
      </c>
      <c r="S171" s="47">
        <v>8.6956521739130432E-2</v>
      </c>
      <c r="T171" s="56">
        <v>0.1276595744680851</v>
      </c>
    </row>
    <row r="172" spans="2:20">
      <c r="B172" s="306" t="s">
        <v>10565</v>
      </c>
      <c r="C172" s="927"/>
      <c r="D172" s="557" t="s">
        <v>10661</v>
      </c>
      <c r="E172" s="477">
        <v>0.15625</v>
      </c>
      <c r="F172" s="409">
        <v>0.21818181818181817</v>
      </c>
      <c r="G172" s="44">
        <v>0.14084507042253522</v>
      </c>
      <c r="H172" s="67">
        <v>0.13223140495867769</v>
      </c>
      <c r="I172" s="57">
        <v>0.17741935483870969</v>
      </c>
      <c r="J172" s="399">
        <v>5.4393305439330547E-2</v>
      </c>
      <c r="K172" s="180">
        <v>8.0645161290322578E-2</v>
      </c>
      <c r="L172" s="457">
        <v>0.16296296296296298</v>
      </c>
      <c r="M172" s="622">
        <v>9.4517958412098299E-2</v>
      </c>
      <c r="N172" s="41">
        <v>0.11458333333333333</v>
      </c>
      <c r="O172" s="99">
        <v>9.3645484949832769E-2</v>
      </c>
      <c r="P172" s="66">
        <v>0.10344827586206896</v>
      </c>
      <c r="Q172" s="39">
        <v>0.16</v>
      </c>
      <c r="R172" s="58">
        <v>5.7553956834532377E-2</v>
      </c>
      <c r="S172" s="225">
        <v>5.2173913043478258E-2</v>
      </c>
      <c r="T172" s="115">
        <v>0</v>
      </c>
    </row>
    <row r="173" spans="2:20">
      <c r="B173" s="306" t="s">
        <v>10566</v>
      </c>
      <c r="C173" s="927"/>
      <c r="D173" s="557" t="s">
        <v>10662</v>
      </c>
      <c r="E173" s="451">
        <v>6.25E-2</v>
      </c>
      <c r="F173" s="45">
        <v>5.4545454545454543E-2</v>
      </c>
      <c r="G173" s="44">
        <v>0.14084507042253522</v>
      </c>
      <c r="H173" s="149">
        <v>9.9173553719008267E-2</v>
      </c>
      <c r="I173" s="52">
        <v>0.11290322580645161</v>
      </c>
      <c r="J173" s="87">
        <v>2.0920502092050208E-2</v>
      </c>
      <c r="K173" s="155">
        <v>4.8387096774193547E-2</v>
      </c>
      <c r="L173" s="541">
        <v>4.4444444444444446E-2</v>
      </c>
      <c r="M173" s="595">
        <v>2.0793950850661626E-2</v>
      </c>
      <c r="N173" s="87">
        <v>2.0833333333333332E-2</v>
      </c>
      <c r="O173" s="214">
        <v>6.688963210702341E-3</v>
      </c>
      <c r="P173" s="217">
        <v>2.8735632183908046E-2</v>
      </c>
      <c r="Q173" s="218">
        <v>2.8000000000000001E-2</v>
      </c>
      <c r="R173" s="207">
        <v>7.1942446043165471E-3</v>
      </c>
      <c r="S173" s="204">
        <v>2.6086956521739129E-2</v>
      </c>
      <c r="T173" s="226">
        <v>4.2553191489361701E-2</v>
      </c>
    </row>
    <row r="174" spans="2:20">
      <c r="B174" s="306" t="s">
        <v>10567</v>
      </c>
      <c r="C174" s="927"/>
      <c r="D174" s="557" t="s">
        <v>10663</v>
      </c>
      <c r="E174" s="609">
        <v>0.25</v>
      </c>
      <c r="F174" s="57">
        <v>0.18181818181818182</v>
      </c>
      <c r="G174" s="52">
        <v>0.11267605633802817</v>
      </c>
      <c r="H174" s="44">
        <v>0.1487603305785124</v>
      </c>
      <c r="I174" s="180">
        <v>8.0645161290322578E-2</v>
      </c>
      <c r="J174" s="85">
        <v>0.27615062761506276</v>
      </c>
      <c r="K174" s="55">
        <v>9.6774193548387094E-2</v>
      </c>
      <c r="L174" s="54">
        <v>0.17037037037037037</v>
      </c>
      <c r="M174" s="438">
        <v>0.13421550094517959</v>
      </c>
      <c r="N174" s="245">
        <v>7.2916666666666671E-2</v>
      </c>
      <c r="O174" s="461">
        <v>8.3612040133779264E-2</v>
      </c>
      <c r="P174" s="508">
        <v>9.7701149425287362E-2</v>
      </c>
      <c r="Q174" s="151">
        <v>5.6000000000000001E-2</v>
      </c>
      <c r="R174" s="217">
        <v>2.8776978417266189E-2</v>
      </c>
      <c r="S174" s="204">
        <v>2.6086956521739129E-2</v>
      </c>
      <c r="T174" s="199">
        <v>2.1276595744680851E-2</v>
      </c>
    </row>
    <row r="175" spans="2:20">
      <c r="B175" s="306" t="s">
        <v>375</v>
      </c>
      <c r="C175" s="927"/>
      <c r="D175" s="557" t="s">
        <v>10664</v>
      </c>
      <c r="E175" s="623">
        <v>0.51249999999999996</v>
      </c>
      <c r="F175" s="95">
        <v>0.61818181818181817</v>
      </c>
      <c r="G175" s="83">
        <v>0.15492957746478872</v>
      </c>
      <c r="H175" s="431">
        <v>0.57851239669421484</v>
      </c>
      <c r="I175" s="79">
        <v>0.56451612903225812</v>
      </c>
      <c r="J175" s="40">
        <v>0.18828451882845187</v>
      </c>
      <c r="K175" s="42">
        <v>0.22580645161290322</v>
      </c>
      <c r="L175" s="476">
        <v>0.26666666666666666</v>
      </c>
      <c r="M175" s="522">
        <v>0.26748582230623819</v>
      </c>
      <c r="N175" s="32">
        <v>0.125</v>
      </c>
      <c r="O175" s="80">
        <v>0.26421404682274247</v>
      </c>
      <c r="P175" s="486">
        <v>0.41954022988505746</v>
      </c>
      <c r="Q175" s="85">
        <v>0.28399999999999997</v>
      </c>
      <c r="R175" s="37">
        <v>0.17266187050359713</v>
      </c>
      <c r="S175" s="40">
        <v>0.19130434782608696</v>
      </c>
      <c r="T175" s="261">
        <v>0.19148936170212766</v>
      </c>
    </row>
    <row r="176" spans="2:20">
      <c r="B176" s="306" t="s">
        <v>10568</v>
      </c>
      <c r="C176" s="927"/>
      <c r="D176" s="557"/>
      <c r="E176" s="451">
        <v>6.25E-2</v>
      </c>
      <c r="F176" s="112">
        <v>0</v>
      </c>
      <c r="G176" s="441">
        <v>5.6338028169014086E-2</v>
      </c>
      <c r="H176" s="265">
        <v>3.3057851239669422E-2</v>
      </c>
      <c r="I176" s="155">
        <v>4.8387096774193547E-2</v>
      </c>
      <c r="J176" s="268">
        <v>2.9288702928870293E-2</v>
      </c>
      <c r="K176" s="153">
        <v>1.6129032258064516E-2</v>
      </c>
      <c r="L176" s="181">
        <v>5.9259259259259262E-2</v>
      </c>
      <c r="M176" s="624">
        <v>5.3875236294896031E-2</v>
      </c>
      <c r="N176" s="67">
        <v>0.13541666666666666</v>
      </c>
      <c r="O176" s="33">
        <v>3.678929765886288E-2</v>
      </c>
      <c r="P176" s="217">
        <v>2.8735632183908046E-2</v>
      </c>
      <c r="Q176" s="78">
        <v>0.04</v>
      </c>
      <c r="R176" s="246">
        <v>7.9136690647482008E-2</v>
      </c>
      <c r="S176" s="47">
        <v>8.6956521739130432E-2</v>
      </c>
      <c r="T176" s="199">
        <v>2.1276595744680851E-2</v>
      </c>
    </row>
    <row r="177" spans="2:20">
      <c r="B177" s="306" t="s">
        <v>10569</v>
      </c>
      <c r="C177" s="927"/>
      <c r="D177" s="557" t="s">
        <v>10665</v>
      </c>
      <c r="E177" s="422">
        <v>4.3749999999999997E-2</v>
      </c>
      <c r="F177" s="44">
        <v>0.14545454545454545</v>
      </c>
      <c r="G177" s="170">
        <v>9.8591549295774641E-2</v>
      </c>
      <c r="H177" s="177">
        <v>1.6528925619834711E-2</v>
      </c>
      <c r="I177" s="155">
        <v>4.8387096774193547E-2</v>
      </c>
      <c r="J177" s="160">
        <v>3.7656903765690378E-2</v>
      </c>
      <c r="K177" s="50">
        <v>6.4516129032258063E-2</v>
      </c>
      <c r="L177" s="167">
        <v>7.407407407407407E-2</v>
      </c>
      <c r="M177" s="625">
        <v>8.3175803402646506E-2</v>
      </c>
      <c r="N177" s="67">
        <v>0.13541666666666666</v>
      </c>
      <c r="O177" s="41">
        <v>0.11705685618729098</v>
      </c>
      <c r="P177" s="83">
        <v>0.15517241379310345</v>
      </c>
      <c r="Q177" s="39">
        <v>0.16</v>
      </c>
      <c r="R177" s="32">
        <v>0.12949640287769784</v>
      </c>
      <c r="S177" s="255">
        <v>9.5652173913043481E-2</v>
      </c>
      <c r="T177" s="205">
        <v>8.5106382978723402E-2</v>
      </c>
    </row>
    <row r="178" spans="2:20">
      <c r="B178" s="306" t="s">
        <v>10570</v>
      </c>
      <c r="C178" s="927"/>
      <c r="D178" s="557" t="s">
        <v>10666</v>
      </c>
      <c r="E178" s="416">
        <v>7.4999999999999997E-2</v>
      </c>
      <c r="F178" s="73">
        <v>0.29090909090909089</v>
      </c>
      <c r="G178" s="81">
        <v>0.21126760563380281</v>
      </c>
      <c r="H178" s="81">
        <v>0.20661157024793389</v>
      </c>
      <c r="I178" s="39">
        <v>0.16129032258064516</v>
      </c>
      <c r="J178" s="81">
        <v>0.20502092050209206</v>
      </c>
      <c r="K178" s="81">
        <v>0.20967741935483872</v>
      </c>
      <c r="L178" s="548">
        <v>0.1037037037037037</v>
      </c>
      <c r="M178" s="398">
        <v>0.15879017013232513</v>
      </c>
      <c r="N178" s="41">
        <v>0.11458333333333333</v>
      </c>
      <c r="O178" s="57">
        <v>0.18394648829431437</v>
      </c>
      <c r="P178" s="42">
        <v>0.22988505747126436</v>
      </c>
      <c r="Q178" s="220">
        <v>8.7999999999999995E-2</v>
      </c>
      <c r="R178" s="217">
        <v>2.8776978417266189E-2</v>
      </c>
      <c r="S178" s="66">
        <v>0.10434782608695652</v>
      </c>
      <c r="T178" s="115">
        <v>0</v>
      </c>
    </row>
    <row r="179" spans="2:20">
      <c r="B179" s="306" t="s">
        <v>9869</v>
      </c>
      <c r="C179" s="927"/>
      <c r="D179" s="557" t="s">
        <v>10667</v>
      </c>
      <c r="E179" s="621">
        <v>5.6250000000000001E-2</v>
      </c>
      <c r="F179" s="156">
        <v>9.0909090909090912E-2</v>
      </c>
      <c r="G179" s="32">
        <v>0.12676056338028169</v>
      </c>
      <c r="H179" s="164">
        <v>4.9586776859504134E-2</v>
      </c>
      <c r="I179" s="39">
        <v>0.16129032258064516</v>
      </c>
      <c r="J179" s="67">
        <v>0.13807531380753138</v>
      </c>
      <c r="K179" s="32">
        <v>0.12903225806451613</v>
      </c>
      <c r="L179" s="548">
        <v>0.1037037037037037</v>
      </c>
      <c r="M179" s="626">
        <v>4.725897920604915E-2</v>
      </c>
      <c r="N179" s="87">
        <v>2.0833333333333332E-2</v>
      </c>
      <c r="O179" s="78">
        <v>4.0133779264214048E-2</v>
      </c>
      <c r="P179" s="34">
        <v>6.8965517241379309E-2</v>
      </c>
      <c r="Q179" s="48">
        <v>0.02</v>
      </c>
      <c r="R179" s="217">
        <v>2.8776978417266189E-2</v>
      </c>
      <c r="S179" s="210">
        <v>6.0869565217391307E-2</v>
      </c>
      <c r="T179" s="226">
        <v>4.2553191489361701E-2</v>
      </c>
    </row>
    <row r="180" spans="2:20">
      <c r="B180" s="306" t="s">
        <v>6696</v>
      </c>
      <c r="C180" s="927"/>
      <c r="D180" s="557" t="s">
        <v>10668</v>
      </c>
      <c r="E180" s="463">
        <v>0.1</v>
      </c>
      <c r="F180" s="159">
        <v>3.6363636363636362E-2</v>
      </c>
      <c r="G180" s="152">
        <v>7.0422535211267609E-2</v>
      </c>
      <c r="H180" s="64">
        <v>4.1322314049586778E-2</v>
      </c>
      <c r="I180" s="44">
        <v>0.14516129032258066</v>
      </c>
      <c r="J180" s="81">
        <v>0.20502092050209206</v>
      </c>
      <c r="K180" s="44">
        <v>0.14516129032258066</v>
      </c>
      <c r="L180" s="547">
        <v>0.13333333333333333</v>
      </c>
      <c r="M180" s="474">
        <v>0.23062381852551986</v>
      </c>
      <c r="N180" s="57">
        <v>0.17708333333333334</v>
      </c>
      <c r="O180" s="57">
        <v>0.18394648829431437</v>
      </c>
      <c r="P180" s="67">
        <v>0.13793103448275862</v>
      </c>
      <c r="Q180" s="67">
        <v>0.14000000000000001</v>
      </c>
      <c r="R180" s="51">
        <v>0.25179856115107913</v>
      </c>
      <c r="S180" s="409">
        <v>0.21739130434782608</v>
      </c>
      <c r="T180" s="54">
        <v>0.1702127659574468</v>
      </c>
    </row>
    <row r="181" spans="2:20">
      <c r="B181" s="306" t="s">
        <v>10571</v>
      </c>
      <c r="C181" s="927"/>
      <c r="D181" s="557" t="s">
        <v>10669</v>
      </c>
      <c r="E181" s="437">
        <v>1.2500000000000001E-2</v>
      </c>
      <c r="F181" s="168">
        <v>1.8181818181818181E-2</v>
      </c>
      <c r="G181" s="148">
        <v>1.4084507042253521E-2</v>
      </c>
      <c r="H181" s="165">
        <v>8.2644628099173556E-3</v>
      </c>
      <c r="I181" s="112">
        <v>0</v>
      </c>
      <c r="J181" s="171">
        <v>1.2552301255230125E-2</v>
      </c>
      <c r="K181" s="153">
        <v>1.6129032258064516E-2</v>
      </c>
      <c r="L181" s="538">
        <v>6.6666666666666666E-2</v>
      </c>
      <c r="M181" s="407">
        <v>0.11436672967863894</v>
      </c>
      <c r="N181" s="192">
        <v>1.0416666666666666E-2</v>
      </c>
      <c r="O181" s="222">
        <v>6.6889632107023408E-2</v>
      </c>
      <c r="P181" s="223">
        <v>5.7471264367816091E-2</v>
      </c>
      <c r="Q181" s="48">
        <v>0.02</v>
      </c>
      <c r="R181" s="251">
        <v>1.4388489208633094E-2</v>
      </c>
      <c r="S181" s="198">
        <v>3.4782608695652174E-2</v>
      </c>
      <c r="T181" s="244">
        <v>6.3829787234042548E-2</v>
      </c>
    </row>
    <row r="182" spans="2:20">
      <c r="B182" s="306" t="s">
        <v>777</v>
      </c>
      <c r="C182" s="927"/>
      <c r="D182" s="557" t="s">
        <v>10670</v>
      </c>
      <c r="E182" s="435">
        <v>3.7499999999999999E-2</v>
      </c>
      <c r="F182" s="168">
        <v>1.8181818181818181E-2</v>
      </c>
      <c r="G182" s="182">
        <v>2.8169014084507043E-2</v>
      </c>
      <c r="H182" s="81">
        <v>0.20661157024793389</v>
      </c>
      <c r="I182" s="42">
        <v>0.22580645161290322</v>
      </c>
      <c r="J182" s="236">
        <v>3.3472803347280332E-2</v>
      </c>
      <c r="K182" s="52">
        <v>0.11290322580645161</v>
      </c>
      <c r="L182" s="541">
        <v>4.4444444444444446E-2</v>
      </c>
      <c r="M182" s="627">
        <v>2.4574669187145556E-2</v>
      </c>
      <c r="N182" s="32">
        <v>0.125</v>
      </c>
      <c r="O182" s="67">
        <v>0.13712374581939799</v>
      </c>
      <c r="P182" s="67">
        <v>0.13218390804597702</v>
      </c>
      <c r="Q182" s="178">
        <v>9.1999999999999998E-2</v>
      </c>
      <c r="R182" s="197">
        <v>5.0359712230215826E-2</v>
      </c>
      <c r="S182" s="196">
        <v>8.6956521739130436E-3</v>
      </c>
      <c r="T182" s="115">
        <v>0</v>
      </c>
    </row>
    <row r="183" spans="2:20">
      <c r="B183" s="306" t="s">
        <v>5172</v>
      </c>
      <c r="C183" s="927"/>
      <c r="D183" s="557" t="s">
        <v>10671</v>
      </c>
      <c r="E183" s="410">
        <v>8.7499999999999994E-2</v>
      </c>
      <c r="F183" s="45">
        <v>5.4545454545454543E-2</v>
      </c>
      <c r="G183" s="51">
        <v>0.25352112676056338</v>
      </c>
      <c r="H183" s="462">
        <v>6.6115702479338845E-2</v>
      </c>
      <c r="I183" s="50">
        <v>6.4516129032258063E-2</v>
      </c>
      <c r="J183" s="41">
        <v>0.11715481171548117</v>
      </c>
      <c r="K183" s="112">
        <v>0</v>
      </c>
      <c r="L183" s="541">
        <v>4.4444444444444446E-2</v>
      </c>
      <c r="M183" s="628">
        <v>5.8601134215500943E-2</v>
      </c>
      <c r="N183" s="43">
        <v>6.25E-2</v>
      </c>
      <c r="O183" s="232">
        <v>5.6856187290969896E-2</v>
      </c>
      <c r="P183" s="53">
        <v>3.4482758620689655E-2</v>
      </c>
      <c r="Q183" s="32">
        <v>0.128</v>
      </c>
      <c r="R183" s="41">
        <v>0.11510791366906475</v>
      </c>
      <c r="S183" s="47">
        <v>8.6956521739130432E-2</v>
      </c>
      <c r="T183" s="226">
        <v>4.2553191489361701E-2</v>
      </c>
    </row>
    <row r="184" spans="2:20">
      <c r="B184" s="306" t="s">
        <v>10572</v>
      </c>
      <c r="C184" s="927"/>
      <c r="D184" s="557" t="s">
        <v>10672</v>
      </c>
      <c r="E184" s="417">
        <v>6.2500000000000003E-3</v>
      </c>
      <c r="F184" s="112">
        <v>0</v>
      </c>
      <c r="G184" s="52">
        <v>0.11267605633802817</v>
      </c>
      <c r="H184" s="265">
        <v>3.3057851239669422E-2</v>
      </c>
      <c r="I184" s="153">
        <v>1.6129032258064516E-2</v>
      </c>
      <c r="J184" s="183">
        <v>4.6025104602510462E-2</v>
      </c>
      <c r="K184" s="29">
        <v>3.2258064516129031E-2</v>
      </c>
      <c r="L184" s="541">
        <v>4.4444444444444446E-2</v>
      </c>
      <c r="M184" s="435">
        <v>3.780718336483932E-2</v>
      </c>
      <c r="N184" s="87">
        <v>2.0833333333333332E-2</v>
      </c>
      <c r="O184" s="59">
        <v>4.3478260869565216E-2</v>
      </c>
      <c r="P184" s="202">
        <v>1.7241379310344827E-2</v>
      </c>
      <c r="Q184" s="231">
        <v>2.4E-2</v>
      </c>
      <c r="R184" s="251">
        <v>1.4388489208633094E-2</v>
      </c>
      <c r="S184" s="198">
        <v>3.4782608695652174E-2</v>
      </c>
      <c r="T184" s="226">
        <v>4.2553191489361701E-2</v>
      </c>
    </row>
    <row r="185" spans="2:20">
      <c r="B185" s="306" t="s">
        <v>10573</v>
      </c>
      <c r="C185" s="927"/>
      <c r="D185" s="557" t="s">
        <v>10673</v>
      </c>
      <c r="E185" s="465">
        <v>8.1250000000000003E-2</v>
      </c>
      <c r="F185" s="32">
        <v>0.12727272727272726</v>
      </c>
      <c r="G185" s="170">
        <v>9.8591549295774641E-2</v>
      </c>
      <c r="H185" s="67">
        <v>0.14049586776859505</v>
      </c>
      <c r="I185" s="44">
        <v>0.14516129032258066</v>
      </c>
      <c r="J185" s="66">
        <v>0.100418410041841</v>
      </c>
      <c r="K185" s="112">
        <v>0</v>
      </c>
      <c r="L185" s="172">
        <v>2.9629629629629631E-2</v>
      </c>
      <c r="M185" s="512">
        <v>3.6862003780718335E-2</v>
      </c>
      <c r="N185" s="89">
        <v>3.125E-2</v>
      </c>
      <c r="O185" s="273">
        <v>2.6755852842809364E-2</v>
      </c>
      <c r="P185" s="53">
        <v>3.4482758620689655E-2</v>
      </c>
      <c r="Q185" s="153">
        <v>1.6E-2</v>
      </c>
      <c r="R185" s="207">
        <v>7.1942446043165471E-3</v>
      </c>
      <c r="S185" s="202">
        <v>1.7391304347826087E-2</v>
      </c>
      <c r="T185" s="199">
        <v>2.1276595744680851E-2</v>
      </c>
    </row>
    <row r="186" spans="2:20">
      <c r="B186" s="306" t="s">
        <v>9969</v>
      </c>
      <c r="C186" s="927"/>
      <c r="D186" s="557" t="s">
        <v>10674</v>
      </c>
      <c r="E186" s="405">
        <v>0.1125</v>
      </c>
      <c r="F186" s="406">
        <v>7.2727272727272724E-2</v>
      </c>
      <c r="G186" s="32">
        <v>0.12676056338028169</v>
      </c>
      <c r="H186" s="32">
        <v>0.12396694214876033</v>
      </c>
      <c r="I186" s="50">
        <v>6.4516129032258063E-2</v>
      </c>
      <c r="J186" s="414">
        <v>7.1129707112970716E-2</v>
      </c>
      <c r="K186" s="40">
        <v>0.19354838709677419</v>
      </c>
      <c r="L186" s="167">
        <v>7.407407407407407E-2</v>
      </c>
      <c r="M186" s="629">
        <v>8.6011342155009454E-2</v>
      </c>
      <c r="N186" s="44">
        <v>0.14583333333333334</v>
      </c>
      <c r="O186" s="44">
        <v>0.14381270903010032</v>
      </c>
      <c r="P186" s="250">
        <v>6.3218390804597707E-2</v>
      </c>
      <c r="Q186" s="52">
        <v>0.112</v>
      </c>
      <c r="R186" s="83">
        <v>0.15827338129496402</v>
      </c>
      <c r="S186" s="41">
        <v>0.12173913043478261</v>
      </c>
      <c r="T186" s="56">
        <v>0.1276595744680851</v>
      </c>
    </row>
    <row r="187" spans="2:20">
      <c r="B187" s="306" t="s">
        <v>10574</v>
      </c>
      <c r="C187" s="927"/>
      <c r="D187" s="557" t="s">
        <v>10675</v>
      </c>
      <c r="E187" s="451">
        <v>6.25E-2</v>
      </c>
      <c r="F187" s="168">
        <v>1.8181818181818181E-2</v>
      </c>
      <c r="G187" s="182">
        <v>2.8169014084507043E-2</v>
      </c>
      <c r="H187" s="462">
        <v>6.6115702479338845E-2</v>
      </c>
      <c r="I187" s="29">
        <v>3.2258064516129031E-2</v>
      </c>
      <c r="J187" s="203">
        <v>1.6736401673640166E-2</v>
      </c>
      <c r="K187" s="50">
        <v>6.4516129032258063E-2</v>
      </c>
      <c r="L187" s="538">
        <v>6.6666666666666666E-2</v>
      </c>
      <c r="M187" s="458">
        <v>0.17580340264650285</v>
      </c>
      <c r="N187" s="40">
        <v>0.1875</v>
      </c>
      <c r="O187" s="61">
        <v>0.27424749163879597</v>
      </c>
      <c r="P187" s="85">
        <v>0.27586206896551724</v>
      </c>
      <c r="Q187" s="37">
        <v>0.17599999999999999</v>
      </c>
      <c r="R187" s="80">
        <v>0.26618705035971224</v>
      </c>
      <c r="S187" s="93">
        <v>0.29565217391304349</v>
      </c>
      <c r="T187" s="100">
        <v>0.23404255319148937</v>
      </c>
    </row>
    <row r="188" spans="2:20">
      <c r="B188" s="306" t="s">
        <v>838</v>
      </c>
      <c r="C188" s="927"/>
      <c r="D188" s="557" t="s">
        <v>10676</v>
      </c>
      <c r="E188" s="438">
        <v>0.13750000000000001</v>
      </c>
      <c r="F188" s="168">
        <v>1.8181818181818181E-2</v>
      </c>
      <c r="G188" s="85">
        <v>0.28169014084507044</v>
      </c>
      <c r="H188" s="243">
        <v>2.4793388429752067E-2</v>
      </c>
      <c r="I188" s="52">
        <v>0.11290322580645161</v>
      </c>
      <c r="J188" s="112">
        <v>0</v>
      </c>
      <c r="K188" s="112">
        <v>0</v>
      </c>
      <c r="L188" s="150">
        <v>1.4814814814814815E-2</v>
      </c>
      <c r="M188" s="435">
        <v>3.780718336483932E-2</v>
      </c>
      <c r="N188" s="192">
        <v>1.0416666666666666E-2</v>
      </c>
      <c r="O188" s="193">
        <v>5.3511705685618728E-2</v>
      </c>
      <c r="P188" s="34">
        <v>6.8965517241379309E-2</v>
      </c>
      <c r="Q188" s="231">
        <v>2.4E-2</v>
      </c>
      <c r="R188" s="112">
        <v>0</v>
      </c>
      <c r="S188" s="112">
        <v>0</v>
      </c>
      <c r="T188" s="199">
        <v>2.1276595744680851E-2</v>
      </c>
    </row>
    <row r="189" spans="2:20">
      <c r="B189" s="306" t="s">
        <v>10575</v>
      </c>
      <c r="C189" s="927"/>
      <c r="D189" s="557" t="s">
        <v>10677</v>
      </c>
      <c r="E189" s="439">
        <v>0.35</v>
      </c>
      <c r="F189" s="96">
        <v>0.4</v>
      </c>
      <c r="G189" s="84">
        <v>0.352112676056338</v>
      </c>
      <c r="H189" s="102">
        <v>0.36363636363636365</v>
      </c>
      <c r="I189" s="63">
        <v>0.33870967741935482</v>
      </c>
      <c r="J189" s="63">
        <v>0.33891213389121339</v>
      </c>
      <c r="K189" s="42">
        <v>0.22580645161290322</v>
      </c>
      <c r="L189" s="49">
        <v>0.21481481481481482</v>
      </c>
      <c r="M189" s="575">
        <v>0.25992438563327031</v>
      </c>
      <c r="N189" s="44">
        <v>0.14583333333333334</v>
      </c>
      <c r="O189" s="93">
        <v>0.2976588628762542</v>
      </c>
      <c r="P189" s="80">
        <v>0.26436781609195403</v>
      </c>
      <c r="Q189" s="409">
        <v>0.22</v>
      </c>
      <c r="R189" s="41">
        <v>0.1223021582733813</v>
      </c>
      <c r="S189" s="255">
        <v>9.5652173913043481E-2</v>
      </c>
      <c r="T189" s="70">
        <v>0.10638297872340426</v>
      </c>
    </row>
    <row r="190" spans="2:20">
      <c r="B190" s="306" t="s">
        <v>9331</v>
      </c>
      <c r="C190" s="927"/>
      <c r="D190" s="557" t="s">
        <v>10678</v>
      </c>
      <c r="E190" s="465">
        <v>8.1250000000000003E-2</v>
      </c>
      <c r="F190" s="112">
        <v>0</v>
      </c>
      <c r="G190" s="112">
        <v>0</v>
      </c>
      <c r="H190" s="37">
        <v>0.17355371900826447</v>
      </c>
      <c r="I190" s="29">
        <v>3.2258064516129031E-2</v>
      </c>
      <c r="J190" s="39">
        <v>0.16317991631799164</v>
      </c>
      <c r="K190" s="153">
        <v>1.6129032258064516E-2</v>
      </c>
      <c r="L190" s="181">
        <v>5.9259259259259262E-2</v>
      </c>
      <c r="M190" s="630">
        <v>8.5066162570888462E-2</v>
      </c>
      <c r="N190" s="89">
        <v>3.125E-2</v>
      </c>
      <c r="O190" s="249">
        <v>8.0267558528428096E-2</v>
      </c>
      <c r="P190" s="631">
        <v>9.1954022988505746E-2</v>
      </c>
      <c r="Q190" s="264">
        <v>7.5999999999999998E-2</v>
      </c>
      <c r="R190" s="246">
        <v>7.9136690647482008E-2</v>
      </c>
      <c r="S190" s="47">
        <v>8.6956521739130432E-2</v>
      </c>
      <c r="T190" s="199">
        <v>2.1276595744680851E-2</v>
      </c>
    </row>
    <row r="191" spans="2:20">
      <c r="B191" s="306" t="s">
        <v>10576</v>
      </c>
      <c r="C191" s="927"/>
      <c r="D191" s="557" t="s">
        <v>10679</v>
      </c>
      <c r="E191" s="407">
        <v>0.11874999999999999</v>
      </c>
      <c r="F191" s="52">
        <v>0.10909090909090909</v>
      </c>
      <c r="G191" s="152">
        <v>7.0422535211267609E-2</v>
      </c>
      <c r="H191" s="420">
        <v>7.43801652892562E-2</v>
      </c>
      <c r="I191" s="29">
        <v>3.2258064516129031E-2</v>
      </c>
      <c r="J191" s="178">
        <v>9.2050209205020925E-2</v>
      </c>
      <c r="K191" s="153">
        <v>1.6129032258064516E-2</v>
      </c>
      <c r="L191" s="539">
        <v>8.1481481481481488E-2</v>
      </c>
      <c r="M191" s="426">
        <v>0.14461247637051039</v>
      </c>
      <c r="N191" s="66">
        <v>0.10416666666666667</v>
      </c>
      <c r="O191" s="32">
        <v>0.12709030100334448</v>
      </c>
      <c r="P191" s="223">
        <v>5.7471264367816091E-2</v>
      </c>
      <c r="Q191" s="90">
        <v>0.08</v>
      </c>
      <c r="R191" s="241">
        <v>4.3165467625899283E-2</v>
      </c>
      <c r="S191" s="198">
        <v>3.4782608695652174E-2</v>
      </c>
      <c r="T191" s="115">
        <v>0</v>
      </c>
    </row>
    <row r="192" spans="2:20">
      <c r="B192" s="306" t="s">
        <v>407</v>
      </c>
      <c r="C192" s="927"/>
      <c r="D192" s="557" t="s">
        <v>10680</v>
      </c>
      <c r="E192" s="469">
        <v>6.8750000000000006E-2</v>
      </c>
      <c r="F192" s="69">
        <v>0.2</v>
      </c>
      <c r="G192" s="69">
        <v>0.19718309859154928</v>
      </c>
      <c r="H192" s="64">
        <v>4.1322314049586778E-2</v>
      </c>
      <c r="I192" s="29">
        <v>3.2258064516129031E-2</v>
      </c>
      <c r="J192" s="69">
        <v>0.20083682008368201</v>
      </c>
      <c r="K192" s="50">
        <v>6.4516129032258063E-2</v>
      </c>
      <c r="L192" s="550">
        <v>3.7037037037037035E-2</v>
      </c>
      <c r="M192" s="632">
        <v>9.5463137996219277E-2</v>
      </c>
      <c r="N192" s="192">
        <v>1.0416666666666666E-2</v>
      </c>
      <c r="O192" s="33">
        <v>3.678929765886288E-2</v>
      </c>
      <c r="P192" s="249">
        <v>8.0459770114942528E-2</v>
      </c>
      <c r="Q192" s="151">
        <v>5.6000000000000001E-2</v>
      </c>
      <c r="R192" s="217">
        <v>2.8776978417266189E-2</v>
      </c>
      <c r="S192" s="238">
        <v>7.8260869565217397E-2</v>
      </c>
      <c r="T192" s="226">
        <v>4.2553191489361701E-2</v>
      </c>
    </row>
    <row r="193" spans="2:20">
      <c r="B193" s="306" t="s">
        <v>10577</v>
      </c>
      <c r="C193" s="927"/>
      <c r="D193" s="557" t="s">
        <v>10681</v>
      </c>
      <c r="E193" s="418">
        <v>1.8749999999999999E-2</v>
      </c>
      <c r="F193" s="112">
        <v>0</v>
      </c>
      <c r="G193" s="148">
        <v>1.4084507042253521E-2</v>
      </c>
      <c r="H193" s="165">
        <v>8.2644628099173556E-3</v>
      </c>
      <c r="I193" s="155">
        <v>4.8387096774193547E-2</v>
      </c>
      <c r="J193" s="197">
        <v>5.0209205020920501E-2</v>
      </c>
      <c r="K193" s="153">
        <v>1.6129032258064516E-2</v>
      </c>
      <c r="L193" s="541">
        <v>4.4444444444444446E-2</v>
      </c>
      <c r="M193" s="612">
        <v>6.7107750472589794E-2</v>
      </c>
      <c r="N193" s="99">
        <v>9.375E-2</v>
      </c>
      <c r="O193" s="88">
        <v>7.6923076923076927E-2</v>
      </c>
      <c r="P193" s="631">
        <v>9.1954022988505746E-2</v>
      </c>
      <c r="Q193" s="37">
        <v>0.17199999999999999</v>
      </c>
      <c r="R193" s="235">
        <v>7.1942446043165464E-2</v>
      </c>
      <c r="S193" s="238">
        <v>7.8260869565217397E-2</v>
      </c>
      <c r="T193" s="70">
        <v>0.10638297872340426</v>
      </c>
    </row>
    <row r="194" spans="2:20">
      <c r="B194" s="306" t="s">
        <v>26</v>
      </c>
      <c r="C194" s="927"/>
      <c r="D194" s="557" t="s">
        <v>10682</v>
      </c>
      <c r="E194" s="621">
        <v>5.6250000000000001E-2</v>
      </c>
      <c r="F194" s="39">
        <v>0.16363636363636364</v>
      </c>
      <c r="G194" s="157">
        <v>4.2253521126760563E-2</v>
      </c>
      <c r="H194" s="112">
        <v>0</v>
      </c>
      <c r="I194" s="112">
        <v>0</v>
      </c>
      <c r="J194" s="236">
        <v>3.3472803347280332E-2</v>
      </c>
      <c r="K194" s="153">
        <v>1.6129032258064516E-2</v>
      </c>
      <c r="L194" s="542">
        <v>9.6296296296296297E-2</v>
      </c>
      <c r="M194" s="471">
        <v>0</v>
      </c>
      <c r="N194" s="112">
        <v>0</v>
      </c>
      <c r="O194" s="214">
        <v>6.688963210702341E-3</v>
      </c>
      <c r="P194" s="217">
        <v>2.8735632183908046E-2</v>
      </c>
      <c r="Q194" s="257">
        <v>6.4000000000000001E-2</v>
      </c>
      <c r="R194" s="217">
        <v>2.8776978417266189E-2</v>
      </c>
      <c r="S194" s="112">
        <v>0</v>
      </c>
      <c r="T194" s="115">
        <v>0</v>
      </c>
    </row>
    <row r="195" spans="2:20">
      <c r="B195" s="306" t="s">
        <v>10578</v>
      </c>
      <c r="C195" s="927"/>
      <c r="D195" s="557" t="s">
        <v>10683</v>
      </c>
      <c r="E195" s="422">
        <v>4.3749999999999997E-2</v>
      </c>
      <c r="F195" s="168">
        <v>1.8181818181818181E-2</v>
      </c>
      <c r="G195" s="112">
        <v>0</v>
      </c>
      <c r="H195" s="39">
        <v>0.16528925619834711</v>
      </c>
      <c r="I195" s="40">
        <v>0.19354838709677419</v>
      </c>
      <c r="J195" s="83">
        <v>0.15062761506276151</v>
      </c>
      <c r="K195" s="155">
        <v>4.8387096774193547E-2</v>
      </c>
      <c r="L195" s="181">
        <v>5.9259259259259262E-2</v>
      </c>
      <c r="M195" s="512">
        <v>3.6862003780718335E-2</v>
      </c>
      <c r="N195" s="89">
        <v>3.125E-2</v>
      </c>
      <c r="O195" s="228">
        <v>3.0100334448160536E-2</v>
      </c>
      <c r="P195" s="201">
        <v>1.1494252873563218E-2</v>
      </c>
      <c r="Q195" s="112">
        <v>0</v>
      </c>
      <c r="R195" s="112">
        <v>0</v>
      </c>
      <c r="S195" s="112">
        <v>0</v>
      </c>
      <c r="T195" s="199">
        <v>2.1276595744680851E-2</v>
      </c>
    </row>
    <row r="196" spans="2:20">
      <c r="B196" s="306" t="s">
        <v>10579</v>
      </c>
      <c r="C196" s="927"/>
      <c r="D196" s="557"/>
      <c r="E196" s="417">
        <v>6.2500000000000003E-3</v>
      </c>
      <c r="F196" s="44">
        <v>0.14545454545454545</v>
      </c>
      <c r="G196" s="112">
        <v>0</v>
      </c>
      <c r="H196" s="165">
        <v>8.2644628099173556E-3</v>
      </c>
      <c r="I196" s="112">
        <v>0</v>
      </c>
      <c r="J196" s="112">
        <v>0</v>
      </c>
      <c r="K196" s="112">
        <v>0</v>
      </c>
      <c r="L196" s="161">
        <v>7.4074074074074077E-3</v>
      </c>
      <c r="M196" s="633">
        <v>2.8355387523629491E-3</v>
      </c>
      <c r="N196" s="87">
        <v>2.0833333333333332E-2</v>
      </c>
      <c r="O196" s="200">
        <v>1.0033444816053512E-2</v>
      </c>
      <c r="P196" s="194">
        <v>5.7471264367816091E-3</v>
      </c>
      <c r="Q196" s="195">
        <v>4.0000000000000001E-3</v>
      </c>
      <c r="R196" s="207">
        <v>7.1942446043165471E-3</v>
      </c>
      <c r="S196" s="112">
        <v>0</v>
      </c>
      <c r="T196" s="226">
        <v>4.2553191489361701E-2</v>
      </c>
    </row>
    <row r="197" spans="2:20">
      <c r="B197" s="306" t="s">
        <v>10580</v>
      </c>
      <c r="C197" s="927"/>
      <c r="D197" s="557" t="s">
        <v>10684</v>
      </c>
      <c r="E197" s="621">
        <v>5.6250000000000001E-2</v>
      </c>
      <c r="F197" s="159">
        <v>3.6363636363636362E-2</v>
      </c>
      <c r="G197" s="441">
        <v>5.6338028169014086E-2</v>
      </c>
      <c r="H197" s="265">
        <v>3.3057851239669422E-2</v>
      </c>
      <c r="I197" s="180">
        <v>8.0645161290322578E-2</v>
      </c>
      <c r="J197" s="634">
        <v>6.2761506276150625E-2</v>
      </c>
      <c r="K197" s="153">
        <v>1.6129032258064516E-2</v>
      </c>
      <c r="L197" s="167">
        <v>7.407407407407407E-2</v>
      </c>
      <c r="M197" s="605">
        <v>5.6710775047258979E-2</v>
      </c>
      <c r="N197" s="225">
        <v>5.2083333333333336E-2</v>
      </c>
      <c r="O197" s="213">
        <v>6.0200668896321072E-2</v>
      </c>
      <c r="P197" s="41">
        <v>0.11494252873563218</v>
      </c>
      <c r="Q197" s="66">
        <v>0.1</v>
      </c>
      <c r="R197" s="41">
        <v>0.11510791366906475</v>
      </c>
      <c r="S197" s="248">
        <v>6.9565217391304349E-2</v>
      </c>
      <c r="T197" s="226">
        <v>4.2553191489361701E-2</v>
      </c>
    </row>
    <row r="198" spans="2:20">
      <c r="B198" s="306" t="s">
        <v>6411</v>
      </c>
      <c r="C198" s="927"/>
      <c r="D198" s="557" t="s">
        <v>10685</v>
      </c>
      <c r="E198" s="416">
        <v>7.4999999999999997E-2</v>
      </c>
      <c r="F198" s="52">
        <v>0.10909090909090909</v>
      </c>
      <c r="G198" s="148">
        <v>1.4084507042253521E-2</v>
      </c>
      <c r="H198" s="44">
        <v>0.1487603305785124</v>
      </c>
      <c r="I198" s="52">
        <v>0.11290322580645161</v>
      </c>
      <c r="J198" s="65">
        <v>9.6234309623430964E-2</v>
      </c>
      <c r="K198" s="29">
        <v>3.2258064516129031E-2</v>
      </c>
      <c r="L198" s="150">
        <v>1.4814814814814815E-2</v>
      </c>
      <c r="M198" s="625">
        <v>8.3175803402646506E-2</v>
      </c>
      <c r="N198" s="89">
        <v>3.125E-2</v>
      </c>
      <c r="O198" s="91">
        <v>2.3411371237458192E-2</v>
      </c>
      <c r="P198" s="201">
        <v>1.1494252873563218E-2</v>
      </c>
      <c r="Q198" s="218">
        <v>2.8000000000000001E-2</v>
      </c>
      <c r="R198" s="221">
        <v>2.1582733812949641E-2</v>
      </c>
      <c r="S198" s="59">
        <v>4.3478260869565216E-2</v>
      </c>
      <c r="T198" s="226">
        <v>4.2553191489361701E-2</v>
      </c>
    </row>
    <row r="199" spans="2:20">
      <c r="B199" s="306" t="s">
        <v>20</v>
      </c>
      <c r="C199" s="927"/>
      <c r="D199" s="557" t="s">
        <v>10686</v>
      </c>
      <c r="E199" s="410">
        <v>8.7499999999999994E-2</v>
      </c>
      <c r="F199" s="45">
        <v>5.4545454545454543E-2</v>
      </c>
      <c r="G199" s="419">
        <v>8.4507042253521125E-2</v>
      </c>
      <c r="H199" s="401">
        <v>5.7851239669421489E-2</v>
      </c>
      <c r="I199" s="29">
        <v>3.2258064516129031E-2</v>
      </c>
      <c r="J199" s="166">
        <v>4.1841004184100415E-3</v>
      </c>
      <c r="K199" s="112">
        <v>0</v>
      </c>
      <c r="L199" s="115">
        <v>0</v>
      </c>
      <c r="M199" s="438">
        <v>0.13988657844990549</v>
      </c>
      <c r="N199" s="46">
        <v>4.1666666666666664E-2</v>
      </c>
      <c r="O199" s="48">
        <v>2.0066889632107024E-2</v>
      </c>
      <c r="P199" s="53">
        <v>3.4482758620689655E-2</v>
      </c>
      <c r="Q199" s="262">
        <v>3.5999999999999997E-2</v>
      </c>
      <c r="R199" s="217">
        <v>2.8776978417266189E-2</v>
      </c>
      <c r="S199" s="238">
        <v>7.8260869565217397E-2</v>
      </c>
      <c r="T199" s="226">
        <v>4.2553191489361701E-2</v>
      </c>
    </row>
    <row r="200" spans="2:20">
      <c r="B200" s="306" t="s">
        <v>10581</v>
      </c>
      <c r="C200" s="927"/>
      <c r="D200" s="557" t="s">
        <v>10687</v>
      </c>
      <c r="E200" s="407">
        <v>0.11874999999999999</v>
      </c>
      <c r="F200" s="45">
        <v>5.4545454545454543E-2</v>
      </c>
      <c r="G200" s="419">
        <v>8.4507042253521125E-2</v>
      </c>
      <c r="H200" s="149">
        <v>9.9173553719008267E-2</v>
      </c>
      <c r="I200" s="180">
        <v>8.0645161290322578E-2</v>
      </c>
      <c r="J200" s="414">
        <v>7.1129707112970716E-2</v>
      </c>
      <c r="K200" s="29">
        <v>3.2258064516129031E-2</v>
      </c>
      <c r="L200" s="543">
        <v>8.8888888888888892E-2</v>
      </c>
      <c r="M200" s="452">
        <v>0.19187145557655955</v>
      </c>
      <c r="N200" s="40">
        <v>0.1875</v>
      </c>
      <c r="O200" s="32">
        <v>0.12374581939799331</v>
      </c>
      <c r="P200" s="69">
        <v>0.20114942528735633</v>
      </c>
      <c r="Q200" s="37">
        <v>0.17199999999999999</v>
      </c>
      <c r="R200" s="40">
        <v>0.19424460431654678</v>
      </c>
      <c r="S200" s="62">
        <v>0.23478260869565218</v>
      </c>
      <c r="T200" s="56">
        <v>0.1276595744680851</v>
      </c>
    </row>
    <row r="201" spans="2:20">
      <c r="B201" s="306" t="s">
        <v>10582</v>
      </c>
      <c r="C201" s="927"/>
      <c r="D201" s="557" t="s">
        <v>10688</v>
      </c>
      <c r="E201" s="487">
        <v>0.30625000000000002</v>
      </c>
      <c r="F201" s="52">
        <v>0.10909090909090909</v>
      </c>
      <c r="G201" s="83">
        <v>0.15492957746478872</v>
      </c>
      <c r="H201" s="74">
        <v>0.45454545454545453</v>
      </c>
      <c r="I201" s="446">
        <v>0.32258064516129031</v>
      </c>
      <c r="J201" s="72">
        <v>0.30543933054393307</v>
      </c>
      <c r="K201" s="73">
        <v>0.29032258064516131</v>
      </c>
      <c r="L201" s="36">
        <v>0.2814814814814815</v>
      </c>
      <c r="M201" s="635">
        <v>9.8298676748582225E-2</v>
      </c>
      <c r="N201" s="83">
        <v>0.15625</v>
      </c>
      <c r="O201" s="409">
        <v>0.21739130434782608</v>
      </c>
      <c r="P201" s="61">
        <v>0.27011494252873564</v>
      </c>
      <c r="Q201" s="85">
        <v>0.28399999999999997</v>
      </c>
      <c r="R201" s="252">
        <v>9.3525179856115109E-2</v>
      </c>
      <c r="S201" s="66">
        <v>0.10434782608695652</v>
      </c>
      <c r="T201" s="261">
        <v>0.19148936170212766</v>
      </c>
    </row>
    <row r="202" spans="2:20">
      <c r="B202" s="306" t="s">
        <v>10583</v>
      </c>
      <c r="C202" s="927"/>
      <c r="D202" s="557" t="s">
        <v>10689</v>
      </c>
      <c r="E202" s="459">
        <v>0.05</v>
      </c>
      <c r="F202" s="52">
        <v>0.10909090909090909</v>
      </c>
      <c r="G202" s="182">
        <v>2.8169014084507043E-2</v>
      </c>
      <c r="H202" s="149">
        <v>9.9173553719008267E-2</v>
      </c>
      <c r="I202" s="72">
        <v>0.30645161290322581</v>
      </c>
      <c r="J202" s="183">
        <v>4.6025104602510462E-2</v>
      </c>
      <c r="K202" s="153">
        <v>1.6129032258064516E-2</v>
      </c>
      <c r="L202" s="173">
        <v>2.2222222222222223E-2</v>
      </c>
      <c r="M202" s="603">
        <v>4.9149338374291113E-2</v>
      </c>
      <c r="N202" s="46">
        <v>4.1666666666666664E-2</v>
      </c>
      <c r="O202" s="236">
        <v>3.3444816053511704E-2</v>
      </c>
      <c r="P202" s="254">
        <v>4.0229885057471264E-2</v>
      </c>
      <c r="Q202" s="237">
        <v>4.3999999999999997E-2</v>
      </c>
      <c r="R202" s="262">
        <v>3.5971223021582732E-2</v>
      </c>
      <c r="S202" s="202">
        <v>1.7391304347826087E-2</v>
      </c>
      <c r="T202" s="244">
        <v>6.3829787234042548E-2</v>
      </c>
    </row>
    <row r="203" spans="2:20">
      <c r="B203" s="306" t="s">
        <v>572</v>
      </c>
      <c r="C203" s="927"/>
      <c r="D203" s="557" t="s">
        <v>10690</v>
      </c>
      <c r="E203" s="405">
        <v>0.1125</v>
      </c>
      <c r="F203" s="51">
        <v>0.25454545454545452</v>
      </c>
      <c r="G203" s="182">
        <v>2.8169014084507043E-2</v>
      </c>
      <c r="H203" s="156">
        <v>9.0909090909090912E-2</v>
      </c>
      <c r="I203" s="112">
        <v>0</v>
      </c>
      <c r="J203" s="41">
        <v>0.11715481171548117</v>
      </c>
      <c r="K203" s="57">
        <v>0.17741935483870969</v>
      </c>
      <c r="L203" s="636">
        <v>0.11851851851851852</v>
      </c>
      <c r="M203" s="398">
        <v>0.16446124763705103</v>
      </c>
      <c r="N203" s="245">
        <v>7.2916666666666671E-2</v>
      </c>
      <c r="O203" s="66">
        <v>0.10033444816053512</v>
      </c>
      <c r="P203" s="67">
        <v>0.13218390804597702</v>
      </c>
      <c r="Q203" s="37">
        <v>0.17599999999999999</v>
      </c>
      <c r="R203" s="233">
        <v>8.6330935251798566E-2</v>
      </c>
      <c r="S203" s="255">
        <v>9.5652173913043481E-2</v>
      </c>
      <c r="T203" s="199">
        <v>2.1276595744680851E-2</v>
      </c>
    </row>
    <row r="204" spans="2:20">
      <c r="B204" s="306" t="s">
        <v>10584</v>
      </c>
      <c r="C204" s="927"/>
      <c r="D204" s="557" t="s">
        <v>10691</v>
      </c>
      <c r="E204" s="435">
        <v>3.7499999999999999E-2</v>
      </c>
      <c r="F204" s="406">
        <v>7.2727272727272724E-2</v>
      </c>
      <c r="G204" s="182">
        <v>2.8169014084507043E-2</v>
      </c>
      <c r="H204" s="177">
        <v>1.6528925619834711E-2</v>
      </c>
      <c r="I204" s="112">
        <v>0</v>
      </c>
      <c r="J204" s="171">
        <v>1.2552301255230125E-2</v>
      </c>
      <c r="K204" s="153">
        <v>1.6129032258064516E-2</v>
      </c>
      <c r="L204" s="550">
        <v>3.7037037037037035E-2</v>
      </c>
      <c r="M204" s="405">
        <v>0.10491493383742911</v>
      </c>
      <c r="N204" s="225">
        <v>5.2083333333333336E-2</v>
      </c>
      <c r="O204" s="222">
        <v>6.6889632107023408E-2</v>
      </c>
      <c r="P204" s="34">
        <v>6.8965517241379309E-2</v>
      </c>
      <c r="Q204" s="220">
        <v>8.7999999999999995E-2</v>
      </c>
      <c r="R204" s="217">
        <v>2.8776978417266189E-2</v>
      </c>
      <c r="S204" s="225">
        <v>5.2173913043478258E-2</v>
      </c>
      <c r="T204" s="244">
        <v>6.3829787234042548E-2</v>
      </c>
    </row>
    <row r="205" spans="2:20">
      <c r="B205" s="306" t="s">
        <v>9337</v>
      </c>
      <c r="C205" s="927"/>
      <c r="D205" s="557" t="s">
        <v>10692</v>
      </c>
      <c r="E205" s="418">
        <v>1.8749999999999999E-2</v>
      </c>
      <c r="F205" s="112">
        <v>0</v>
      </c>
      <c r="G205" s="112">
        <v>0</v>
      </c>
      <c r="H205" s="165">
        <v>8.2644628099173556E-3</v>
      </c>
      <c r="I205" s="153">
        <v>1.6129032258064516E-2</v>
      </c>
      <c r="J205" s="41">
        <v>0.11715481171548117</v>
      </c>
      <c r="K205" s="29">
        <v>3.2258064516129031E-2</v>
      </c>
      <c r="L205" s="172">
        <v>2.9629629629629631E-2</v>
      </c>
      <c r="M205" s="633">
        <v>2.8355387523629491E-3</v>
      </c>
      <c r="N205" s="112">
        <v>0</v>
      </c>
      <c r="O205" s="112">
        <v>0</v>
      </c>
      <c r="P205" s="202">
        <v>1.7241379310344827E-2</v>
      </c>
      <c r="Q205" s="195">
        <v>4.0000000000000001E-3</v>
      </c>
      <c r="R205" s="112">
        <v>0</v>
      </c>
      <c r="S205" s="112">
        <v>0</v>
      </c>
      <c r="T205" s="115">
        <v>0</v>
      </c>
    </row>
    <row r="206" spans="2:20">
      <c r="B206" s="306" t="s">
        <v>10585</v>
      </c>
      <c r="C206" s="927"/>
      <c r="D206" s="557" t="s">
        <v>10693</v>
      </c>
      <c r="E206" s="477">
        <v>0.15625</v>
      </c>
      <c r="F206" s="156">
        <v>9.0909090909090912E-2</v>
      </c>
      <c r="G206" s="419">
        <v>8.4507042253521125E-2</v>
      </c>
      <c r="H206" s="40">
        <v>0.19008264462809918</v>
      </c>
      <c r="I206" s="39">
        <v>0.16129032258064516</v>
      </c>
      <c r="J206" s="446">
        <v>0.32635983263598328</v>
      </c>
      <c r="K206" s="436">
        <v>0.38709677419354838</v>
      </c>
      <c r="L206" s="544">
        <v>0.34814814814814815</v>
      </c>
      <c r="M206" s="473">
        <v>0.32514177693761814</v>
      </c>
      <c r="N206" s="409">
        <v>0.21875</v>
      </c>
      <c r="O206" s="73">
        <v>0.29096989966555181</v>
      </c>
      <c r="P206" s="42">
        <v>0.22413793103448276</v>
      </c>
      <c r="Q206" s="80">
        <v>0.26400000000000001</v>
      </c>
      <c r="R206" s="446">
        <v>0.32374100719424459</v>
      </c>
      <c r="S206" s="468">
        <v>0.41739130434782606</v>
      </c>
      <c r="T206" s="504">
        <v>0.36170212765957449</v>
      </c>
    </row>
    <row r="207" spans="2:20">
      <c r="B207" s="306" t="s">
        <v>10586</v>
      </c>
      <c r="C207" s="927"/>
      <c r="D207" s="557" t="s">
        <v>10694</v>
      </c>
      <c r="E207" s="452">
        <v>0.1875</v>
      </c>
      <c r="F207" s="444">
        <v>0.50909090909090904</v>
      </c>
      <c r="G207" s="85">
        <v>0.28169014084507044</v>
      </c>
      <c r="H207" s="83">
        <v>0.15702479338842976</v>
      </c>
      <c r="I207" s="32">
        <v>0.12903225806451613</v>
      </c>
      <c r="J207" s="87">
        <v>2.0920502092050208E-2</v>
      </c>
      <c r="K207" s="112">
        <v>0</v>
      </c>
      <c r="L207" s="161">
        <v>7.4074074074074077E-3</v>
      </c>
      <c r="M207" s="619">
        <v>3.0245746691871456E-2</v>
      </c>
      <c r="N207" s="87">
        <v>2.0833333333333332E-2</v>
      </c>
      <c r="O207" s="228">
        <v>3.0100334448160536E-2</v>
      </c>
      <c r="P207" s="82">
        <v>2.2988505747126436E-2</v>
      </c>
      <c r="Q207" s="242">
        <v>6.8000000000000005E-2</v>
      </c>
      <c r="R207" s="197">
        <v>5.0359712230215826E-2</v>
      </c>
      <c r="S207" s="198">
        <v>3.4782608695652174E-2</v>
      </c>
      <c r="T207" s="60">
        <v>0.14893617021276595</v>
      </c>
    </row>
    <row r="208" spans="2:20">
      <c r="B208" s="306" t="s">
        <v>649</v>
      </c>
      <c r="C208" s="927"/>
      <c r="D208" s="557" t="s">
        <v>10695</v>
      </c>
      <c r="E208" s="460">
        <v>3.125E-2</v>
      </c>
      <c r="F208" s="112">
        <v>0</v>
      </c>
      <c r="G208" s="112">
        <v>0</v>
      </c>
      <c r="H208" s="265">
        <v>3.3057851239669422E-2</v>
      </c>
      <c r="I208" s="153">
        <v>1.6129032258064516E-2</v>
      </c>
      <c r="J208" s="87">
        <v>2.0920502092050208E-2</v>
      </c>
      <c r="K208" s="155">
        <v>4.8387096774193547E-2</v>
      </c>
      <c r="L208" s="172">
        <v>2.9629629629629631E-2</v>
      </c>
      <c r="M208" s="408">
        <v>0.17958412098298676</v>
      </c>
      <c r="N208" s="99">
        <v>9.375E-2</v>
      </c>
      <c r="O208" s="66">
        <v>0.10033444816053512</v>
      </c>
      <c r="P208" s="67">
        <v>0.13218390804597702</v>
      </c>
      <c r="Q208" s="37">
        <v>0.17199999999999999</v>
      </c>
      <c r="R208" s="221">
        <v>2.1582733812949641E-2</v>
      </c>
      <c r="S208" s="198">
        <v>3.4782608695652174E-2</v>
      </c>
      <c r="T208" s="244">
        <v>6.3829787234042548E-2</v>
      </c>
    </row>
    <row r="209" spans="2:20">
      <c r="B209" s="306" t="s">
        <v>10587</v>
      </c>
      <c r="C209" s="927" t="s">
        <v>10723</v>
      </c>
      <c r="D209" s="557" t="s">
        <v>10696</v>
      </c>
      <c r="E209" s="477">
        <v>0.15</v>
      </c>
      <c r="F209" s="69">
        <v>0.2</v>
      </c>
      <c r="G209" s="69">
        <v>0.19718309859154928</v>
      </c>
      <c r="H209" s="79">
        <v>0.57024793388429751</v>
      </c>
      <c r="I209" s="425">
        <v>0.54838709677419351</v>
      </c>
      <c r="J209" s="105">
        <v>0.4895397489539749</v>
      </c>
      <c r="K209" s="94">
        <v>0.24193548387096775</v>
      </c>
      <c r="L209" s="433">
        <v>0.25925925925925924</v>
      </c>
      <c r="M209" s="398">
        <v>0.16162570888468808</v>
      </c>
      <c r="N209" s="83">
        <v>0.15625</v>
      </c>
      <c r="O209" s="73">
        <v>0.29096989966555181</v>
      </c>
      <c r="P209" s="409">
        <v>0.21264367816091953</v>
      </c>
      <c r="Q209" s="32">
        <v>0.124</v>
      </c>
      <c r="R209" s="66">
        <v>0.10071942446043165</v>
      </c>
      <c r="S209" s="59">
        <v>4.3478260869565216E-2</v>
      </c>
      <c r="T209" s="205">
        <v>8.5106382978723402E-2</v>
      </c>
    </row>
    <row r="210" spans="2:20">
      <c r="B210" s="306" t="s">
        <v>862</v>
      </c>
      <c r="C210" s="927"/>
      <c r="D210" s="557" t="s">
        <v>10697</v>
      </c>
      <c r="E210" s="416">
        <v>7.4999999999999997E-2</v>
      </c>
      <c r="F210" s="57">
        <v>0.18181818181818182</v>
      </c>
      <c r="G210" s="37">
        <v>0.16901408450704225</v>
      </c>
      <c r="H210" s="44">
        <v>0.1487603305785124</v>
      </c>
      <c r="I210" s="40">
        <v>0.19354838709677419</v>
      </c>
      <c r="J210" s="85">
        <v>0.28033472803347281</v>
      </c>
      <c r="K210" s="55">
        <v>9.6774193548387094E-2</v>
      </c>
      <c r="L210" s="547">
        <v>0.13333333333333333</v>
      </c>
      <c r="M210" s="501">
        <v>9.6408317580340269E-2</v>
      </c>
      <c r="N210" s="245">
        <v>7.2916666666666671E-2</v>
      </c>
      <c r="O210" s="436">
        <v>0.39130434782608697</v>
      </c>
      <c r="P210" s="73">
        <v>0.28735632183908044</v>
      </c>
      <c r="Q210" s="39">
        <v>0.16</v>
      </c>
      <c r="R210" s="217">
        <v>2.8776978417266189E-2</v>
      </c>
      <c r="S210" s="210">
        <v>6.0869565217391307E-2</v>
      </c>
      <c r="T210" s="60">
        <v>0.14893617021276595</v>
      </c>
    </row>
    <row r="211" spans="2:20">
      <c r="B211" s="306" t="s">
        <v>10588</v>
      </c>
      <c r="C211" s="927"/>
      <c r="D211" s="557" t="s">
        <v>10698</v>
      </c>
      <c r="E211" s="452">
        <v>0.1875</v>
      </c>
      <c r="F211" s="409">
        <v>0.21818181818181817</v>
      </c>
      <c r="G211" s="62">
        <v>0.23943661971830985</v>
      </c>
      <c r="H211" s="37">
        <v>0.17355371900826447</v>
      </c>
      <c r="I211" s="44">
        <v>0.14516129032258066</v>
      </c>
      <c r="J211" s="222">
        <v>6.6945606694560664E-2</v>
      </c>
      <c r="K211" s="57">
        <v>0.17741935483870969</v>
      </c>
      <c r="L211" s="574">
        <v>0.15555555555555556</v>
      </c>
      <c r="M211" s="500">
        <v>0.38374291115311909</v>
      </c>
      <c r="N211" s="81">
        <v>0.20833333333333334</v>
      </c>
      <c r="O211" s="486">
        <v>0.42140468227424749</v>
      </c>
      <c r="P211" s="98">
        <v>0.40229885057471265</v>
      </c>
      <c r="Q211" s="448">
        <v>0.372</v>
      </c>
      <c r="R211" s="42">
        <v>0.23021582733812951</v>
      </c>
      <c r="S211" s="62">
        <v>0.23478260869565218</v>
      </c>
      <c r="T211" s="271">
        <v>0.25531914893617019</v>
      </c>
    </row>
    <row r="212" spans="2:20">
      <c r="B212" s="306" t="s">
        <v>6356</v>
      </c>
      <c r="C212" s="927"/>
      <c r="D212" s="557" t="s">
        <v>10699</v>
      </c>
      <c r="E212" s="600">
        <v>0.31874999999999998</v>
      </c>
      <c r="F212" s="75">
        <v>0.38181818181818183</v>
      </c>
      <c r="G212" s="412">
        <v>0.43661971830985913</v>
      </c>
      <c r="H212" s="105">
        <v>0.48760330578512395</v>
      </c>
      <c r="I212" s="448">
        <v>0.37096774193548387</v>
      </c>
      <c r="J212" s="75">
        <v>0.37656903765690375</v>
      </c>
      <c r="K212" s="32">
        <v>0.12903225806451613</v>
      </c>
      <c r="L212" s="488">
        <v>0.2074074074074074</v>
      </c>
      <c r="M212" s="513">
        <v>0.22873345935727787</v>
      </c>
      <c r="N212" s="94">
        <v>0.23958333333333334</v>
      </c>
      <c r="O212" s="77">
        <v>0.44481605351170567</v>
      </c>
      <c r="P212" s="72">
        <v>0.31034482758620691</v>
      </c>
      <c r="Q212" s="85">
        <v>0.28399999999999997</v>
      </c>
      <c r="R212" s="69">
        <v>0.20143884892086331</v>
      </c>
      <c r="S212" s="83">
        <v>0.15652173913043479</v>
      </c>
      <c r="T212" s="60">
        <v>0.14893617021276595</v>
      </c>
    </row>
    <row r="213" spans="2:20">
      <c r="B213" s="306" t="s">
        <v>8307</v>
      </c>
      <c r="C213" s="927"/>
      <c r="D213" s="557" t="s">
        <v>10700</v>
      </c>
      <c r="E213" s="439">
        <v>0.35</v>
      </c>
      <c r="F213" s="73">
        <v>0.29090909090909089</v>
      </c>
      <c r="G213" s="81">
        <v>0.21126760563380281</v>
      </c>
      <c r="H213" s="40">
        <v>0.19008264462809918</v>
      </c>
      <c r="I213" s="94">
        <v>0.24193548387096775</v>
      </c>
      <c r="J213" s="414">
        <v>7.1129707112970716E-2</v>
      </c>
      <c r="K213" s="52">
        <v>0.11290322580645161</v>
      </c>
      <c r="L213" s="457">
        <v>0.16296296296296298</v>
      </c>
      <c r="M213" s="403">
        <v>0.21550094517958412</v>
      </c>
      <c r="N213" s="85">
        <v>0.28125</v>
      </c>
      <c r="O213" s="69">
        <v>0.20066889632107024</v>
      </c>
      <c r="P213" s="68">
        <v>0.31609195402298851</v>
      </c>
      <c r="Q213" s="51">
        <v>0.25600000000000001</v>
      </c>
      <c r="R213" s="57">
        <v>0.17985611510791366</v>
      </c>
      <c r="S213" s="409">
        <v>0.21739130434782608</v>
      </c>
      <c r="T213" s="54">
        <v>0.1702127659574468</v>
      </c>
    </row>
    <row r="214" spans="2:20">
      <c r="B214" s="306" t="s">
        <v>719</v>
      </c>
      <c r="C214" s="927"/>
      <c r="D214" s="557" t="s">
        <v>10701</v>
      </c>
      <c r="E214" s="637">
        <v>0.51875000000000004</v>
      </c>
      <c r="F214" s="73">
        <v>0.29090909090909089</v>
      </c>
      <c r="G214" s="62">
        <v>0.23943661971830985</v>
      </c>
      <c r="H214" s="63">
        <v>0.34710743801652894</v>
      </c>
      <c r="I214" s="101">
        <v>0.46774193548387094</v>
      </c>
      <c r="J214" s="409">
        <v>0.21757322175732219</v>
      </c>
      <c r="K214" s="73">
        <v>0.29032258064516131</v>
      </c>
      <c r="L214" s="638">
        <v>0.4148148148148148</v>
      </c>
      <c r="M214" s="573">
        <v>0.33648393194706994</v>
      </c>
      <c r="N214" s="41">
        <v>0.11458333333333333</v>
      </c>
      <c r="O214" s="44">
        <v>0.14381270903010032</v>
      </c>
      <c r="P214" s="62">
        <v>0.23563218390804597</v>
      </c>
      <c r="Q214" s="44">
        <v>0.14399999999999999</v>
      </c>
      <c r="R214" s="42">
        <v>0.23021582733812951</v>
      </c>
      <c r="S214" s="81">
        <v>0.20869565217391303</v>
      </c>
      <c r="T214" s="226">
        <v>4.2553191489361701E-2</v>
      </c>
    </row>
    <row r="215" spans="2:20">
      <c r="B215" s="306" t="s">
        <v>10589</v>
      </c>
      <c r="C215" s="927"/>
      <c r="D215" s="557" t="s">
        <v>10702</v>
      </c>
      <c r="E215" s="435">
        <v>3.7499999999999999E-2</v>
      </c>
      <c r="F215" s="45">
        <v>5.4545454545454543E-2</v>
      </c>
      <c r="G215" s="182">
        <v>2.8169014084507043E-2</v>
      </c>
      <c r="H215" s="164">
        <v>4.9586776859504134E-2</v>
      </c>
      <c r="I215" s="40">
        <v>0.19354838709677419</v>
      </c>
      <c r="J215" s="639">
        <v>7.9497907949790794E-2</v>
      </c>
      <c r="K215" s="29">
        <v>3.2258064516129031E-2</v>
      </c>
      <c r="L215" s="541">
        <v>4.4444444444444446E-2</v>
      </c>
      <c r="M215" s="640">
        <v>7.3724007561436669E-2</v>
      </c>
      <c r="N215" s="192">
        <v>1.0416666666666666E-2</v>
      </c>
      <c r="O215" s="44">
        <v>0.14381270903010032</v>
      </c>
      <c r="P215" s="174">
        <v>7.4712643678160925E-2</v>
      </c>
      <c r="Q215" s="257">
        <v>6.4000000000000001E-2</v>
      </c>
      <c r="R215" s="241">
        <v>4.3165467625899283E-2</v>
      </c>
      <c r="S215" s="47">
        <v>8.6956521739130432E-2</v>
      </c>
      <c r="T215" s="56">
        <v>0.1276595744680851</v>
      </c>
    </row>
    <row r="216" spans="2:20">
      <c r="B216" s="306" t="s">
        <v>7643</v>
      </c>
      <c r="C216" s="927"/>
      <c r="D216" s="557" t="s">
        <v>10703</v>
      </c>
      <c r="E216" s="422">
        <v>4.3749999999999997E-2</v>
      </c>
      <c r="F216" s="32">
        <v>0.12727272727272726</v>
      </c>
      <c r="G216" s="152">
        <v>7.0422535211267609E-2</v>
      </c>
      <c r="H216" s="112">
        <v>0</v>
      </c>
      <c r="I216" s="29">
        <v>3.2258064516129031E-2</v>
      </c>
      <c r="J216" s="112">
        <v>0</v>
      </c>
      <c r="K216" s="153">
        <v>1.6129032258064516E-2</v>
      </c>
      <c r="L216" s="150">
        <v>1.4814814814814815E-2</v>
      </c>
      <c r="M216" s="614">
        <v>1.3232514177693762E-2</v>
      </c>
      <c r="N216" s="89">
        <v>3.125E-2</v>
      </c>
      <c r="O216" s="91">
        <v>2.3411371237458192E-2</v>
      </c>
      <c r="P216" s="202">
        <v>1.7241379310344827E-2</v>
      </c>
      <c r="Q216" s="78">
        <v>0.04</v>
      </c>
      <c r="R216" s="251">
        <v>1.4388489208633094E-2</v>
      </c>
      <c r="S216" s="112">
        <v>0</v>
      </c>
      <c r="T216" s="199">
        <v>2.1276595744680851E-2</v>
      </c>
    </row>
    <row r="217" spans="2:20">
      <c r="B217" s="306" t="s">
        <v>45</v>
      </c>
      <c r="C217" s="927"/>
      <c r="D217" s="557" t="s">
        <v>10704</v>
      </c>
      <c r="E217" s="621">
        <v>5.6250000000000001E-2</v>
      </c>
      <c r="F217" s="159">
        <v>3.6363636363636362E-2</v>
      </c>
      <c r="G217" s="112">
        <v>0</v>
      </c>
      <c r="H217" s="112">
        <v>0</v>
      </c>
      <c r="I217" s="155">
        <v>4.8387096774193547E-2</v>
      </c>
      <c r="J217" s="236">
        <v>3.3472803347280332E-2</v>
      </c>
      <c r="K217" s="153">
        <v>1.6129032258064516E-2</v>
      </c>
      <c r="L217" s="161">
        <v>7.4074074074074077E-3</v>
      </c>
      <c r="M217" s="618">
        <v>9.4517958412098301E-4</v>
      </c>
      <c r="N217" s="66">
        <v>0.10416666666666667</v>
      </c>
      <c r="O217" s="228">
        <v>3.0100334448160536E-2</v>
      </c>
      <c r="P217" s="183">
        <v>4.5977011494252873E-2</v>
      </c>
      <c r="Q217" s="231">
        <v>2.4E-2</v>
      </c>
      <c r="R217" s="221">
        <v>2.1582733812949641E-2</v>
      </c>
      <c r="S217" s="112">
        <v>0</v>
      </c>
      <c r="T217" s="244">
        <v>6.3829787234042548E-2</v>
      </c>
    </row>
    <row r="218" spans="2:20">
      <c r="B218" s="306" t="s">
        <v>10590</v>
      </c>
      <c r="C218" s="927"/>
      <c r="D218" s="557" t="s">
        <v>10705</v>
      </c>
      <c r="E218" s="403">
        <v>0.21875</v>
      </c>
      <c r="F218" s="61">
        <v>0.27272727272727271</v>
      </c>
      <c r="G218" s="62">
        <v>0.23943661971830985</v>
      </c>
      <c r="H218" s="39">
        <v>0.16528925619834711</v>
      </c>
      <c r="I218" s="39">
        <v>0.16129032258064516</v>
      </c>
      <c r="J218" s="448">
        <v>0.3723849372384937</v>
      </c>
      <c r="K218" s="80">
        <v>0.25806451612903225</v>
      </c>
      <c r="L218" s="36">
        <v>0.2814814814814815</v>
      </c>
      <c r="M218" s="439">
        <v>0.34877126654064272</v>
      </c>
      <c r="N218" s="73">
        <v>0.29166666666666669</v>
      </c>
      <c r="O218" s="96">
        <v>0.39799331103678931</v>
      </c>
      <c r="P218" s="448">
        <v>0.37356321839080459</v>
      </c>
      <c r="Q218" s="446">
        <v>0.32400000000000001</v>
      </c>
      <c r="R218" s="93">
        <v>0.29496402877697842</v>
      </c>
      <c r="S218" s="93">
        <v>0.29565217391304349</v>
      </c>
      <c r="T218" s="261">
        <v>0.19148936170212766</v>
      </c>
    </row>
    <row r="219" spans="2:20">
      <c r="B219" s="306" t="s">
        <v>10591</v>
      </c>
      <c r="C219" s="927"/>
      <c r="D219" s="557" t="s">
        <v>10706</v>
      </c>
      <c r="E219" s="464">
        <v>9.375E-2</v>
      </c>
      <c r="F219" s="406">
        <v>7.2727272727272724E-2</v>
      </c>
      <c r="G219" s="52">
        <v>0.11267605633802817</v>
      </c>
      <c r="H219" s="32">
        <v>0.12396694214876033</v>
      </c>
      <c r="I219" s="55">
        <v>9.6774193548387094E-2</v>
      </c>
      <c r="J219" s="42">
        <v>0.22175732217573221</v>
      </c>
      <c r="K219" s="55">
        <v>9.6774193548387094E-2</v>
      </c>
      <c r="L219" s="542">
        <v>9.6296296296296297E-2</v>
      </c>
      <c r="M219" s="463">
        <v>0.10396975425330812</v>
      </c>
      <c r="N219" s="66">
        <v>0.10416666666666667</v>
      </c>
      <c r="O219" s="32">
        <v>0.12374581939799331</v>
      </c>
      <c r="P219" s="233">
        <v>8.6206896551724144E-2</v>
      </c>
      <c r="Q219" s="65">
        <v>9.6000000000000002E-2</v>
      </c>
      <c r="R219" s="41">
        <v>0.1223021582733813</v>
      </c>
      <c r="S219" s="32">
        <v>0.13043478260869565</v>
      </c>
      <c r="T219" s="244">
        <v>6.3829787234042548E-2</v>
      </c>
    </row>
    <row r="220" spans="2:20">
      <c r="B220" s="306" t="s">
        <v>10592</v>
      </c>
      <c r="C220" s="927"/>
      <c r="D220" s="557"/>
      <c r="E220" s="417">
        <v>6.2500000000000003E-3</v>
      </c>
      <c r="F220" s="112">
        <v>0</v>
      </c>
      <c r="G220" s="112">
        <v>0</v>
      </c>
      <c r="H220" s="41">
        <v>0.11570247933884298</v>
      </c>
      <c r="I220" s="29">
        <v>3.2258064516129031E-2</v>
      </c>
      <c r="J220" s="112">
        <v>0</v>
      </c>
      <c r="K220" s="112">
        <v>0</v>
      </c>
      <c r="L220" s="161">
        <v>7.4074074074074077E-3</v>
      </c>
      <c r="M220" s="633">
        <v>2.8355387523629491E-3</v>
      </c>
      <c r="N220" s="112">
        <v>0</v>
      </c>
      <c r="O220" s="212">
        <v>3.3444816053511705E-3</v>
      </c>
      <c r="P220" s="112">
        <v>0</v>
      </c>
      <c r="Q220" s="112">
        <v>0</v>
      </c>
      <c r="R220" s="207">
        <v>7.1942446043165471E-3</v>
      </c>
      <c r="S220" s="112">
        <v>0</v>
      </c>
      <c r="T220" s="115">
        <v>0</v>
      </c>
    </row>
    <row r="221" spans="2:20">
      <c r="B221" s="306" t="s">
        <v>759</v>
      </c>
      <c r="C221" s="927" t="s">
        <v>10724</v>
      </c>
      <c r="D221" s="557" t="s">
        <v>10707</v>
      </c>
      <c r="E221" s="422">
        <v>4.3749999999999997E-2</v>
      </c>
      <c r="F221" s="168">
        <v>1.8181818181818181E-2</v>
      </c>
      <c r="G221" s="112">
        <v>0</v>
      </c>
      <c r="H221" s="165">
        <v>8.2644628099173556E-3</v>
      </c>
      <c r="I221" s="153">
        <v>1.6129032258064516E-2</v>
      </c>
      <c r="J221" s="52">
        <v>0.10460251046025104</v>
      </c>
      <c r="K221" s="52">
        <v>0.11290322580645161</v>
      </c>
      <c r="L221" s="181">
        <v>5.9259259259259262E-2</v>
      </c>
      <c r="M221" s="641">
        <v>1.6068052930056712E-2</v>
      </c>
      <c r="N221" s="112">
        <v>0</v>
      </c>
      <c r="O221" s="112">
        <v>0</v>
      </c>
      <c r="P221" s="202">
        <v>1.7241379310344827E-2</v>
      </c>
      <c r="Q221" s="86">
        <v>8.0000000000000002E-3</v>
      </c>
      <c r="R221" s="251">
        <v>1.4388489208633094E-2</v>
      </c>
      <c r="S221" s="196">
        <v>8.6956521739130436E-3</v>
      </c>
      <c r="T221" s="70">
        <v>0.10638297872340426</v>
      </c>
    </row>
    <row r="222" spans="2:20">
      <c r="B222" s="306" t="s">
        <v>829</v>
      </c>
      <c r="C222" s="927"/>
      <c r="D222" s="557" t="s">
        <v>10708</v>
      </c>
      <c r="E222" s="403">
        <v>0.21875</v>
      </c>
      <c r="F222" s="73">
        <v>0.29090909090909089</v>
      </c>
      <c r="G222" s="32">
        <v>0.12676056338028169</v>
      </c>
      <c r="H222" s="164">
        <v>4.9586776859504134E-2</v>
      </c>
      <c r="I222" s="112">
        <v>0</v>
      </c>
      <c r="J222" s="51">
        <v>0.2510460251046025</v>
      </c>
      <c r="K222" s="52">
        <v>0.11290322580645161</v>
      </c>
      <c r="L222" s="60">
        <v>0.14074074074074075</v>
      </c>
      <c r="M222" s="629">
        <v>8.6011342155009454E-2</v>
      </c>
      <c r="N222" s="89">
        <v>3.125E-2</v>
      </c>
      <c r="O222" s="228">
        <v>3.0100334448160536E-2</v>
      </c>
      <c r="P222" s="183">
        <v>4.5977011494252873E-2</v>
      </c>
      <c r="Q222" s="262">
        <v>3.5999999999999997E-2</v>
      </c>
      <c r="R222" s="69">
        <v>0.20143884892086331</v>
      </c>
      <c r="S222" s="238">
        <v>7.8260869565217397E-2</v>
      </c>
      <c r="T222" s="226">
        <v>4.2553191489361701E-2</v>
      </c>
    </row>
    <row r="223" spans="2:20">
      <c r="B223" s="306" t="s">
        <v>10593</v>
      </c>
      <c r="C223" s="927"/>
      <c r="D223" s="557" t="s">
        <v>10709</v>
      </c>
      <c r="E223" s="402">
        <v>2.5000000000000001E-2</v>
      </c>
      <c r="F223" s="52">
        <v>0.10909090909090909</v>
      </c>
      <c r="G223" s="148">
        <v>1.4084507042253521E-2</v>
      </c>
      <c r="H223" s="164">
        <v>4.9586776859504134E-2</v>
      </c>
      <c r="I223" s="29">
        <v>3.2258064516129031E-2</v>
      </c>
      <c r="J223" s="399">
        <v>5.4393305439330547E-2</v>
      </c>
      <c r="K223" s="29">
        <v>3.2258064516129031E-2</v>
      </c>
      <c r="L223" s="550">
        <v>3.7037037037037035E-2</v>
      </c>
      <c r="M223" s="578">
        <v>2.3629489603024575E-2</v>
      </c>
      <c r="N223" s="192">
        <v>1.0416666666666666E-2</v>
      </c>
      <c r="O223" s="48">
        <v>2.0066889632107024E-2</v>
      </c>
      <c r="P223" s="217">
        <v>2.8735632183908046E-2</v>
      </c>
      <c r="Q223" s="29">
        <v>3.2000000000000001E-2</v>
      </c>
      <c r="R223" s="251">
        <v>1.4388489208633094E-2</v>
      </c>
      <c r="S223" s="196">
        <v>8.6956521739130436E-3</v>
      </c>
      <c r="T223" s="115">
        <v>0</v>
      </c>
    </row>
    <row r="224" spans="2:20">
      <c r="B224" s="306" t="s">
        <v>10594</v>
      </c>
      <c r="C224" s="927"/>
      <c r="D224" s="557" t="s">
        <v>10710</v>
      </c>
      <c r="E224" s="609">
        <v>0.25</v>
      </c>
      <c r="F224" s="72">
        <v>0.30909090909090908</v>
      </c>
      <c r="G224" s="57">
        <v>0.18309859154929578</v>
      </c>
      <c r="H224" s="80">
        <v>0.26446280991735538</v>
      </c>
      <c r="I224" s="42">
        <v>0.22580645161290322</v>
      </c>
      <c r="J224" s="85">
        <v>0.28033472803347281</v>
      </c>
      <c r="K224" s="94">
        <v>0.24193548387096775</v>
      </c>
      <c r="L224" s="261">
        <v>0.19259259259259259</v>
      </c>
      <c r="M224" s="426">
        <v>0.14744801512287334</v>
      </c>
      <c r="N224" s="32">
        <v>0.125</v>
      </c>
      <c r="O224" s="57">
        <v>0.18394648829431437</v>
      </c>
      <c r="P224" s="39">
        <v>0.16666666666666666</v>
      </c>
      <c r="Q224" s="83">
        <v>0.156</v>
      </c>
      <c r="R224" s="58">
        <v>5.7553956834532377E-2</v>
      </c>
      <c r="S224" s="41">
        <v>0.12173913043478261</v>
      </c>
      <c r="T224" s="205">
        <v>8.5106382978723402E-2</v>
      </c>
    </row>
    <row r="225" spans="2:20">
      <c r="B225" s="306" t="s">
        <v>10595</v>
      </c>
      <c r="C225" s="927"/>
      <c r="D225" s="557" t="s">
        <v>10711</v>
      </c>
      <c r="E225" s="398">
        <v>0.16250000000000001</v>
      </c>
      <c r="F225" s="69">
        <v>0.2</v>
      </c>
      <c r="G225" s="81">
        <v>0.21126760563380281</v>
      </c>
      <c r="H225" s="42">
        <v>0.2231404958677686</v>
      </c>
      <c r="I225" s="155">
        <v>4.8387096774193547E-2</v>
      </c>
      <c r="J225" s="37">
        <v>0.17154811715481172</v>
      </c>
      <c r="K225" s="55">
        <v>9.6774193548387094E-2</v>
      </c>
      <c r="L225" s="60">
        <v>0.14814814814814814</v>
      </c>
      <c r="M225" s="458">
        <v>0.17202268431001891</v>
      </c>
      <c r="N225" s="31">
        <v>8.3333333333333329E-2</v>
      </c>
      <c r="O225" s="62">
        <v>0.23076923076923078</v>
      </c>
      <c r="P225" s="94">
        <v>0.2413793103448276</v>
      </c>
      <c r="Q225" s="81">
        <v>0.20799999999999999</v>
      </c>
      <c r="R225" s="66">
        <v>0.10071942446043165</v>
      </c>
      <c r="S225" s="238">
        <v>7.8260869565217397E-2</v>
      </c>
      <c r="T225" s="205">
        <v>8.5106382978723402E-2</v>
      </c>
    </row>
    <row r="226" spans="2:20">
      <c r="B226" s="306" t="s">
        <v>10596</v>
      </c>
      <c r="C226" s="927"/>
      <c r="D226" s="557" t="s">
        <v>10712</v>
      </c>
      <c r="E226" s="474">
        <v>0.23125000000000001</v>
      </c>
      <c r="F226" s="62">
        <v>0.23636363636363636</v>
      </c>
      <c r="G226" s="81">
        <v>0.21126760563380281</v>
      </c>
      <c r="H226" s="409">
        <v>0.21487603305785125</v>
      </c>
      <c r="I226" s="39">
        <v>0.16129032258064516</v>
      </c>
      <c r="J226" s="81">
        <v>0.20502092050209206</v>
      </c>
      <c r="K226" s="32">
        <v>0.12903225806451613</v>
      </c>
      <c r="L226" s="475">
        <v>0.18518518518518517</v>
      </c>
      <c r="M226" s="426">
        <v>0.14933837429111532</v>
      </c>
      <c r="N226" s="69">
        <v>0.19791666666666666</v>
      </c>
      <c r="O226" s="62">
        <v>0.23745819397993312</v>
      </c>
      <c r="P226" s="42">
        <v>0.22988505747126436</v>
      </c>
      <c r="Q226" s="37">
        <v>0.17599999999999999</v>
      </c>
      <c r="R226" s="32">
        <v>0.12949640287769784</v>
      </c>
      <c r="S226" s="39">
        <v>0.16521739130434782</v>
      </c>
      <c r="T226" s="205">
        <v>8.5106382978723402E-2</v>
      </c>
    </row>
    <row r="227" spans="2:20">
      <c r="B227" s="306" t="s">
        <v>7673</v>
      </c>
      <c r="C227" s="927"/>
      <c r="D227" s="557" t="s">
        <v>10713</v>
      </c>
      <c r="E227" s="451">
        <v>6.25E-2</v>
      </c>
      <c r="F227" s="112">
        <v>0</v>
      </c>
      <c r="G227" s="157">
        <v>4.2253521126760563E-2</v>
      </c>
      <c r="H227" s="32">
        <v>0.12396694214876033</v>
      </c>
      <c r="I227" s="153">
        <v>1.6129032258064516E-2</v>
      </c>
      <c r="J227" s="222">
        <v>6.6945606694560664E-2</v>
      </c>
      <c r="K227" s="180">
        <v>8.0645161290322578E-2</v>
      </c>
      <c r="L227" s="175">
        <v>5.185185185185185E-2</v>
      </c>
      <c r="M227" s="599">
        <v>7.2778827977315691E-2</v>
      </c>
      <c r="N227" s="99">
        <v>9.375E-2</v>
      </c>
      <c r="O227" s="642">
        <v>7.3578595317725759E-2</v>
      </c>
      <c r="P227" s="183">
        <v>4.5977011494252873E-2</v>
      </c>
      <c r="Q227" s="257">
        <v>6.4000000000000001E-2</v>
      </c>
      <c r="R227" s="197">
        <v>5.0359712230215826E-2</v>
      </c>
      <c r="S227" s="238">
        <v>7.8260869565217397E-2</v>
      </c>
      <c r="T227" s="226">
        <v>4.2553191489361701E-2</v>
      </c>
    </row>
    <row r="228" spans="2:20">
      <c r="B228" s="306" t="s">
        <v>10597</v>
      </c>
      <c r="C228" s="927"/>
      <c r="D228" s="557" t="s">
        <v>10714</v>
      </c>
      <c r="E228" s="416">
        <v>7.4999999999999997E-2</v>
      </c>
      <c r="F228" s="32">
        <v>0.12727272727272726</v>
      </c>
      <c r="G228" s="152">
        <v>7.0422535211267609E-2</v>
      </c>
      <c r="H228" s="149">
        <v>9.9173553719008267E-2</v>
      </c>
      <c r="I228" s="180">
        <v>8.0645161290322578E-2</v>
      </c>
      <c r="J228" s="67">
        <v>0.13389121338912133</v>
      </c>
      <c r="K228" s="155">
        <v>4.8387096774193547E-2</v>
      </c>
      <c r="L228" s="175">
        <v>5.185185185185185E-2</v>
      </c>
      <c r="M228" s="643">
        <v>5.5765595463137994E-2</v>
      </c>
      <c r="N228" s="46">
        <v>4.1666666666666664E-2</v>
      </c>
      <c r="O228" s="197">
        <v>5.016722408026756E-2</v>
      </c>
      <c r="P228" s="250">
        <v>6.3218390804597707E-2</v>
      </c>
      <c r="Q228" s="257">
        <v>6.4000000000000001E-2</v>
      </c>
      <c r="R228" s="50">
        <v>6.4748201438848921E-2</v>
      </c>
      <c r="S228" s="198">
        <v>3.4782608695652174E-2</v>
      </c>
      <c r="T228" s="226">
        <v>4.2553191489361701E-2</v>
      </c>
    </row>
    <row r="229" spans="2:20">
      <c r="B229" s="306" t="s">
        <v>10598</v>
      </c>
      <c r="C229" s="927"/>
      <c r="D229" s="557" t="s">
        <v>10715</v>
      </c>
      <c r="E229" s="452">
        <v>0.1875</v>
      </c>
      <c r="F229" s="52">
        <v>0.10909090909090909</v>
      </c>
      <c r="G229" s="419">
        <v>8.4507042253521125E-2</v>
      </c>
      <c r="H229" s="94">
        <v>0.23966942148760331</v>
      </c>
      <c r="I229" s="42">
        <v>0.22580645161290322</v>
      </c>
      <c r="J229" s="93">
        <v>0.30125523012552302</v>
      </c>
      <c r="K229" s="81">
        <v>0.20967741935483872</v>
      </c>
      <c r="L229" s="457">
        <v>0.16296296296296298</v>
      </c>
      <c r="M229" s="477">
        <v>0.15500945179584122</v>
      </c>
      <c r="N229" s="67">
        <v>0.13541666666666666</v>
      </c>
      <c r="O229" s="62">
        <v>0.23411371237458195</v>
      </c>
      <c r="P229" s="69">
        <v>0.19540229885057472</v>
      </c>
      <c r="Q229" s="37">
        <v>0.17599999999999999</v>
      </c>
      <c r="R229" s="52">
        <v>0.1079136690647482</v>
      </c>
      <c r="S229" s="238">
        <v>7.8260869565217397E-2</v>
      </c>
      <c r="T229" s="70">
        <v>0.10638297872340426</v>
      </c>
    </row>
    <row r="230" spans="2:20">
      <c r="B230" s="306" t="s">
        <v>7801</v>
      </c>
      <c r="C230" s="927"/>
      <c r="D230" s="557" t="s">
        <v>10716</v>
      </c>
      <c r="E230" s="459">
        <v>0.05</v>
      </c>
      <c r="F230" s="52">
        <v>0.10909090909090909</v>
      </c>
      <c r="G230" s="157">
        <v>4.2253521126760563E-2</v>
      </c>
      <c r="H230" s="149">
        <v>9.9173553719008267E-2</v>
      </c>
      <c r="I230" s="153">
        <v>1.6129032258064516E-2</v>
      </c>
      <c r="J230" s="41">
        <v>0.11715481171548117</v>
      </c>
      <c r="K230" s="180">
        <v>8.0645161290322578E-2</v>
      </c>
      <c r="L230" s="541">
        <v>4.4444444444444446E-2</v>
      </c>
      <c r="M230" s="644">
        <v>1.9848771266540641E-2</v>
      </c>
      <c r="N230" s="192">
        <v>1.0416666666666666E-2</v>
      </c>
      <c r="O230" s="78">
        <v>4.0133779264214048E-2</v>
      </c>
      <c r="P230" s="217">
        <v>2.8735632183908046E-2</v>
      </c>
      <c r="Q230" s="78">
        <v>0.04</v>
      </c>
      <c r="R230" s="251">
        <v>1.4388489208633094E-2</v>
      </c>
      <c r="S230" s="59">
        <v>4.3478260869565216E-2</v>
      </c>
      <c r="T230" s="226">
        <v>4.2553191489361701E-2</v>
      </c>
    </row>
    <row r="231" spans="2:20">
      <c r="B231" s="306" t="s">
        <v>5178</v>
      </c>
      <c r="C231" s="927"/>
      <c r="D231" s="557" t="s">
        <v>10717</v>
      </c>
      <c r="E231" s="464">
        <v>9.375E-2</v>
      </c>
      <c r="F231" s="406">
        <v>7.2727272727272724E-2</v>
      </c>
      <c r="G231" s="112">
        <v>0</v>
      </c>
      <c r="H231" s="470">
        <v>8.2644628099173556E-2</v>
      </c>
      <c r="I231" s="180">
        <v>8.0645161290322578E-2</v>
      </c>
      <c r="J231" s="166">
        <v>4.1841004184100415E-3</v>
      </c>
      <c r="K231" s="29">
        <v>3.2258064516129031E-2</v>
      </c>
      <c r="L231" s="550">
        <v>3.7037037037037035E-2</v>
      </c>
      <c r="M231" s="645">
        <v>4.725897920604915E-3</v>
      </c>
      <c r="N231" s="41">
        <v>0.11458333333333333</v>
      </c>
      <c r="O231" s="91">
        <v>2.3411371237458192E-2</v>
      </c>
      <c r="P231" s="202">
        <v>1.7241379310344827E-2</v>
      </c>
      <c r="Q231" s="208">
        <v>1.2E-2</v>
      </c>
      <c r="R231" s="207">
        <v>7.1942446043165471E-3</v>
      </c>
      <c r="S231" s="112">
        <v>0</v>
      </c>
      <c r="T231" s="115">
        <v>0</v>
      </c>
    </row>
    <row r="232" spans="2:20" ht="15" thickBot="1">
      <c r="B232" s="321" t="s">
        <v>208</v>
      </c>
      <c r="C232" s="928"/>
      <c r="D232" s="558" t="s">
        <v>10718</v>
      </c>
      <c r="E232" s="646">
        <v>6.25E-2</v>
      </c>
      <c r="F232" s="116">
        <v>0</v>
      </c>
      <c r="G232" s="647">
        <v>4.2253521126760563E-2</v>
      </c>
      <c r="H232" s="648">
        <v>8.2644628099173556E-3</v>
      </c>
      <c r="I232" s="649">
        <v>1.6129032258064516E-2</v>
      </c>
      <c r="J232" s="650">
        <v>8.3682008368200833E-2</v>
      </c>
      <c r="K232" s="585">
        <v>0.38709677419354838</v>
      </c>
      <c r="L232" s="651">
        <v>7.407407407407407E-2</v>
      </c>
      <c r="M232" s="491">
        <v>0.12287334593572778</v>
      </c>
      <c r="N232" s="652">
        <v>3.125E-2</v>
      </c>
      <c r="O232" s="653">
        <v>0.15050167224080269</v>
      </c>
      <c r="P232" s="654">
        <v>1.1494252873563218E-2</v>
      </c>
      <c r="Q232" s="655">
        <v>4.8000000000000001E-2</v>
      </c>
      <c r="R232" s="581">
        <v>0.2733812949640288</v>
      </c>
      <c r="S232" s="656">
        <v>3.4782608695652174E-2</v>
      </c>
      <c r="T232" s="657">
        <v>0</v>
      </c>
    </row>
    <row r="233" spans="2:20">
      <c r="C233" t="s">
        <v>10728</v>
      </c>
    </row>
    <row r="234" spans="2:20">
      <c r="C234" s="847" t="s">
        <v>10729</v>
      </c>
      <c r="D234" s="8"/>
    </row>
    <row r="235" spans="2:20">
      <c r="C235" s="7" t="s">
        <v>10730</v>
      </c>
      <c r="D235" s="8"/>
    </row>
  </sheetData>
  <mergeCells count="39">
    <mergeCell ref="C145:C160"/>
    <mergeCell ref="C161:C208"/>
    <mergeCell ref="C209:C220"/>
    <mergeCell ref="C221:C232"/>
    <mergeCell ref="E106:T106"/>
    <mergeCell ref="C100:C103"/>
    <mergeCell ref="E5:T5"/>
    <mergeCell ref="C108:C124"/>
    <mergeCell ref="C125:C144"/>
    <mergeCell ref="D69:D74"/>
    <mergeCell ref="D52:D68"/>
    <mergeCell ref="C75:C80"/>
    <mergeCell ref="D75:D80"/>
    <mergeCell ref="C81:C96"/>
    <mergeCell ref="D83:D96"/>
    <mergeCell ref="C97:C99"/>
    <mergeCell ref="D97:D98"/>
    <mergeCell ref="C71:C74"/>
    <mergeCell ref="C65:C67"/>
    <mergeCell ref="C69:C70"/>
    <mergeCell ref="C62:C64"/>
    <mergeCell ref="C56:C58"/>
    <mergeCell ref="C59:C60"/>
    <mergeCell ref="C48:C51"/>
    <mergeCell ref="D48:D51"/>
    <mergeCell ref="C54:C55"/>
    <mergeCell ref="C21:C33"/>
    <mergeCell ref="D21:D32"/>
    <mergeCell ref="C34:C47"/>
    <mergeCell ref="D34:D36"/>
    <mergeCell ref="D37:D40"/>
    <mergeCell ref="D41:D42"/>
    <mergeCell ref="D43:D47"/>
    <mergeCell ref="C7:C9"/>
    <mergeCell ref="D7:D9"/>
    <mergeCell ref="C10:C17"/>
    <mergeCell ref="D10:D17"/>
    <mergeCell ref="C18:C20"/>
    <mergeCell ref="D18:D20"/>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3"/>
  <sheetViews>
    <sheetView workbookViewId="0">
      <selection activeCell="A6" sqref="A6"/>
    </sheetView>
  </sheetViews>
  <sheetFormatPr defaultRowHeight="14.4"/>
  <cols>
    <col min="2" max="2" width="20.5546875" customWidth="1"/>
    <col min="3" max="3" width="15" customWidth="1"/>
    <col min="4" max="4" width="23.33203125" customWidth="1"/>
    <col min="5" max="5" width="22.109375" customWidth="1"/>
    <col min="6" max="6" width="103.109375" customWidth="1"/>
    <col min="7" max="7" width="38.5546875" customWidth="1"/>
  </cols>
  <sheetData>
    <row r="3" spans="2:7">
      <c r="B3" t="s">
        <v>13874</v>
      </c>
    </row>
    <row r="4" spans="2:7" ht="15" thickBot="1"/>
    <row r="5" spans="2:7" ht="15" thickBot="1">
      <c r="B5" s="332" t="s">
        <v>13826</v>
      </c>
      <c r="C5" s="333" t="s">
        <v>300</v>
      </c>
      <c r="D5" s="333" t="s">
        <v>13827</v>
      </c>
      <c r="E5" s="333" t="s">
        <v>13828</v>
      </c>
      <c r="F5" s="333" t="s">
        <v>13829</v>
      </c>
      <c r="G5" s="334" t="s">
        <v>13830</v>
      </c>
    </row>
    <row r="6" spans="2:7">
      <c r="B6" s="849" t="s">
        <v>13858</v>
      </c>
      <c r="C6" s="850" t="s">
        <v>3887</v>
      </c>
      <c r="D6" s="851" t="s">
        <v>13831</v>
      </c>
      <c r="E6" s="850" t="s">
        <v>13832</v>
      </c>
      <c r="F6" s="852" t="s">
        <v>13833</v>
      </c>
      <c r="G6" s="853" t="s">
        <v>13834</v>
      </c>
    </row>
    <row r="7" spans="2:7" ht="43.2">
      <c r="B7" s="849" t="s">
        <v>13859</v>
      </c>
      <c r="C7" s="850" t="s">
        <v>3887</v>
      </c>
      <c r="D7" s="851" t="s">
        <v>13835</v>
      </c>
      <c r="E7" s="850" t="s">
        <v>13836</v>
      </c>
      <c r="F7" s="852" t="s">
        <v>13837</v>
      </c>
      <c r="G7" s="853" t="s">
        <v>13838</v>
      </c>
    </row>
    <row r="8" spans="2:7">
      <c r="B8" s="849" t="s">
        <v>13839</v>
      </c>
      <c r="C8" s="850" t="s">
        <v>13855</v>
      </c>
      <c r="D8" s="851" t="s">
        <v>13840</v>
      </c>
      <c r="E8" s="850" t="s">
        <v>13836</v>
      </c>
      <c r="F8" s="852" t="s">
        <v>13841</v>
      </c>
      <c r="G8" s="853" t="s">
        <v>13842</v>
      </c>
    </row>
    <row r="9" spans="2:7">
      <c r="B9" s="849" t="s">
        <v>13843</v>
      </c>
      <c r="C9" s="850" t="s">
        <v>13856</v>
      </c>
      <c r="D9" s="851" t="s">
        <v>13844</v>
      </c>
      <c r="E9" s="850" t="s">
        <v>13832</v>
      </c>
      <c r="F9" s="852" t="s">
        <v>13845</v>
      </c>
      <c r="G9" s="853" t="s">
        <v>13846</v>
      </c>
    </row>
    <row r="10" spans="2:7" ht="28.8">
      <c r="B10" s="849" t="s">
        <v>13843</v>
      </c>
      <c r="C10" s="850" t="s">
        <v>13857</v>
      </c>
      <c r="D10" s="851" t="s">
        <v>13847</v>
      </c>
      <c r="E10" s="850" t="s">
        <v>13832</v>
      </c>
      <c r="F10" s="852" t="s">
        <v>13848</v>
      </c>
      <c r="G10" s="853" t="s">
        <v>13849</v>
      </c>
    </row>
    <row r="11" spans="2:7">
      <c r="B11" s="849" t="s">
        <v>13850</v>
      </c>
      <c r="C11" s="850" t="s">
        <v>3887</v>
      </c>
      <c r="D11" s="851" t="s">
        <v>13847</v>
      </c>
      <c r="E11" s="850" t="s">
        <v>13832</v>
      </c>
      <c r="F11" s="852" t="s">
        <v>13851</v>
      </c>
      <c r="G11" s="853" t="s">
        <v>13849</v>
      </c>
    </row>
    <row r="12" spans="2:7" ht="28.8">
      <c r="B12" s="849" t="s">
        <v>13860</v>
      </c>
      <c r="C12" s="850" t="s">
        <v>13857</v>
      </c>
      <c r="D12" s="851" t="s">
        <v>160</v>
      </c>
      <c r="E12" s="850" t="s">
        <v>13852</v>
      </c>
      <c r="F12" s="852" t="s">
        <v>13853</v>
      </c>
      <c r="G12" s="853">
        <v>413051</v>
      </c>
    </row>
    <row r="13" spans="2:7" ht="29.4" thickBot="1">
      <c r="B13" s="854" t="s">
        <v>13860</v>
      </c>
      <c r="C13" s="855" t="s">
        <v>13857</v>
      </c>
      <c r="D13" s="856" t="s">
        <v>13854</v>
      </c>
      <c r="E13" s="855" t="s">
        <v>13852</v>
      </c>
      <c r="F13" s="857" t="s">
        <v>13853</v>
      </c>
      <c r="G13" s="858">
        <v>446091</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E171"/>
  <sheetViews>
    <sheetView workbookViewId="0">
      <selection activeCell="B3" sqref="B3"/>
    </sheetView>
  </sheetViews>
  <sheetFormatPr defaultRowHeight="14.4"/>
  <cols>
    <col min="2" max="2" width="19.5546875" style="289" customWidth="1"/>
    <col min="3" max="3" width="91.5546875" customWidth="1"/>
    <col min="4" max="4" width="16.109375" customWidth="1"/>
    <col min="5" max="5" width="13.5546875" customWidth="1"/>
  </cols>
  <sheetData>
    <row r="2" spans="2:5">
      <c r="B2" s="122" t="s">
        <v>13875</v>
      </c>
    </row>
    <row r="4" spans="2:5" ht="15" thickBot="1"/>
    <row r="5" spans="2:5" ht="15" thickBot="1">
      <c r="B5" s="340" t="s">
        <v>5061</v>
      </c>
      <c r="C5" s="333" t="s">
        <v>0</v>
      </c>
      <c r="D5" s="333" t="s">
        <v>5130</v>
      </c>
      <c r="E5" s="334" t="s">
        <v>5262</v>
      </c>
    </row>
    <row r="6" spans="2:5">
      <c r="B6" s="331" t="s">
        <v>5131</v>
      </c>
      <c r="C6" t="s">
        <v>5132</v>
      </c>
      <c r="D6" t="s">
        <v>5133</v>
      </c>
      <c r="E6" t="s">
        <v>5263</v>
      </c>
    </row>
    <row r="7" spans="2:5">
      <c r="B7" s="331" t="s">
        <v>705</v>
      </c>
      <c r="C7" t="s">
        <v>5134</v>
      </c>
      <c r="D7" t="s">
        <v>5133</v>
      </c>
      <c r="E7" t="s">
        <v>5263</v>
      </c>
    </row>
    <row r="8" spans="2:5">
      <c r="B8" s="331" t="s">
        <v>906</v>
      </c>
      <c r="C8" t="s">
        <v>5135</v>
      </c>
      <c r="D8" t="s">
        <v>5133</v>
      </c>
      <c r="E8" t="s">
        <v>5263</v>
      </c>
    </row>
    <row r="9" spans="2:5">
      <c r="B9" s="331" t="s">
        <v>5136</v>
      </c>
      <c r="C9" t="s">
        <v>5137</v>
      </c>
      <c r="D9" t="s">
        <v>5133</v>
      </c>
      <c r="E9" t="s">
        <v>5263</v>
      </c>
    </row>
    <row r="10" spans="2:5">
      <c r="B10" s="331" t="s">
        <v>5138</v>
      </c>
      <c r="C10" t="s">
        <v>5139</v>
      </c>
      <c r="D10" t="s">
        <v>5133</v>
      </c>
      <c r="E10" t="s">
        <v>5263</v>
      </c>
    </row>
    <row r="11" spans="2:5">
      <c r="B11" s="331" t="s">
        <v>5140</v>
      </c>
      <c r="C11" t="s">
        <v>5141</v>
      </c>
      <c r="D11" t="s">
        <v>5133</v>
      </c>
      <c r="E11" t="s">
        <v>5263</v>
      </c>
    </row>
    <row r="12" spans="2:5">
      <c r="B12" s="331" t="s">
        <v>5142</v>
      </c>
      <c r="C12" t="s">
        <v>5143</v>
      </c>
      <c r="D12" t="s">
        <v>5133</v>
      </c>
      <c r="E12" t="s">
        <v>5263</v>
      </c>
    </row>
    <row r="13" spans="2:5">
      <c r="B13" s="331" t="s">
        <v>5144</v>
      </c>
      <c r="C13" t="s">
        <v>5145</v>
      </c>
      <c r="D13" t="s">
        <v>5133</v>
      </c>
      <c r="E13" t="s">
        <v>5263</v>
      </c>
    </row>
    <row r="14" spans="2:5">
      <c r="B14" s="331" t="s">
        <v>5146</v>
      </c>
      <c r="C14" t="s">
        <v>5147</v>
      </c>
      <c r="D14" t="s">
        <v>5133</v>
      </c>
      <c r="E14" t="s">
        <v>5263</v>
      </c>
    </row>
    <row r="15" spans="2:5">
      <c r="B15" s="331" t="s">
        <v>5148</v>
      </c>
      <c r="C15" t="s">
        <v>5149</v>
      </c>
      <c r="D15" t="s">
        <v>5133</v>
      </c>
      <c r="E15" t="s">
        <v>5263</v>
      </c>
    </row>
    <row r="16" spans="2:5">
      <c r="B16" s="331" t="s">
        <v>5150</v>
      </c>
      <c r="C16" t="s">
        <v>5151</v>
      </c>
      <c r="D16" t="s">
        <v>5133</v>
      </c>
      <c r="E16" t="s">
        <v>5263</v>
      </c>
    </row>
    <row r="17" spans="2:5">
      <c r="B17" s="331" t="s">
        <v>803</v>
      </c>
      <c r="C17" t="s">
        <v>5152</v>
      </c>
      <c r="D17" t="s">
        <v>5133</v>
      </c>
      <c r="E17" t="s">
        <v>5263</v>
      </c>
    </row>
    <row r="18" spans="2:5">
      <c r="B18" s="331" t="s">
        <v>651</v>
      </c>
      <c r="C18" t="s">
        <v>5153</v>
      </c>
      <c r="D18" t="s">
        <v>5133</v>
      </c>
      <c r="E18" t="s">
        <v>5263</v>
      </c>
    </row>
    <row r="19" spans="2:5">
      <c r="B19" s="331" t="s">
        <v>5154</v>
      </c>
      <c r="C19" t="s">
        <v>5155</v>
      </c>
      <c r="D19" t="s">
        <v>5133</v>
      </c>
      <c r="E19" t="s">
        <v>5263</v>
      </c>
    </row>
    <row r="20" spans="2:5">
      <c r="B20" s="331" t="s">
        <v>5156</v>
      </c>
      <c r="C20" t="s">
        <v>5157</v>
      </c>
      <c r="D20" t="s">
        <v>5133</v>
      </c>
      <c r="E20" t="s">
        <v>5263</v>
      </c>
    </row>
    <row r="21" spans="2:5">
      <c r="B21" s="331" t="s">
        <v>5158</v>
      </c>
      <c r="C21" t="s">
        <v>5159</v>
      </c>
      <c r="D21" t="s">
        <v>5133</v>
      </c>
      <c r="E21" t="s">
        <v>5263</v>
      </c>
    </row>
    <row r="22" spans="2:5">
      <c r="B22" s="331" t="s">
        <v>5160</v>
      </c>
      <c r="C22" t="s">
        <v>5161</v>
      </c>
      <c r="D22" t="s">
        <v>5133</v>
      </c>
      <c r="E22" t="s">
        <v>5263</v>
      </c>
    </row>
    <row r="23" spans="2:5">
      <c r="B23" s="331" t="s">
        <v>5162</v>
      </c>
      <c r="C23" t="s">
        <v>5163</v>
      </c>
      <c r="D23" t="s">
        <v>5133</v>
      </c>
      <c r="E23" t="s">
        <v>5263</v>
      </c>
    </row>
    <row r="24" spans="2:5">
      <c r="B24" s="331" t="s">
        <v>5164</v>
      </c>
      <c r="C24" t="s">
        <v>5165</v>
      </c>
      <c r="D24" t="s">
        <v>5133</v>
      </c>
      <c r="E24" t="s">
        <v>5263</v>
      </c>
    </row>
    <row r="25" spans="2:5">
      <c r="B25" s="331" t="s">
        <v>5166</v>
      </c>
      <c r="C25" t="s">
        <v>5167</v>
      </c>
      <c r="D25" t="s">
        <v>5133</v>
      </c>
      <c r="E25" t="s">
        <v>5263</v>
      </c>
    </row>
    <row r="26" spans="2:5">
      <c r="B26" s="331" t="s">
        <v>5168</v>
      </c>
      <c r="C26" t="s">
        <v>5169</v>
      </c>
      <c r="D26" t="s">
        <v>5133</v>
      </c>
      <c r="E26" t="s">
        <v>5263</v>
      </c>
    </row>
    <row r="27" spans="2:5">
      <c r="B27" s="331" t="s">
        <v>224</v>
      </c>
      <c r="C27" t="s">
        <v>5170</v>
      </c>
      <c r="D27" t="s">
        <v>5133</v>
      </c>
      <c r="E27" t="s">
        <v>5263</v>
      </c>
    </row>
    <row r="28" spans="2:5">
      <c r="B28" s="331" t="s">
        <v>712</v>
      </c>
      <c r="C28" t="s">
        <v>5171</v>
      </c>
      <c r="D28" t="s">
        <v>5133</v>
      </c>
      <c r="E28" t="s">
        <v>5263</v>
      </c>
    </row>
    <row r="29" spans="2:5">
      <c r="B29" s="331" t="s">
        <v>5172</v>
      </c>
      <c r="C29" t="s">
        <v>5173</v>
      </c>
      <c r="D29" t="s">
        <v>5133</v>
      </c>
      <c r="E29" t="s">
        <v>5263</v>
      </c>
    </row>
    <row r="30" spans="2:5">
      <c r="B30" s="331" t="s">
        <v>5174</v>
      </c>
      <c r="C30" t="s">
        <v>5175</v>
      </c>
      <c r="D30" t="s">
        <v>5133</v>
      </c>
      <c r="E30" t="s">
        <v>5263</v>
      </c>
    </row>
    <row r="31" spans="2:5">
      <c r="B31" s="331" t="s">
        <v>5176</v>
      </c>
      <c r="C31" t="s">
        <v>5177</v>
      </c>
      <c r="D31" t="s">
        <v>5133</v>
      </c>
      <c r="E31" t="s">
        <v>5263</v>
      </c>
    </row>
    <row r="32" spans="2:5">
      <c r="B32" s="331" t="s">
        <v>5178</v>
      </c>
      <c r="C32" t="s">
        <v>5179</v>
      </c>
      <c r="D32" t="s">
        <v>5133</v>
      </c>
      <c r="E32" t="s">
        <v>5263</v>
      </c>
    </row>
    <row r="33" spans="2:5">
      <c r="B33" s="331" t="s">
        <v>867</v>
      </c>
      <c r="C33" t="s">
        <v>5180</v>
      </c>
      <c r="D33" t="s">
        <v>5133</v>
      </c>
      <c r="E33" t="s">
        <v>5263</v>
      </c>
    </row>
    <row r="34" spans="2:5">
      <c r="B34" s="331" t="s">
        <v>5181</v>
      </c>
      <c r="C34" t="s">
        <v>5182</v>
      </c>
      <c r="D34" t="s">
        <v>5133</v>
      </c>
      <c r="E34" t="s">
        <v>5263</v>
      </c>
    </row>
    <row r="35" spans="2:5">
      <c r="B35" s="331" t="s">
        <v>160</v>
      </c>
      <c r="C35" t="s">
        <v>5183</v>
      </c>
      <c r="D35" t="s">
        <v>5133</v>
      </c>
      <c r="E35" t="s">
        <v>5263</v>
      </c>
    </row>
    <row r="36" spans="2:5">
      <c r="B36" s="331" t="s">
        <v>5184</v>
      </c>
      <c r="C36" t="s">
        <v>5185</v>
      </c>
      <c r="D36" t="s">
        <v>5133</v>
      </c>
      <c r="E36" t="s">
        <v>5263</v>
      </c>
    </row>
    <row r="37" spans="2:5">
      <c r="B37" s="331" t="s">
        <v>5186</v>
      </c>
      <c r="C37" t="s">
        <v>5187</v>
      </c>
      <c r="D37" t="s">
        <v>5133</v>
      </c>
      <c r="E37" t="s">
        <v>5263</v>
      </c>
    </row>
    <row r="38" spans="2:5">
      <c r="B38" s="331" t="s">
        <v>5188</v>
      </c>
      <c r="C38" t="s">
        <v>5189</v>
      </c>
      <c r="D38" t="s">
        <v>5133</v>
      </c>
      <c r="E38" t="s">
        <v>5263</v>
      </c>
    </row>
    <row r="39" spans="2:5">
      <c r="B39" s="331" t="s">
        <v>5190</v>
      </c>
      <c r="C39" t="s">
        <v>5191</v>
      </c>
      <c r="D39" t="s">
        <v>5133</v>
      </c>
      <c r="E39" t="s">
        <v>5263</v>
      </c>
    </row>
    <row r="40" spans="2:5">
      <c r="B40" s="331" t="s">
        <v>5192</v>
      </c>
      <c r="C40" t="s">
        <v>5193</v>
      </c>
      <c r="D40" t="s">
        <v>5133</v>
      </c>
      <c r="E40" t="s">
        <v>5263</v>
      </c>
    </row>
    <row r="41" spans="2:5">
      <c r="B41" s="331" t="s">
        <v>5194</v>
      </c>
      <c r="C41" t="s">
        <v>5195</v>
      </c>
      <c r="D41" t="s">
        <v>5133</v>
      </c>
      <c r="E41" t="s">
        <v>5263</v>
      </c>
    </row>
    <row r="42" spans="2:5">
      <c r="B42" s="331" t="s">
        <v>703</v>
      </c>
      <c r="C42" t="s">
        <v>5196</v>
      </c>
      <c r="D42" t="s">
        <v>5133</v>
      </c>
      <c r="E42" t="s">
        <v>5263</v>
      </c>
    </row>
    <row r="43" spans="2:5">
      <c r="B43" s="331" t="s">
        <v>473</v>
      </c>
      <c r="C43" t="s">
        <v>5197</v>
      </c>
      <c r="D43" t="s">
        <v>5133</v>
      </c>
      <c r="E43" t="s">
        <v>5263</v>
      </c>
    </row>
    <row r="44" spans="2:5">
      <c r="B44" s="331" t="s">
        <v>5198</v>
      </c>
      <c r="C44" t="s">
        <v>5199</v>
      </c>
      <c r="D44" t="s">
        <v>5133</v>
      </c>
      <c r="E44" t="s">
        <v>5263</v>
      </c>
    </row>
    <row r="45" spans="2:5">
      <c r="B45" s="331" t="s">
        <v>5200</v>
      </c>
      <c r="C45" t="s">
        <v>5201</v>
      </c>
      <c r="D45" t="s">
        <v>5133</v>
      </c>
      <c r="E45" t="s">
        <v>5263</v>
      </c>
    </row>
    <row r="46" spans="2:5">
      <c r="B46" s="331" t="s">
        <v>410</v>
      </c>
      <c r="C46" t="s">
        <v>5202</v>
      </c>
      <c r="D46" t="s">
        <v>5133</v>
      </c>
      <c r="E46" t="s">
        <v>5263</v>
      </c>
    </row>
    <row r="47" spans="2:5">
      <c r="B47" s="331" t="s">
        <v>5203</v>
      </c>
      <c r="C47" t="s">
        <v>5204</v>
      </c>
      <c r="D47" t="s">
        <v>5133</v>
      </c>
      <c r="E47" t="s">
        <v>5263</v>
      </c>
    </row>
    <row r="48" spans="2:5">
      <c r="B48" s="331" t="s">
        <v>80</v>
      </c>
      <c r="C48" t="s">
        <v>5205</v>
      </c>
      <c r="D48" t="s">
        <v>5133</v>
      </c>
      <c r="E48" t="s">
        <v>5263</v>
      </c>
    </row>
    <row r="49" spans="2:5">
      <c r="B49" s="331" t="s">
        <v>5206</v>
      </c>
      <c r="C49" t="s">
        <v>5207</v>
      </c>
      <c r="D49" t="s">
        <v>5133</v>
      </c>
      <c r="E49" t="s">
        <v>5263</v>
      </c>
    </row>
    <row r="50" spans="2:5">
      <c r="B50" s="331" t="s">
        <v>459</v>
      </c>
      <c r="C50" t="s">
        <v>5208</v>
      </c>
      <c r="D50" t="s">
        <v>5133</v>
      </c>
      <c r="E50" t="s">
        <v>5263</v>
      </c>
    </row>
    <row r="51" spans="2:5">
      <c r="B51" s="331" t="s">
        <v>446</v>
      </c>
      <c r="C51" t="s">
        <v>5209</v>
      </c>
      <c r="D51" t="s">
        <v>5133</v>
      </c>
      <c r="E51" t="s">
        <v>5263</v>
      </c>
    </row>
    <row r="52" spans="2:5">
      <c r="B52" s="331" t="s">
        <v>5210</v>
      </c>
      <c r="C52" t="s">
        <v>5211</v>
      </c>
      <c r="D52" t="s">
        <v>5133</v>
      </c>
      <c r="E52" t="s">
        <v>5263</v>
      </c>
    </row>
    <row r="53" spans="2:5">
      <c r="B53" s="331" t="s">
        <v>5212</v>
      </c>
      <c r="C53" t="s">
        <v>5213</v>
      </c>
      <c r="D53" t="s">
        <v>5133</v>
      </c>
      <c r="E53" t="s">
        <v>5263</v>
      </c>
    </row>
    <row r="54" spans="2:5">
      <c r="B54" s="331" t="s">
        <v>5214</v>
      </c>
      <c r="C54" t="s">
        <v>5215</v>
      </c>
      <c r="D54" t="s">
        <v>5133</v>
      </c>
      <c r="E54" t="s">
        <v>5263</v>
      </c>
    </row>
    <row r="55" spans="2:5">
      <c r="B55" s="331" t="s">
        <v>5216</v>
      </c>
      <c r="C55" t="s">
        <v>5217</v>
      </c>
      <c r="D55" t="s">
        <v>5133</v>
      </c>
      <c r="E55" t="s">
        <v>5263</v>
      </c>
    </row>
    <row r="56" spans="2:5">
      <c r="B56" s="331" t="s">
        <v>5218</v>
      </c>
      <c r="C56" t="s">
        <v>5219</v>
      </c>
      <c r="D56" t="s">
        <v>5133</v>
      </c>
      <c r="E56" t="s">
        <v>5263</v>
      </c>
    </row>
    <row r="57" spans="2:5">
      <c r="B57" s="331" t="s">
        <v>5220</v>
      </c>
      <c r="C57" t="s">
        <v>5221</v>
      </c>
      <c r="D57" t="s">
        <v>5133</v>
      </c>
      <c r="E57" t="s">
        <v>5263</v>
      </c>
    </row>
    <row r="58" spans="2:5">
      <c r="B58" s="331" t="s">
        <v>5222</v>
      </c>
      <c r="C58" t="s">
        <v>5223</v>
      </c>
      <c r="D58" t="s">
        <v>5133</v>
      </c>
      <c r="E58" t="s">
        <v>5263</v>
      </c>
    </row>
    <row r="59" spans="2:5">
      <c r="B59" s="331" t="s">
        <v>5224</v>
      </c>
      <c r="C59" t="s">
        <v>5225</v>
      </c>
      <c r="D59" t="s">
        <v>5133</v>
      </c>
      <c r="E59" t="s">
        <v>5263</v>
      </c>
    </row>
    <row r="60" spans="2:5">
      <c r="B60" s="331" t="s">
        <v>5226</v>
      </c>
      <c r="C60" t="s">
        <v>5227</v>
      </c>
      <c r="D60" t="s">
        <v>5133</v>
      </c>
      <c r="E60" t="s">
        <v>5263</v>
      </c>
    </row>
    <row r="61" spans="2:5">
      <c r="B61" s="331" t="s">
        <v>5228</v>
      </c>
      <c r="C61" t="s">
        <v>5229</v>
      </c>
      <c r="D61" t="s">
        <v>5133</v>
      </c>
      <c r="E61" t="s">
        <v>5263</v>
      </c>
    </row>
    <row r="62" spans="2:5">
      <c r="B62" s="331" t="s">
        <v>5230</v>
      </c>
      <c r="C62" t="s">
        <v>5231</v>
      </c>
      <c r="D62" t="s">
        <v>5133</v>
      </c>
      <c r="E62" t="s">
        <v>5263</v>
      </c>
    </row>
    <row r="63" spans="2:5">
      <c r="B63" s="331" t="s">
        <v>5232</v>
      </c>
      <c r="C63" t="s">
        <v>5233</v>
      </c>
      <c r="D63" t="s">
        <v>5133</v>
      </c>
      <c r="E63" t="s">
        <v>5263</v>
      </c>
    </row>
    <row r="64" spans="2:5">
      <c r="B64" s="331" t="s">
        <v>32</v>
      </c>
      <c r="C64" t="s">
        <v>5234</v>
      </c>
      <c r="D64" t="s">
        <v>5133</v>
      </c>
      <c r="E64" t="s">
        <v>5263</v>
      </c>
    </row>
    <row r="65" spans="2:5">
      <c r="B65" s="331" t="s">
        <v>5235</v>
      </c>
      <c r="C65" t="s">
        <v>5236</v>
      </c>
      <c r="D65" t="s">
        <v>5133</v>
      </c>
      <c r="E65" t="s">
        <v>5263</v>
      </c>
    </row>
    <row r="66" spans="2:5">
      <c r="B66" s="331" t="s">
        <v>5237</v>
      </c>
      <c r="C66" t="s">
        <v>5238</v>
      </c>
      <c r="D66" t="s">
        <v>5133</v>
      </c>
      <c r="E66" t="s">
        <v>5263</v>
      </c>
    </row>
    <row r="67" spans="2:5">
      <c r="B67" s="331" t="s">
        <v>5264</v>
      </c>
      <c r="C67" t="s">
        <v>5239</v>
      </c>
      <c r="D67" t="s">
        <v>5133</v>
      </c>
      <c r="E67" t="s">
        <v>5263</v>
      </c>
    </row>
    <row r="68" spans="2:5">
      <c r="B68" s="331" t="s">
        <v>5240</v>
      </c>
      <c r="C68" t="s">
        <v>5241</v>
      </c>
      <c r="D68" t="s">
        <v>5133</v>
      </c>
      <c r="E68" t="s">
        <v>5263</v>
      </c>
    </row>
    <row r="69" spans="2:5">
      <c r="B69" s="331" t="s">
        <v>5242</v>
      </c>
      <c r="C69" t="s">
        <v>5243</v>
      </c>
      <c r="D69" t="s">
        <v>5133</v>
      </c>
      <c r="E69" t="s">
        <v>5263</v>
      </c>
    </row>
    <row r="70" spans="2:5">
      <c r="B70" s="331" t="s">
        <v>5244</v>
      </c>
      <c r="C70" t="s">
        <v>5245</v>
      </c>
      <c r="D70" t="s">
        <v>5133</v>
      </c>
      <c r="E70" t="s">
        <v>5263</v>
      </c>
    </row>
    <row r="71" spans="2:5">
      <c r="B71" s="331" t="s">
        <v>5246</v>
      </c>
      <c r="C71" t="s">
        <v>5247</v>
      </c>
      <c r="D71" t="s">
        <v>5133</v>
      </c>
      <c r="E71" t="s">
        <v>5263</v>
      </c>
    </row>
    <row r="72" spans="2:5">
      <c r="B72" s="331" t="s">
        <v>5248</v>
      </c>
      <c r="C72" t="s">
        <v>5249</v>
      </c>
      <c r="D72" t="s">
        <v>5133</v>
      </c>
      <c r="E72" t="s">
        <v>5263</v>
      </c>
    </row>
    <row r="73" spans="2:5">
      <c r="B73" s="331" t="s">
        <v>5250</v>
      </c>
      <c r="C73" t="s">
        <v>5251</v>
      </c>
      <c r="D73" t="s">
        <v>5133</v>
      </c>
      <c r="E73" t="s">
        <v>5263</v>
      </c>
    </row>
    <row r="74" spans="2:5">
      <c r="B74" s="331" t="s">
        <v>468</v>
      </c>
      <c r="C74" t="s">
        <v>5252</v>
      </c>
      <c r="D74" t="s">
        <v>5133</v>
      </c>
      <c r="E74" t="s">
        <v>5263</v>
      </c>
    </row>
    <row r="75" spans="2:5">
      <c r="B75" s="331" t="s">
        <v>184</v>
      </c>
      <c r="C75" t="s">
        <v>5253</v>
      </c>
      <c r="D75" t="s">
        <v>5133</v>
      </c>
      <c r="E75" t="s">
        <v>5263</v>
      </c>
    </row>
    <row r="76" spans="2:5">
      <c r="B76" s="331" t="s">
        <v>5254</v>
      </c>
      <c r="C76" t="s">
        <v>5255</v>
      </c>
      <c r="D76" t="s">
        <v>5133</v>
      </c>
      <c r="E76" t="s">
        <v>5263</v>
      </c>
    </row>
    <row r="77" spans="2:5">
      <c r="B77" s="331" t="s">
        <v>921</v>
      </c>
      <c r="C77" t="s">
        <v>5256</v>
      </c>
      <c r="D77" t="s">
        <v>5133</v>
      </c>
      <c r="E77" t="s">
        <v>5263</v>
      </c>
    </row>
    <row r="78" spans="2:5">
      <c r="B78" s="331" t="s">
        <v>574</v>
      </c>
      <c r="C78" t="s">
        <v>5257</v>
      </c>
      <c r="D78" t="s">
        <v>5133</v>
      </c>
      <c r="E78" t="s">
        <v>5263</v>
      </c>
    </row>
    <row r="79" spans="2:5">
      <c r="B79" s="331" t="s">
        <v>5258</v>
      </c>
      <c r="C79" t="s">
        <v>5259</v>
      </c>
      <c r="D79" t="s">
        <v>5133</v>
      </c>
      <c r="E79" t="s">
        <v>5263</v>
      </c>
    </row>
    <row r="80" spans="2:5">
      <c r="B80" s="331" t="s">
        <v>5260</v>
      </c>
      <c r="C80" t="s">
        <v>5261</v>
      </c>
      <c r="D80" t="s">
        <v>5133</v>
      </c>
      <c r="E80" t="s">
        <v>5263</v>
      </c>
    </row>
    <row r="81" spans="2:5">
      <c r="B81" s="331" t="s">
        <v>5265</v>
      </c>
      <c r="C81" t="s">
        <v>5266</v>
      </c>
      <c r="D81" t="s">
        <v>5133</v>
      </c>
      <c r="E81" t="s">
        <v>5445</v>
      </c>
    </row>
    <row r="82" spans="2:5">
      <c r="B82" s="331" t="s">
        <v>5267</v>
      </c>
      <c r="C82" t="s">
        <v>5268</v>
      </c>
      <c r="D82" t="s">
        <v>5133</v>
      </c>
      <c r="E82" t="s">
        <v>5445</v>
      </c>
    </row>
    <row r="83" spans="2:5">
      <c r="B83" s="331" t="s">
        <v>5269</v>
      </c>
      <c r="C83" t="s">
        <v>5270</v>
      </c>
      <c r="D83" t="s">
        <v>5133</v>
      </c>
      <c r="E83" t="s">
        <v>5445</v>
      </c>
    </row>
    <row r="84" spans="2:5">
      <c r="B84" s="331" t="s">
        <v>5271</v>
      </c>
      <c r="C84" t="s">
        <v>5272</v>
      </c>
      <c r="D84" t="s">
        <v>5133</v>
      </c>
      <c r="E84" t="s">
        <v>5445</v>
      </c>
    </row>
    <row r="85" spans="2:5">
      <c r="B85" s="331" t="s">
        <v>5273</v>
      </c>
      <c r="C85" t="s">
        <v>5274</v>
      </c>
      <c r="D85" t="s">
        <v>5133</v>
      </c>
      <c r="E85" t="s">
        <v>5445</v>
      </c>
    </row>
    <row r="86" spans="2:5">
      <c r="B86" s="331" t="s">
        <v>5275</v>
      </c>
      <c r="C86" t="s">
        <v>5276</v>
      </c>
      <c r="D86" t="s">
        <v>5133</v>
      </c>
      <c r="E86" t="s">
        <v>5445</v>
      </c>
    </row>
    <row r="87" spans="2:5">
      <c r="B87" s="331" t="s">
        <v>5277</v>
      </c>
      <c r="C87" t="s">
        <v>5278</v>
      </c>
      <c r="D87" t="s">
        <v>5133</v>
      </c>
      <c r="E87" t="s">
        <v>5445</v>
      </c>
    </row>
    <row r="88" spans="2:5">
      <c r="B88" s="331" t="s">
        <v>5279</v>
      </c>
      <c r="C88" t="s">
        <v>5280</v>
      </c>
      <c r="D88" t="s">
        <v>5133</v>
      </c>
      <c r="E88" t="s">
        <v>5445</v>
      </c>
    </row>
    <row r="89" spans="2:5">
      <c r="B89" s="331" t="s">
        <v>5281</v>
      </c>
      <c r="C89" t="s">
        <v>5282</v>
      </c>
      <c r="D89" t="s">
        <v>5133</v>
      </c>
      <c r="E89" t="s">
        <v>5445</v>
      </c>
    </row>
    <row r="90" spans="2:5">
      <c r="B90" s="331" t="s">
        <v>5283</v>
      </c>
      <c r="C90" t="s">
        <v>5284</v>
      </c>
      <c r="D90" t="s">
        <v>5133</v>
      </c>
      <c r="E90" t="s">
        <v>5445</v>
      </c>
    </row>
    <row r="91" spans="2:5">
      <c r="B91" s="331" t="s">
        <v>5285</v>
      </c>
      <c r="C91" t="s">
        <v>5286</v>
      </c>
      <c r="D91" t="s">
        <v>5133</v>
      </c>
      <c r="E91" t="s">
        <v>5445</v>
      </c>
    </row>
    <row r="92" spans="2:5">
      <c r="B92" s="331" t="s">
        <v>5287</v>
      </c>
      <c r="C92" t="s">
        <v>5288</v>
      </c>
      <c r="D92" t="s">
        <v>5133</v>
      </c>
      <c r="E92" t="s">
        <v>5445</v>
      </c>
    </row>
    <row r="93" spans="2:5">
      <c r="B93" s="331" t="s">
        <v>5289</v>
      </c>
      <c r="C93" t="s">
        <v>5290</v>
      </c>
      <c r="D93" t="s">
        <v>5133</v>
      </c>
      <c r="E93" t="s">
        <v>5445</v>
      </c>
    </row>
    <row r="94" spans="2:5">
      <c r="B94" s="331" t="s">
        <v>5291</v>
      </c>
      <c r="C94" t="s">
        <v>5292</v>
      </c>
      <c r="D94" t="s">
        <v>5133</v>
      </c>
      <c r="E94" t="s">
        <v>5445</v>
      </c>
    </row>
    <row r="95" spans="2:5">
      <c r="B95" s="331" t="s">
        <v>5293</v>
      </c>
      <c r="C95" t="s">
        <v>5294</v>
      </c>
      <c r="D95" t="s">
        <v>5133</v>
      </c>
      <c r="E95" t="s">
        <v>5445</v>
      </c>
    </row>
    <row r="96" spans="2:5">
      <c r="B96" s="331" t="s">
        <v>5295</v>
      </c>
      <c r="C96" t="s">
        <v>5296</v>
      </c>
      <c r="D96" t="s">
        <v>5133</v>
      </c>
      <c r="E96" t="s">
        <v>5445</v>
      </c>
    </row>
    <row r="97" spans="2:5">
      <c r="B97" s="331" t="s">
        <v>5297</v>
      </c>
      <c r="C97" t="s">
        <v>5298</v>
      </c>
      <c r="D97" t="s">
        <v>5133</v>
      </c>
      <c r="E97" t="s">
        <v>5445</v>
      </c>
    </row>
    <row r="98" spans="2:5">
      <c r="B98" s="331" t="s">
        <v>5299</v>
      </c>
      <c r="C98" t="s">
        <v>5300</v>
      </c>
      <c r="D98" t="s">
        <v>5133</v>
      </c>
      <c r="E98" t="s">
        <v>5445</v>
      </c>
    </row>
    <row r="99" spans="2:5">
      <c r="B99" s="331" t="s">
        <v>5301</v>
      </c>
      <c r="C99" t="s">
        <v>5302</v>
      </c>
      <c r="D99" t="s">
        <v>5133</v>
      </c>
      <c r="E99" t="s">
        <v>5445</v>
      </c>
    </row>
    <row r="100" spans="2:5">
      <c r="B100" s="331" t="s">
        <v>5303</v>
      </c>
      <c r="C100" t="s">
        <v>5304</v>
      </c>
      <c r="D100" t="s">
        <v>5133</v>
      </c>
      <c r="E100" t="s">
        <v>5445</v>
      </c>
    </row>
    <row r="101" spans="2:5">
      <c r="B101" s="331" t="s">
        <v>5305</v>
      </c>
      <c r="C101" t="s">
        <v>5306</v>
      </c>
      <c r="D101" t="s">
        <v>5133</v>
      </c>
      <c r="E101" t="s">
        <v>5445</v>
      </c>
    </row>
    <row r="102" spans="2:5">
      <c r="B102" s="331" t="s">
        <v>5307</v>
      </c>
      <c r="C102" t="s">
        <v>5308</v>
      </c>
      <c r="D102" t="s">
        <v>5133</v>
      </c>
      <c r="E102" t="s">
        <v>5445</v>
      </c>
    </row>
    <row r="103" spans="2:5">
      <c r="B103" s="331" t="s">
        <v>5309</v>
      </c>
      <c r="C103" t="s">
        <v>5310</v>
      </c>
      <c r="D103" t="s">
        <v>5133</v>
      </c>
      <c r="E103" t="s">
        <v>5445</v>
      </c>
    </row>
    <row r="104" spans="2:5">
      <c r="B104" s="331" t="s">
        <v>5311</v>
      </c>
      <c r="C104" t="s">
        <v>5312</v>
      </c>
      <c r="D104" t="s">
        <v>5133</v>
      </c>
      <c r="E104" t="s">
        <v>5445</v>
      </c>
    </row>
    <row r="105" spans="2:5">
      <c r="B105" s="331" t="s">
        <v>5313</v>
      </c>
      <c r="C105" t="s">
        <v>5314</v>
      </c>
      <c r="D105" t="s">
        <v>5133</v>
      </c>
      <c r="E105" t="s">
        <v>5445</v>
      </c>
    </row>
    <row r="106" spans="2:5">
      <c r="B106" s="331" t="s">
        <v>5315</v>
      </c>
      <c r="C106" t="s">
        <v>5316</v>
      </c>
      <c r="D106" t="s">
        <v>5133</v>
      </c>
      <c r="E106" t="s">
        <v>5445</v>
      </c>
    </row>
    <row r="107" spans="2:5">
      <c r="B107" s="331" t="s">
        <v>5317</v>
      </c>
      <c r="C107" t="s">
        <v>5318</v>
      </c>
      <c r="D107" t="s">
        <v>5133</v>
      </c>
      <c r="E107" t="s">
        <v>5445</v>
      </c>
    </row>
    <row r="108" spans="2:5">
      <c r="B108" s="331" t="s">
        <v>5319</v>
      </c>
      <c r="C108" t="s">
        <v>5320</v>
      </c>
      <c r="D108" t="s">
        <v>5133</v>
      </c>
      <c r="E108" t="s">
        <v>5445</v>
      </c>
    </row>
    <row r="109" spans="2:5">
      <c r="B109" s="331" t="s">
        <v>5321</v>
      </c>
      <c r="C109" t="s">
        <v>5322</v>
      </c>
      <c r="D109" t="s">
        <v>5133</v>
      </c>
      <c r="E109" t="s">
        <v>5445</v>
      </c>
    </row>
    <row r="110" spans="2:5">
      <c r="B110" s="331" t="s">
        <v>5323</v>
      </c>
      <c r="C110" t="s">
        <v>5324</v>
      </c>
      <c r="D110" t="s">
        <v>5133</v>
      </c>
      <c r="E110" t="s">
        <v>5445</v>
      </c>
    </row>
    <row r="111" spans="2:5">
      <c r="B111" s="331" t="s">
        <v>5325</v>
      </c>
      <c r="C111" t="s">
        <v>5326</v>
      </c>
      <c r="D111" t="s">
        <v>5133</v>
      </c>
      <c r="E111" t="s">
        <v>5445</v>
      </c>
    </row>
    <row r="112" spans="2:5">
      <c r="B112" s="331" t="s">
        <v>5327</v>
      </c>
      <c r="C112" t="s">
        <v>5328</v>
      </c>
      <c r="D112" t="s">
        <v>5133</v>
      </c>
      <c r="E112" t="s">
        <v>5445</v>
      </c>
    </row>
    <row r="113" spans="2:5">
      <c r="B113" s="331" t="s">
        <v>5329</v>
      </c>
      <c r="C113" t="s">
        <v>5330</v>
      </c>
      <c r="D113" t="s">
        <v>5133</v>
      </c>
      <c r="E113" t="s">
        <v>5445</v>
      </c>
    </row>
    <row r="114" spans="2:5">
      <c r="B114" s="331" t="s">
        <v>5331</v>
      </c>
      <c r="C114" t="s">
        <v>5332</v>
      </c>
      <c r="D114" t="s">
        <v>5133</v>
      </c>
      <c r="E114" t="s">
        <v>5445</v>
      </c>
    </row>
    <row r="115" spans="2:5">
      <c r="B115" s="331" t="s">
        <v>5333</v>
      </c>
      <c r="C115" t="s">
        <v>5334</v>
      </c>
      <c r="D115" t="s">
        <v>5133</v>
      </c>
      <c r="E115" t="s">
        <v>5445</v>
      </c>
    </row>
    <row r="116" spans="2:5">
      <c r="B116" s="331" t="s">
        <v>5335</v>
      </c>
      <c r="C116" t="s">
        <v>5336</v>
      </c>
      <c r="D116" t="s">
        <v>5133</v>
      </c>
      <c r="E116" t="s">
        <v>5445</v>
      </c>
    </row>
    <row r="117" spans="2:5">
      <c r="B117" s="331" t="s">
        <v>5337</v>
      </c>
      <c r="C117" t="s">
        <v>5338</v>
      </c>
      <c r="D117" t="s">
        <v>5133</v>
      </c>
      <c r="E117" t="s">
        <v>5445</v>
      </c>
    </row>
    <row r="118" spans="2:5">
      <c r="B118" s="331" t="s">
        <v>5339</v>
      </c>
      <c r="C118" t="s">
        <v>5340</v>
      </c>
      <c r="D118" t="s">
        <v>5133</v>
      </c>
      <c r="E118" t="s">
        <v>5445</v>
      </c>
    </row>
    <row r="119" spans="2:5">
      <c r="B119" s="331" t="s">
        <v>5341</v>
      </c>
      <c r="C119" t="s">
        <v>5342</v>
      </c>
      <c r="D119" t="s">
        <v>5133</v>
      </c>
      <c r="E119" t="s">
        <v>5445</v>
      </c>
    </row>
    <row r="120" spans="2:5">
      <c r="B120" s="331" t="s">
        <v>5343</v>
      </c>
      <c r="C120" t="s">
        <v>5344</v>
      </c>
      <c r="D120" t="s">
        <v>5133</v>
      </c>
      <c r="E120" t="s">
        <v>5445</v>
      </c>
    </row>
    <row r="121" spans="2:5">
      <c r="B121" s="331" t="s">
        <v>5345</v>
      </c>
      <c r="C121" t="s">
        <v>5346</v>
      </c>
      <c r="D121" t="s">
        <v>5133</v>
      </c>
      <c r="E121" t="s">
        <v>5445</v>
      </c>
    </row>
    <row r="122" spans="2:5">
      <c r="B122" s="331" t="s">
        <v>5347</v>
      </c>
      <c r="C122" t="s">
        <v>5348</v>
      </c>
      <c r="D122" t="s">
        <v>5133</v>
      </c>
      <c r="E122" t="s">
        <v>5445</v>
      </c>
    </row>
    <row r="123" spans="2:5">
      <c r="B123" s="331" t="s">
        <v>5349</v>
      </c>
      <c r="C123" t="s">
        <v>5350</v>
      </c>
      <c r="D123" t="s">
        <v>5133</v>
      </c>
      <c r="E123" t="s">
        <v>5445</v>
      </c>
    </row>
    <row r="124" spans="2:5">
      <c r="B124" s="331" t="s">
        <v>5351</v>
      </c>
      <c r="C124" t="s">
        <v>5352</v>
      </c>
      <c r="D124" t="s">
        <v>5133</v>
      </c>
      <c r="E124" t="s">
        <v>5445</v>
      </c>
    </row>
    <row r="125" spans="2:5">
      <c r="B125" s="331" t="s">
        <v>5353</v>
      </c>
      <c r="C125" t="s">
        <v>5354</v>
      </c>
      <c r="D125" t="s">
        <v>5133</v>
      </c>
      <c r="E125" t="s">
        <v>5445</v>
      </c>
    </row>
    <row r="126" spans="2:5">
      <c r="B126" s="331" t="s">
        <v>5355</v>
      </c>
      <c r="C126" t="s">
        <v>5356</v>
      </c>
      <c r="D126" t="s">
        <v>5133</v>
      </c>
      <c r="E126" t="s">
        <v>5445</v>
      </c>
    </row>
    <row r="127" spans="2:5">
      <c r="B127" s="331" t="s">
        <v>5357</v>
      </c>
      <c r="C127" t="s">
        <v>5358</v>
      </c>
      <c r="D127" t="s">
        <v>5133</v>
      </c>
      <c r="E127" t="s">
        <v>5445</v>
      </c>
    </row>
    <row r="128" spans="2:5">
      <c r="B128" s="331" t="s">
        <v>5359</v>
      </c>
      <c r="C128" t="s">
        <v>5360</v>
      </c>
      <c r="D128" t="s">
        <v>5133</v>
      </c>
      <c r="E128" t="s">
        <v>5445</v>
      </c>
    </row>
    <row r="129" spans="2:5">
      <c r="B129" s="331" t="s">
        <v>5361</v>
      </c>
      <c r="C129" t="s">
        <v>5362</v>
      </c>
      <c r="D129" t="s">
        <v>5133</v>
      </c>
      <c r="E129" t="s">
        <v>5445</v>
      </c>
    </row>
    <row r="130" spans="2:5">
      <c r="B130" s="331" t="s">
        <v>5363</v>
      </c>
      <c r="C130" t="s">
        <v>5364</v>
      </c>
      <c r="D130" t="s">
        <v>5133</v>
      </c>
      <c r="E130" t="s">
        <v>5445</v>
      </c>
    </row>
    <row r="131" spans="2:5">
      <c r="B131" s="331" t="s">
        <v>5365</v>
      </c>
      <c r="C131" t="s">
        <v>5366</v>
      </c>
      <c r="D131" t="s">
        <v>5133</v>
      </c>
      <c r="E131" t="s">
        <v>5445</v>
      </c>
    </row>
    <row r="132" spans="2:5">
      <c r="B132" s="331" t="s">
        <v>5367</v>
      </c>
      <c r="C132" t="s">
        <v>5368</v>
      </c>
      <c r="D132" t="s">
        <v>5133</v>
      </c>
      <c r="E132" t="s">
        <v>5445</v>
      </c>
    </row>
    <row r="133" spans="2:5">
      <c r="B133" s="331" t="s">
        <v>5369</v>
      </c>
      <c r="C133" t="s">
        <v>5370</v>
      </c>
      <c r="D133" t="s">
        <v>5133</v>
      </c>
      <c r="E133" t="s">
        <v>5445</v>
      </c>
    </row>
    <row r="134" spans="2:5">
      <c r="B134" s="331" t="s">
        <v>5371</v>
      </c>
      <c r="C134" t="s">
        <v>5372</v>
      </c>
      <c r="D134" t="s">
        <v>5133</v>
      </c>
      <c r="E134" t="s">
        <v>5445</v>
      </c>
    </row>
    <row r="135" spans="2:5">
      <c r="B135" s="331" t="s">
        <v>5373</v>
      </c>
      <c r="C135" t="s">
        <v>5374</v>
      </c>
      <c r="D135" t="s">
        <v>5133</v>
      </c>
      <c r="E135" t="s">
        <v>5445</v>
      </c>
    </row>
    <row r="136" spans="2:5">
      <c r="B136" s="331" t="s">
        <v>5375</v>
      </c>
      <c r="C136" t="s">
        <v>5376</v>
      </c>
      <c r="D136" t="s">
        <v>5133</v>
      </c>
      <c r="E136" t="s">
        <v>5445</v>
      </c>
    </row>
    <row r="137" spans="2:5">
      <c r="B137" s="331" t="s">
        <v>5377</v>
      </c>
      <c r="C137" t="s">
        <v>5378</v>
      </c>
      <c r="D137" t="s">
        <v>5133</v>
      </c>
      <c r="E137" t="s">
        <v>5445</v>
      </c>
    </row>
    <row r="138" spans="2:5">
      <c r="B138" s="331" t="s">
        <v>5379</v>
      </c>
      <c r="C138" t="s">
        <v>5380</v>
      </c>
      <c r="D138" t="s">
        <v>5133</v>
      </c>
      <c r="E138" t="s">
        <v>5445</v>
      </c>
    </row>
    <row r="139" spans="2:5">
      <c r="B139" s="331" t="s">
        <v>5381</v>
      </c>
      <c r="C139" t="s">
        <v>5382</v>
      </c>
      <c r="D139" t="s">
        <v>5133</v>
      </c>
      <c r="E139" t="s">
        <v>5445</v>
      </c>
    </row>
    <row r="140" spans="2:5">
      <c r="B140" s="331" t="s">
        <v>5383</v>
      </c>
      <c r="C140" t="s">
        <v>5384</v>
      </c>
      <c r="D140" t="s">
        <v>5133</v>
      </c>
      <c r="E140" t="s">
        <v>5445</v>
      </c>
    </row>
    <row r="141" spans="2:5">
      <c r="B141" s="331" t="s">
        <v>5385</v>
      </c>
      <c r="C141" t="s">
        <v>5386</v>
      </c>
      <c r="D141" t="s">
        <v>5133</v>
      </c>
      <c r="E141" t="s">
        <v>5445</v>
      </c>
    </row>
    <row r="142" spans="2:5">
      <c r="B142" s="331" t="s">
        <v>5387</v>
      </c>
      <c r="C142" t="s">
        <v>5388</v>
      </c>
      <c r="D142" t="s">
        <v>5133</v>
      </c>
      <c r="E142" t="s">
        <v>5445</v>
      </c>
    </row>
    <row r="143" spans="2:5">
      <c r="B143" s="331" t="s">
        <v>5389</v>
      </c>
      <c r="C143" t="s">
        <v>5390</v>
      </c>
      <c r="D143" t="s">
        <v>5133</v>
      </c>
      <c r="E143" t="s">
        <v>5445</v>
      </c>
    </row>
    <row r="144" spans="2:5">
      <c r="B144" s="331" t="s">
        <v>5391</v>
      </c>
      <c r="C144" t="s">
        <v>5392</v>
      </c>
      <c r="D144" t="s">
        <v>5133</v>
      </c>
      <c r="E144" t="s">
        <v>5445</v>
      </c>
    </row>
    <row r="145" spans="2:5">
      <c r="B145" s="331" t="s">
        <v>5393</v>
      </c>
      <c r="C145" t="s">
        <v>5394</v>
      </c>
      <c r="D145" t="s">
        <v>5133</v>
      </c>
      <c r="E145" t="s">
        <v>5445</v>
      </c>
    </row>
    <row r="146" spans="2:5">
      <c r="B146" s="331" t="s">
        <v>5395</v>
      </c>
      <c r="C146" t="s">
        <v>5396</v>
      </c>
      <c r="D146" t="s">
        <v>5133</v>
      </c>
      <c r="E146" t="s">
        <v>5445</v>
      </c>
    </row>
    <row r="147" spans="2:5">
      <c r="B147" s="331" t="s">
        <v>5397</v>
      </c>
      <c r="C147" t="s">
        <v>5398</v>
      </c>
      <c r="D147" t="s">
        <v>5133</v>
      </c>
      <c r="E147" t="s">
        <v>5445</v>
      </c>
    </row>
    <row r="148" spans="2:5">
      <c r="B148" s="331" t="s">
        <v>5399</v>
      </c>
      <c r="C148" t="s">
        <v>5400</v>
      </c>
      <c r="D148" t="s">
        <v>5133</v>
      </c>
      <c r="E148" t="s">
        <v>5445</v>
      </c>
    </row>
    <row r="149" spans="2:5">
      <c r="B149" s="331" t="s">
        <v>657</v>
      </c>
      <c r="C149" t="s">
        <v>5401</v>
      </c>
      <c r="D149" t="s">
        <v>5133</v>
      </c>
      <c r="E149" t="s">
        <v>5445</v>
      </c>
    </row>
    <row r="150" spans="2:5">
      <c r="B150" s="331" t="s">
        <v>5402</v>
      </c>
      <c r="C150" t="s">
        <v>5403</v>
      </c>
      <c r="D150" t="s">
        <v>5133</v>
      </c>
      <c r="E150" t="s">
        <v>5445</v>
      </c>
    </row>
    <row r="151" spans="2:5">
      <c r="B151" s="331" t="s">
        <v>5404</v>
      </c>
      <c r="C151" t="s">
        <v>5405</v>
      </c>
      <c r="D151" t="s">
        <v>5133</v>
      </c>
      <c r="E151" t="s">
        <v>5445</v>
      </c>
    </row>
    <row r="152" spans="2:5">
      <c r="B152" s="331" t="s">
        <v>5406</v>
      </c>
      <c r="C152" t="s">
        <v>5407</v>
      </c>
      <c r="D152" t="s">
        <v>5133</v>
      </c>
      <c r="E152" t="s">
        <v>5445</v>
      </c>
    </row>
    <row r="153" spans="2:5">
      <c r="B153" s="331" t="s">
        <v>5408</v>
      </c>
      <c r="C153" t="s">
        <v>5409</v>
      </c>
      <c r="D153" t="s">
        <v>5133</v>
      </c>
      <c r="E153" t="s">
        <v>5445</v>
      </c>
    </row>
    <row r="154" spans="2:5">
      <c r="B154" s="331" t="s">
        <v>5410</v>
      </c>
      <c r="C154" t="s">
        <v>5411</v>
      </c>
      <c r="D154" t="s">
        <v>5133</v>
      </c>
      <c r="E154" t="s">
        <v>5445</v>
      </c>
    </row>
    <row r="155" spans="2:5">
      <c r="B155" s="331" t="s">
        <v>5412</v>
      </c>
      <c r="C155" t="s">
        <v>5413</v>
      </c>
      <c r="D155" t="s">
        <v>5133</v>
      </c>
      <c r="E155" t="s">
        <v>5445</v>
      </c>
    </row>
    <row r="156" spans="2:5">
      <c r="B156" s="331" t="s">
        <v>5414</v>
      </c>
      <c r="C156" t="s">
        <v>5415</v>
      </c>
      <c r="D156" t="s">
        <v>5133</v>
      </c>
      <c r="E156" t="s">
        <v>5445</v>
      </c>
    </row>
    <row r="157" spans="2:5">
      <c r="B157" s="331" t="s">
        <v>5416</v>
      </c>
      <c r="C157" t="s">
        <v>5417</v>
      </c>
      <c r="D157" t="s">
        <v>5133</v>
      </c>
      <c r="E157" t="s">
        <v>5445</v>
      </c>
    </row>
    <row r="158" spans="2:5">
      <c r="B158" s="331" t="s">
        <v>5418</v>
      </c>
      <c r="C158" t="s">
        <v>5419</v>
      </c>
      <c r="D158" t="s">
        <v>5133</v>
      </c>
      <c r="E158" t="s">
        <v>5445</v>
      </c>
    </row>
    <row r="159" spans="2:5">
      <c r="B159" s="331" t="s">
        <v>5420</v>
      </c>
      <c r="C159" t="s">
        <v>5421</v>
      </c>
      <c r="D159" t="s">
        <v>5133</v>
      </c>
      <c r="E159" t="s">
        <v>5445</v>
      </c>
    </row>
    <row r="160" spans="2:5">
      <c r="B160" s="331" t="s">
        <v>5422</v>
      </c>
      <c r="C160" t="s">
        <v>5423</v>
      </c>
      <c r="D160" t="s">
        <v>5133</v>
      </c>
      <c r="E160" t="s">
        <v>5445</v>
      </c>
    </row>
    <row r="161" spans="2:5">
      <c r="B161" s="331" t="s">
        <v>5424</v>
      </c>
      <c r="C161" t="s">
        <v>5425</v>
      </c>
      <c r="D161" t="s">
        <v>5133</v>
      </c>
      <c r="E161" t="s">
        <v>5445</v>
      </c>
    </row>
    <row r="162" spans="2:5">
      <c r="B162" s="331" t="s">
        <v>5426</v>
      </c>
      <c r="C162" t="s">
        <v>5427</v>
      </c>
      <c r="D162" t="s">
        <v>5133</v>
      </c>
      <c r="E162" t="s">
        <v>5445</v>
      </c>
    </row>
    <row r="163" spans="2:5">
      <c r="B163" s="331" t="s">
        <v>5428</v>
      </c>
      <c r="C163" t="s">
        <v>5429</v>
      </c>
      <c r="D163" t="s">
        <v>5133</v>
      </c>
      <c r="E163" t="s">
        <v>5445</v>
      </c>
    </row>
    <row r="164" spans="2:5">
      <c r="B164" s="331" t="s">
        <v>5430</v>
      </c>
      <c r="C164" t="s">
        <v>5431</v>
      </c>
      <c r="D164" t="s">
        <v>5133</v>
      </c>
      <c r="E164" t="s">
        <v>5445</v>
      </c>
    </row>
    <row r="165" spans="2:5">
      <c r="B165" s="331" t="s">
        <v>5432</v>
      </c>
      <c r="C165" t="s">
        <v>5433</v>
      </c>
      <c r="D165" t="s">
        <v>5133</v>
      </c>
      <c r="E165" t="s">
        <v>5445</v>
      </c>
    </row>
    <row r="166" spans="2:5">
      <c r="B166" s="331" t="s">
        <v>5434</v>
      </c>
      <c r="C166" t="s">
        <v>5435</v>
      </c>
      <c r="D166" t="s">
        <v>5133</v>
      </c>
      <c r="E166" t="s">
        <v>5445</v>
      </c>
    </row>
    <row r="167" spans="2:5">
      <c r="B167" s="331" t="s">
        <v>5436</v>
      </c>
      <c r="C167" t="s">
        <v>5437</v>
      </c>
      <c r="D167" t="s">
        <v>5133</v>
      </c>
      <c r="E167" t="s">
        <v>5445</v>
      </c>
    </row>
    <row r="168" spans="2:5">
      <c r="B168" s="331" t="s">
        <v>5438</v>
      </c>
      <c r="C168" t="s">
        <v>5439</v>
      </c>
      <c r="D168" t="s">
        <v>5133</v>
      </c>
      <c r="E168" t="s">
        <v>5445</v>
      </c>
    </row>
    <row r="169" spans="2:5">
      <c r="B169" s="331" t="s">
        <v>387</v>
      </c>
      <c r="C169" t="s">
        <v>5440</v>
      </c>
      <c r="D169" t="s">
        <v>5133</v>
      </c>
      <c r="E169" t="s">
        <v>5445</v>
      </c>
    </row>
    <row r="170" spans="2:5">
      <c r="B170" s="331" t="s">
        <v>5441</v>
      </c>
      <c r="C170" t="s">
        <v>5442</v>
      </c>
      <c r="D170" t="s">
        <v>5133</v>
      </c>
      <c r="E170" t="s">
        <v>5445</v>
      </c>
    </row>
    <row r="171" spans="2:5">
      <c r="B171" s="331" t="s">
        <v>5443</v>
      </c>
      <c r="C171" t="s">
        <v>5444</v>
      </c>
      <c r="D171" t="s">
        <v>5133</v>
      </c>
      <c r="E171" t="s">
        <v>5445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3:J3136"/>
  <sheetViews>
    <sheetView workbookViewId="0">
      <selection activeCell="B3137" sqref="B3137"/>
    </sheetView>
  </sheetViews>
  <sheetFormatPr defaultRowHeight="14.4"/>
  <cols>
    <col min="2" max="3" width="23.88671875" customWidth="1"/>
    <col min="4" max="4" width="14.88671875" customWidth="1"/>
    <col min="5" max="6" width="16.44140625" customWidth="1"/>
    <col min="7" max="7" width="18.44140625" customWidth="1"/>
    <col min="8" max="8" width="16.5546875" customWidth="1"/>
    <col min="9" max="9" width="16.6640625" customWidth="1"/>
    <col min="10" max="10" width="22.88671875" customWidth="1"/>
  </cols>
  <sheetData>
    <row r="3" spans="2:10">
      <c r="B3" t="s">
        <v>5802</v>
      </c>
    </row>
    <row r="6" spans="2:10" ht="15.6">
      <c r="B6" s="27" t="s">
        <v>324</v>
      </c>
      <c r="C6" s="848" t="s">
        <v>13824</v>
      </c>
      <c r="D6" s="28" t="s">
        <v>325</v>
      </c>
      <c r="E6" s="27" t="s">
        <v>342</v>
      </c>
      <c r="F6" s="27" t="s">
        <v>326</v>
      </c>
      <c r="G6" s="28" t="s">
        <v>327</v>
      </c>
      <c r="H6" s="27" t="s">
        <v>328</v>
      </c>
      <c r="I6" s="27" t="s">
        <v>329</v>
      </c>
      <c r="J6" s="27" t="s">
        <v>330</v>
      </c>
    </row>
    <row r="7" spans="2:10">
      <c r="B7" t="s">
        <v>3639</v>
      </c>
      <c r="C7" t="s">
        <v>10739</v>
      </c>
      <c r="D7" s="287">
        <v>20131219</v>
      </c>
      <c r="E7" t="s">
        <v>1</v>
      </c>
      <c r="F7" t="s">
        <v>3858</v>
      </c>
      <c r="G7" t="s">
        <v>312</v>
      </c>
      <c r="H7" s="12" t="s">
        <v>331</v>
      </c>
      <c r="I7" t="s">
        <v>313</v>
      </c>
      <c r="J7" t="s">
        <v>333</v>
      </c>
    </row>
    <row r="8" spans="2:10">
      <c r="B8" t="s">
        <v>3544</v>
      </c>
      <c r="C8" t="s">
        <v>10740</v>
      </c>
      <c r="D8" s="287">
        <v>20131219</v>
      </c>
      <c r="E8" t="s">
        <v>1</v>
      </c>
      <c r="F8" t="s">
        <v>3858</v>
      </c>
      <c r="G8" t="s">
        <v>312</v>
      </c>
      <c r="H8" s="12" t="s">
        <v>331</v>
      </c>
      <c r="I8" t="s">
        <v>313</v>
      </c>
      <c r="J8" t="s">
        <v>333</v>
      </c>
    </row>
    <row r="9" spans="2:10">
      <c r="B9" t="s">
        <v>3601</v>
      </c>
      <c r="C9" t="s">
        <v>10741</v>
      </c>
      <c r="D9" s="287">
        <v>20140123</v>
      </c>
      <c r="E9" t="s">
        <v>1</v>
      </c>
      <c r="F9" t="s">
        <v>3858</v>
      </c>
      <c r="G9" t="s">
        <v>315</v>
      </c>
      <c r="H9" s="12" t="s">
        <v>331</v>
      </c>
      <c r="I9" t="s">
        <v>313</v>
      </c>
      <c r="J9" t="s">
        <v>333</v>
      </c>
    </row>
    <row r="10" spans="2:10">
      <c r="B10" t="s">
        <v>3602</v>
      </c>
      <c r="C10" t="s">
        <v>10742</v>
      </c>
      <c r="D10" s="287">
        <v>20140123</v>
      </c>
      <c r="E10" t="s">
        <v>1</v>
      </c>
      <c r="F10" t="s">
        <v>3858</v>
      </c>
      <c r="G10" t="s">
        <v>315</v>
      </c>
      <c r="H10" s="12" t="s">
        <v>331</v>
      </c>
      <c r="I10" t="s">
        <v>313</v>
      </c>
      <c r="J10" t="s">
        <v>333</v>
      </c>
    </row>
    <row r="11" spans="2:10">
      <c r="B11" t="s">
        <v>3621</v>
      </c>
      <c r="C11" t="s">
        <v>10743</v>
      </c>
      <c r="D11" s="287">
        <v>20140205</v>
      </c>
      <c r="E11" t="s">
        <v>1</v>
      </c>
      <c r="F11" t="s">
        <v>3858</v>
      </c>
      <c r="G11" t="s">
        <v>312</v>
      </c>
      <c r="H11" s="12" t="s">
        <v>331</v>
      </c>
      <c r="I11" t="s">
        <v>313</v>
      </c>
      <c r="J11" t="s">
        <v>332</v>
      </c>
    </row>
    <row r="12" spans="2:10">
      <c r="B12" t="s">
        <v>3595</v>
      </c>
      <c r="C12" t="s">
        <v>10744</v>
      </c>
      <c r="D12" s="287">
        <v>20140212</v>
      </c>
      <c r="E12" t="s">
        <v>1</v>
      </c>
      <c r="F12" t="s">
        <v>3858</v>
      </c>
      <c r="G12" t="s">
        <v>315</v>
      </c>
      <c r="H12" s="12" t="s">
        <v>331</v>
      </c>
      <c r="I12" t="s">
        <v>313</v>
      </c>
      <c r="J12" t="s">
        <v>332</v>
      </c>
    </row>
    <row r="13" spans="2:10">
      <c r="B13" t="s">
        <v>3628</v>
      </c>
      <c r="C13" t="s">
        <v>10745</v>
      </c>
      <c r="D13" s="287">
        <v>20140212</v>
      </c>
      <c r="E13" t="s">
        <v>1</v>
      </c>
      <c r="F13" t="s">
        <v>3858</v>
      </c>
      <c r="G13" t="s">
        <v>315</v>
      </c>
      <c r="H13" s="12" t="s">
        <v>331</v>
      </c>
      <c r="I13" t="s">
        <v>313</v>
      </c>
      <c r="J13" t="s">
        <v>332</v>
      </c>
    </row>
    <row r="14" spans="2:10">
      <c r="B14" t="s">
        <v>3515</v>
      </c>
      <c r="C14" t="s">
        <v>10746</v>
      </c>
      <c r="D14" s="287">
        <v>20140213</v>
      </c>
      <c r="E14" t="s">
        <v>1</v>
      </c>
      <c r="F14" t="s">
        <v>3858</v>
      </c>
      <c r="G14" t="s">
        <v>315</v>
      </c>
      <c r="H14" s="12" t="s">
        <v>331</v>
      </c>
      <c r="I14" t="s">
        <v>313</v>
      </c>
      <c r="J14" t="s">
        <v>333</v>
      </c>
    </row>
    <row r="15" spans="2:10">
      <c r="B15" t="s">
        <v>3572</v>
      </c>
      <c r="C15" t="s">
        <v>10747</v>
      </c>
      <c r="D15" s="287">
        <v>20140213</v>
      </c>
      <c r="E15" t="s">
        <v>1</v>
      </c>
      <c r="F15" t="s">
        <v>3858</v>
      </c>
      <c r="G15" t="s">
        <v>315</v>
      </c>
      <c r="H15" s="12" t="s">
        <v>331</v>
      </c>
      <c r="I15" t="s">
        <v>313</v>
      </c>
      <c r="J15" t="s">
        <v>333</v>
      </c>
    </row>
    <row r="16" spans="2:10">
      <c r="B16" t="s">
        <v>3580</v>
      </c>
      <c r="C16" t="s">
        <v>10748</v>
      </c>
      <c r="D16" s="287">
        <v>20140218</v>
      </c>
      <c r="E16" t="s">
        <v>1</v>
      </c>
      <c r="F16" t="s">
        <v>3858</v>
      </c>
      <c r="G16" t="s">
        <v>315</v>
      </c>
      <c r="H16" s="12" t="s">
        <v>331</v>
      </c>
      <c r="I16" t="s">
        <v>313</v>
      </c>
      <c r="J16" t="s">
        <v>333</v>
      </c>
    </row>
    <row r="17" spans="2:10">
      <c r="B17" t="s">
        <v>3553</v>
      </c>
      <c r="C17" t="s">
        <v>10749</v>
      </c>
      <c r="D17" s="287">
        <v>20140218</v>
      </c>
      <c r="E17" t="s">
        <v>1</v>
      </c>
      <c r="F17" t="s">
        <v>3858</v>
      </c>
      <c r="G17" t="s">
        <v>315</v>
      </c>
      <c r="H17" s="12" t="s">
        <v>331</v>
      </c>
      <c r="I17" t="s">
        <v>313</v>
      </c>
      <c r="J17" t="s">
        <v>333</v>
      </c>
    </row>
    <row r="18" spans="2:10">
      <c r="B18" t="s">
        <v>3613</v>
      </c>
      <c r="C18" t="s">
        <v>10750</v>
      </c>
      <c r="D18" s="287">
        <v>20140220</v>
      </c>
      <c r="E18" t="s">
        <v>1</v>
      </c>
      <c r="F18" t="s">
        <v>3858</v>
      </c>
      <c r="G18" t="s">
        <v>315</v>
      </c>
      <c r="H18" s="12" t="s">
        <v>331</v>
      </c>
      <c r="I18" t="s">
        <v>313</v>
      </c>
      <c r="J18" t="s">
        <v>332</v>
      </c>
    </row>
    <row r="19" spans="2:10">
      <c r="B19" t="s">
        <v>3509</v>
      </c>
      <c r="C19" t="s">
        <v>10751</v>
      </c>
      <c r="D19" s="287">
        <v>20140220</v>
      </c>
      <c r="E19" t="s">
        <v>1</v>
      </c>
      <c r="F19" t="s">
        <v>3858</v>
      </c>
      <c r="G19" t="s">
        <v>315</v>
      </c>
      <c r="H19" s="12" t="s">
        <v>331</v>
      </c>
      <c r="I19" t="s">
        <v>313</v>
      </c>
      <c r="J19" t="s">
        <v>332</v>
      </c>
    </row>
    <row r="20" spans="2:10">
      <c r="B20" t="s">
        <v>3568</v>
      </c>
      <c r="C20" t="s">
        <v>10752</v>
      </c>
      <c r="D20" s="287">
        <v>20140227</v>
      </c>
      <c r="E20" t="s">
        <v>1</v>
      </c>
      <c r="F20" t="s">
        <v>3858</v>
      </c>
      <c r="G20" t="s">
        <v>315</v>
      </c>
      <c r="H20" s="12" t="s">
        <v>331</v>
      </c>
      <c r="I20" t="s">
        <v>313</v>
      </c>
      <c r="J20" t="s">
        <v>332</v>
      </c>
    </row>
    <row r="21" spans="2:10">
      <c r="B21" t="s">
        <v>3631</v>
      </c>
      <c r="C21" t="s">
        <v>10753</v>
      </c>
      <c r="D21" s="287">
        <v>20140227</v>
      </c>
      <c r="E21" t="s">
        <v>1</v>
      </c>
      <c r="F21" t="s">
        <v>3858</v>
      </c>
      <c r="G21" t="s">
        <v>315</v>
      </c>
      <c r="H21" s="12" t="s">
        <v>331</v>
      </c>
      <c r="I21" t="s">
        <v>313</v>
      </c>
      <c r="J21" t="s">
        <v>332</v>
      </c>
    </row>
    <row r="22" spans="2:10">
      <c r="B22" t="s">
        <v>3590</v>
      </c>
      <c r="C22" t="s">
        <v>10754</v>
      </c>
      <c r="D22" s="287">
        <v>20140304</v>
      </c>
      <c r="E22" t="s">
        <v>1</v>
      </c>
      <c r="F22" t="s">
        <v>3858</v>
      </c>
      <c r="G22" t="s">
        <v>315</v>
      </c>
      <c r="H22" s="12" t="s">
        <v>334</v>
      </c>
      <c r="I22" t="s">
        <v>313</v>
      </c>
      <c r="J22" t="s">
        <v>332</v>
      </c>
    </row>
    <row r="23" spans="2:10">
      <c r="B23" t="s">
        <v>3612</v>
      </c>
      <c r="C23" t="s">
        <v>10755</v>
      </c>
      <c r="D23" s="287">
        <v>20140304</v>
      </c>
      <c r="E23" t="s">
        <v>1</v>
      </c>
      <c r="F23" t="s">
        <v>3858</v>
      </c>
      <c r="G23" t="s">
        <v>315</v>
      </c>
      <c r="H23" s="12" t="s">
        <v>334</v>
      </c>
      <c r="I23" t="s">
        <v>313</v>
      </c>
      <c r="J23" t="s">
        <v>332</v>
      </c>
    </row>
    <row r="24" spans="2:10">
      <c r="B24" t="s">
        <v>3548</v>
      </c>
      <c r="C24" t="s">
        <v>10756</v>
      </c>
      <c r="D24" s="287">
        <v>20140311</v>
      </c>
      <c r="E24" t="s">
        <v>1</v>
      </c>
      <c r="F24" t="s">
        <v>3858</v>
      </c>
      <c r="G24" t="s">
        <v>315</v>
      </c>
      <c r="H24" s="12" t="s">
        <v>331</v>
      </c>
      <c r="I24" t="s">
        <v>313</v>
      </c>
      <c r="J24" t="s">
        <v>332</v>
      </c>
    </row>
    <row r="25" spans="2:10">
      <c r="B25" t="s">
        <v>3633</v>
      </c>
      <c r="C25" t="s">
        <v>10757</v>
      </c>
      <c r="D25" s="287">
        <v>20140311</v>
      </c>
      <c r="E25" t="s">
        <v>1</v>
      </c>
      <c r="F25" t="s">
        <v>3858</v>
      </c>
      <c r="G25" t="s">
        <v>315</v>
      </c>
      <c r="H25" s="12" t="s">
        <v>331</v>
      </c>
      <c r="I25" t="s">
        <v>313</v>
      </c>
      <c r="J25" t="s">
        <v>332</v>
      </c>
    </row>
    <row r="26" spans="2:10">
      <c r="B26" t="s">
        <v>3589</v>
      </c>
      <c r="C26" t="s">
        <v>10758</v>
      </c>
      <c r="D26" s="287">
        <v>20140313</v>
      </c>
      <c r="E26" t="s">
        <v>1</v>
      </c>
      <c r="F26" t="s">
        <v>3858</v>
      </c>
      <c r="G26" t="s">
        <v>315</v>
      </c>
      <c r="H26" s="12" t="s">
        <v>331</v>
      </c>
      <c r="I26" t="s">
        <v>313</v>
      </c>
      <c r="J26" t="s">
        <v>332</v>
      </c>
    </row>
    <row r="27" spans="2:10">
      <c r="B27" t="s">
        <v>3533</v>
      </c>
      <c r="C27" t="s">
        <v>10759</v>
      </c>
      <c r="D27" s="287">
        <v>20140317</v>
      </c>
      <c r="E27" t="s">
        <v>1</v>
      </c>
      <c r="F27" t="s">
        <v>3858</v>
      </c>
      <c r="G27" t="s">
        <v>315</v>
      </c>
      <c r="H27" s="12" t="s">
        <v>331</v>
      </c>
      <c r="I27" t="s">
        <v>335</v>
      </c>
      <c r="J27" t="s">
        <v>332</v>
      </c>
    </row>
    <row r="28" spans="2:10">
      <c r="B28" t="s">
        <v>3528</v>
      </c>
      <c r="C28" t="s">
        <v>10760</v>
      </c>
      <c r="D28" s="287">
        <v>20140317</v>
      </c>
      <c r="E28" t="s">
        <v>1</v>
      </c>
      <c r="F28" t="s">
        <v>3858</v>
      </c>
      <c r="G28" t="s">
        <v>315</v>
      </c>
      <c r="H28" s="12" t="s">
        <v>331</v>
      </c>
      <c r="I28" t="s">
        <v>335</v>
      </c>
      <c r="J28" t="s">
        <v>332</v>
      </c>
    </row>
    <row r="29" spans="2:10">
      <c r="B29" t="s">
        <v>3562</v>
      </c>
      <c r="C29" t="s">
        <v>10761</v>
      </c>
      <c r="D29" s="287">
        <v>20140317</v>
      </c>
      <c r="E29" t="s">
        <v>1</v>
      </c>
      <c r="F29" t="s">
        <v>3858</v>
      </c>
      <c r="G29" t="s">
        <v>315</v>
      </c>
      <c r="H29" s="12" t="s">
        <v>331</v>
      </c>
      <c r="I29" t="s">
        <v>335</v>
      </c>
      <c r="J29" t="s">
        <v>332</v>
      </c>
    </row>
    <row r="30" spans="2:10">
      <c r="B30" t="s">
        <v>3605</v>
      </c>
      <c r="C30" t="s">
        <v>10762</v>
      </c>
      <c r="D30" s="287">
        <v>20140317</v>
      </c>
      <c r="E30" t="s">
        <v>1</v>
      </c>
      <c r="F30" t="s">
        <v>3858</v>
      </c>
      <c r="G30" t="s">
        <v>315</v>
      </c>
      <c r="H30" s="12" t="s">
        <v>331</v>
      </c>
      <c r="I30" t="s">
        <v>335</v>
      </c>
      <c r="J30" t="s">
        <v>332</v>
      </c>
    </row>
    <row r="31" spans="2:10">
      <c r="B31" t="s">
        <v>3510</v>
      </c>
      <c r="C31" t="s">
        <v>10763</v>
      </c>
      <c r="D31" s="287">
        <v>20140320</v>
      </c>
      <c r="E31" t="s">
        <v>1</v>
      </c>
      <c r="F31" t="s">
        <v>3858</v>
      </c>
      <c r="G31" t="s">
        <v>315</v>
      </c>
      <c r="H31" s="12" t="s">
        <v>331</v>
      </c>
      <c r="I31" t="s">
        <v>313</v>
      </c>
      <c r="J31" t="s">
        <v>332</v>
      </c>
    </row>
    <row r="32" spans="2:10">
      <c r="B32" t="s">
        <v>3576</v>
      </c>
      <c r="C32" t="s">
        <v>10764</v>
      </c>
      <c r="D32" s="287">
        <v>20140320</v>
      </c>
      <c r="E32" t="s">
        <v>1</v>
      </c>
      <c r="F32" t="s">
        <v>3858</v>
      </c>
      <c r="G32" t="s">
        <v>315</v>
      </c>
      <c r="H32" s="12" t="s">
        <v>331</v>
      </c>
      <c r="I32" t="s">
        <v>313</v>
      </c>
      <c r="J32" t="s">
        <v>332</v>
      </c>
    </row>
    <row r="33" spans="2:10">
      <c r="B33" t="s">
        <v>3615</v>
      </c>
      <c r="C33" t="s">
        <v>10765</v>
      </c>
      <c r="D33" s="287">
        <v>20140321</v>
      </c>
      <c r="E33" t="s">
        <v>1</v>
      </c>
      <c r="F33" t="s">
        <v>3858</v>
      </c>
      <c r="G33" t="s">
        <v>315</v>
      </c>
      <c r="H33" s="12" t="s">
        <v>331</v>
      </c>
      <c r="I33" t="s">
        <v>337</v>
      </c>
      <c r="J33" t="s">
        <v>332</v>
      </c>
    </row>
    <row r="34" spans="2:10">
      <c r="B34" t="s">
        <v>3586</v>
      </c>
      <c r="C34" t="s">
        <v>10766</v>
      </c>
      <c r="D34" s="287">
        <v>20140321</v>
      </c>
      <c r="E34" t="s">
        <v>1</v>
      </c>
      <c r="F34" t="s">
        <v>3858</v>
      </c>
      <c r="G34" t="s">
        <v>315</v>
      </c>
      <c r="H34" s="12" t="s">
        <v>331</v>
      </c>
      <c r="I34" t="s">
        <v>337</v>
      </c>
      <c r="J34" t="s">
        <v>332</v>
      </c>
    </row>
    <row r="35" spans="2:10">
      <c r="B35" t="s">
        <v>3618</v>
      </c>
      <c r="C35" t="s">
        <v>10767</v>
      </c>
      <c r="D35" s="287">
        <v>20140321</v>
      </c>
      <c r="E35" t="s">
        <v>1</v>
      </c>
      <c r="F35" t="s">
        <v>3858</v>
      </c>
      <c r="G35" t="s">
        <v>315</v>
      </c>
      <c r="H35" s="12" t="s">
        <v>331</v>
      </c>
      <c r="I35" t="s">
        <v>337</v>
      </c>
      <c r="J35" t="s">
        <v>332</v>
      </c>
    </row>
    <row r="36" spans="2:10">
      <c r="B36" t="s">
        <v>3550</v>
      </c>
      <c r="C36" t="s">
        <v>10768</v>
      </c>
      <c r="D36" s="287">
        <v>20140321</v>
      </c>
      <c r="E36" t="s">
        <v>1</v>
      </c>
      <c r="F36" t="s">
        <v>3858</v>
      </c>
      <c r="G36" t="s">
        <v>315</v>
      </c>
      <c r="H36" s="12" t="s">
        <v>331</v>
      </c>
      <c r="I36" t="s">
        <v>337</v>
      </c>
      <c r="J36" t="s">
        <v>332</v>
      </c>
    </row>
    <row r="37" spans="2:10">
      <c r="B37" t="s">
        <v>3547</v>
      </c>
      <c r="C37" t="s">
        <v>10769</v>
      </c>
      <c r="D37" s="287">
        <v>20140326</v>
      </c>
      <c r="E37" t="s">
        <v>1</v>
      </c>
      <c r="F37" t="s">
        <v>3858</v>
      </c>
      <c r="G37" t="s">
        <v>315</v>
      </c>
      <c r="H37" s="12" t="s">
        <v>331</v>
      </c>
      <c r="I37" t="s">
        <v>335</v>
      </c>
      <c r="J37" t="s">
        <v>332</v>
      </c>
    </row>
    <row r="38" spans="2:10">
      <c r="B38" t="s">
        <v>3565</v>
      </c>
      <c r="C38" t="s">
        <v>10770</v>
      </c>
      <c r="D38" s="287">
        <v>20140331</v>
      </c>
      <c r="E38" t="s">
        <v>1</v>
      </c>
      <c r="F38" t="s">
        <v>3858</v>
      </c>
      <c r="G38" t="s">
        <v>315</v>
      </c>
      <c r="H38" s="12" t="s">
        <v>334</v>
      </c>
      <c r="I38" t="s">
        <v>335</v>
      </c>
      <c r="J38" t="s">
        <v>332</v>
      </c>
    </row>
    <row r="39" spans="2:10">
      <c r="B39" t="s">
        <v>3514</v>
      </c>
      <c r="C39" t="s">
        <v>10771</v>
      </c>
      <c r="D39" s="287">
        <v>20140331</v>
      </c>
      <c r="E39" t="s">
        <v>1</v>
      </c>
      <c r="F39" t="s">
        <v>3858</v>
      </c>
      <c r="G39" t="s">
        <v>315</v>
      </c>
      <c r="H39" s="12" t="s">
        <v>334</v>
      </c>
      <c r="I39" t="s">
        <v>335</v>
      </c>
      <c r="J39" t="s">
        <v>332</v>
      </c>
    </row>
    <row r="40" spans="2:10">
      <c r="B40" t="s">
        <v>3600</v>
      </c>
      <c r="C40" t="s">
        <v>10772</v>
      </c>
      <c r="D40" s="287">
        <v>20140402</v>
      </c>
      <c r="E40" t="s">
        <v>1</v>
      </c>
      <c r="F40" t="s">
        <v>3858</v>
      </c>
      <c r="G40" t="s">
        <v>336</v>
      </c>
      <c r="H40" s="12" t="s">
        <v>334</v>
      </c>
      <c r="I40" t="s">
        <v>335</v>
      </c>
      <c r="J40" t="s">
        <v>332</v>
      </c>
    </row>
    <row r="41" spans="2:10">
      <c r="B41" t="s">
        <v>2978</v>
      </c>
      <c r="C41" t="s">
        <v>10773</v>
      </c>
      <c r="D41" s="287">
        <v>20140415</v>
      </c>
      <c r="E41" t="s">
        <v>1</v>
      </c>
      <c r="F41" t="s">
        <v>3863</v>
      </c>
      <c r="G41" t="s">
        <v>315</v>
      </c>
      <c r="H41" s="12" t="s">
        <v>334</v>
      </c>
      <c r="I41" t="s">
        <v>313</v>
      </c>
      <c r="J41" t="s">
        <v>3881</v>
      </c>
    </row>
    <row r="42" spans="2:10">
      <c r="B42" t="s">
        <v>2920</v>
      </c>
      <c r="C42" t="s">
        <v>10774</v>
      </c>
      <c r="D42" s="287">
        <v>20140422</v>
      </c>
      <c r="E42" t="s">
        <v>1</v>
      </c>
      <c r="F42" t="s">
        <v>3859</v>
      </c>
      <c r="G42" t="s">
        <v>315</v>
      </c>
      <c r="H42" s="12" t="s">
        <v>334</v>
      </c>
      <c r="I42" t="s">
        <v>313</v>
      </c>
      <c r="J42" t="s">
        <v>3879</v>
      </c>
    </row>
    <row r="43" spans="2:10">
      <c r="B43" t="s">
        <v>2955</v>
      </c>
      <c r="C43" t="s">
        <v>10775</v>
      </c>
      <c r="D43" s="287">
        <v>20140424</v>
      </c>
      <c r="E43" t="s">
        <v>1</v>
      </c>
      <c r="F43" t="s">
        <v>3860</v>
      </c>
      <c r="G43" t="s">
        <v>315</v>
      </c>
      <c r="H43" s="12" t="s">
        <v>334</v>
      </c>
      <c r="I43" t="s">
        <v>313</v>
      </c>
      <c r="J43" t="s">
        <v>3877</v>
      </c>
    </row>
    <row r="44" spans="2:10">
      <c r="B44" t="s">
        <v>4755</v>
      </c>
      <c r="C44" t="s">
        <v>10776</v>
      </c>
      <c r="D44" s="287">
        <v>20140605</v>
      </c>
      <c r="E44" t="s">
        <v>1</v>
      </c>
      <c r="F44" t="s">
        <v>3859</v>
      </c>
      <c r="G44" t="s">
        <v>315</v>
      </c>
      <c r="H44" s="12" t="s">
        <v>334</v>
      </c>
      <c r="I44" t="s">
        <v>335</v>
      </c>
      <c r="J44" t="s">
        <v>3879</v>
      </c>
    </row>
    <row r="45" spans="2:10">
      <c r="B45" t="s">
        <v>1458</v>
      </c>
      <c r="C45" t="s">
        <v>10777</v>
      </c>
      <c r="D45" s="287">
        <v>20140715</v>
      </c>
      <c r="E45" t="s">
        <v>1</v>
      </c>
      <c r="F45" t="s">
        <v>3863</v>
      </c>
      <c r="G45" t="s">
        <v>315</v>
      </c>
      <c r="H45" s="12" t="s">
        <v>334</v>
      </c>
      <c r="I45" t="s">
        <v>335</v>
      </c>
      <c r="J45" t="s">
        <v>3881</v>
      </c>
    </row>
    <row r="46" spans="2:10">
      <c r="B46" t="s">
        <v>2209</v>
      </c>
      <c r="C46" t="s">
        <v>10778</v>
      </c>
      <c r="D46" s="287">
        <v>20140715</v>
      </c>
      <c r="E46" t="s">
        <v>1</v>
      </c>
      <c r="F46" t="s">
        <v>3863</v>
      </c>
      <c r="G46" t="s">
        <v>315</v>
      </c>
      <c r="H46" s="12" t="s">
        <v>334</v>
      </c>
      <c r="I46" t="s">
        <v>335</v>
      </c>
      <c r="J46" t="s">
        <v>3881</v>
      </c>
    </row>
    <row r="47" spans="2:10">
      <c r="B47" t="s">
        <v>2859</v>
      </c>
      <c r="C47" t="s">
        <v>10779</v>
      </c>
      <c r="D47" s="287">
        <v>20140716</v>
      </c>
      <c r="E47" t="s">
        <v>1</v>
      </c>
      <c r="F47" t="s">
        <v>3863</v>
      </c>
      <c r="G47" t="s">
        <v>315</v>
      </c>
      <c r="H47" s="12" t="s">
        <v>334</v>
      </c>
      <c r="I47" t="s">
        <v>335</v>
      </c>
      <c r="J47" t="s">
        <v>3881</v>
      </c>
    </row>
    <row r="48" spans="2:10">
      <c r="B48" t="s">
        <v>4756</v>
      </c>
      <c r="C48" t="s">
        <v>10780</v>
      </c>
      <c r="D48" s="287">
        <v>20140722</v>
      </c>
      <c r="E48" t="s">
        <v>1</v>
      </c>
      <c r="F48" t="s">
        <v>3863</v>
      </c>
      <c r="G48" t="s">
        <v>315</v>
      </c>
      <c r="H48" s="12" t="s">
        <v>334</v>
      </c>
      <c r="I48" t="s">
        <v>335</v>
      </c>
      <c r="J48" t="s">
        <v>3881</v>
      </c>
    </row>
    <row r="49" spans="2:10">
      <c r="B49" t="s">
        <v>2093</v>
      </c>
      <c r="C49" t="s">
        <v>10781</v>
      </c>
      <c r="D49" s="287">
        <v>20140722</v>
      </c>
      <c r="E49" t="s">
        <v>1</v>
      </c>
      <c r="F49" t="s">
        <v>3863</v>
      </c>
      <c r="G49" t="s">
        <v>315</v>
      </c>
      <c r="H49" s="12" t="s">
        <v>334</v>
      </c>
      <c r="I49" t="s">
        <v>335</v>
      </c>
      <c r="J49" t="s">
        <v>3881</v>
      </c>
    </row>
    <row r="50" spans="2:10">
      <c r="B50" t="s">
        <v>1580</v>
      </c>
      <c r="C50" t="s">
        <v>10782</v>
      </c>
      <c r="D50" s="287">
        <v>20140723</v>
      </c>
      <c r="E50" t="s">
        <v>1</v>
      </c>
      <c r="F50" t="s">
        <v>3863</v>
      </c>
      <c r="G50" t="s">
        <v>315</v>
      </c>
      <c r="H50" s="12" t="s">
        <v>334</v>
      </c>
      <c r="I50" t="s">
        <v>335</v>
      </c>
      <c r="J50" t="s">
        <v>3881</v>
      </c>
    </row>
    <row r="51" spans="2:10">
      <c r="B51" t="s">
        <v>2428</v>
      </c>
      <c r="C51" t="s">
        <v>10783</v>
      </c>
      <c r="D51" s="287">
        <v>20140723</v>
      </c>
      <c r="E51" t="s">
        <v>1</v>
      </c>
      <c r="F51" t="s">
        <v>3863</v>
      </c>
      <c r="G51" t="s">
        <v>315</v>
      </c>
      <c r="H51" s="12" t="s">
        <v>334</v>
      </c>
      <c r="I51" t="s">
        <v>335</v>
      </c>
      <c r="J51" t="s">
        <v>3881</v>
      </c>
    </row>
    <row r="52" spans="2:10">
      <c r="B52" t="s">
        <v>4757</v>
      </c>
      <c r="C52" t="s">
        <v>10784</v>
      </c>
      <c r="D52" s="287">
        <v>20140723</v>
      </c>
      <c r="E52" t="s">
        <v>1</v>
      </c>
      <c r="F52" t="s">
        <v>3863</v>
      </c>
      <c r="G52" t="s">
        <v>315</v>
      </c>
      <c r="H52" s="12" t="s">
        <v>334</v>
      </c>
      <c r="I52" t="s">
        <v>335</v>
      </c>
      <c r="J52" t="s">
        <v>3881</v>
      </c>
    </row>
    <row r="53" spans="2:10">
      <c r="B53" t="s">
        <v>4758</v>
      </c>
      <c r="C53" t="s">
        <v>10785</v>
      </c>
      <c r="D53" s="287">
        <v>20140724</v>
      </c>
      <c r="E53" t="s">
        <v>1</v>
      </c>
      <c r="F53" t="s">
        <v>3863</v>
      </c>
      <c r="G53" t="s">
        <v>315</v>
      </c>
      <c r="H53" s="12" t="s">
        <v>334</v>
      </c>
      <c r="I53" t="s">
        <v>335</v>
      </c>
      <c r="J53" t="s">
        <v>3881</v>
      </c>
    </row>
    <row r="54" spans="2:10">
      <c r="B54" t="s">
        <v>1300</v>
      </c>
      <c r="C54" t="s">
        <v>10786</v>
      </c>
      <c r="D54" s="7" t="s">
        <v>954</v>
      </c>
      <c r="E54" t="s">
        <v>1</v>
      </c>
      <c r="F54" t="s">
        <v>3863</v>
      </c>
      <c r="G54" t="s">
        <v>315</v>
      </c>
      <c r="H54" s="12" t="s">
        <v>334</v>
      </c>
      <c r="I54" t="s">
        <v>335</v>
      </c>
      <c r="J54" t="s">
        <v>3881</v>
      </c>
    </row>
    <row r="55" spans="2:10">
      <c r="B55" t="s">
        <v>1622</v>
      </c>
      <c r="C55" t="s">
        <v>10787</v>
      </c>
      <c r="D55" s="7" t="s">
        <v>955</v>
      </c>
      <c r="E55" t="s">
        <v>1</v>
      </c>
      <c r="F55" t="s">
        <v>3863</v>
      </c>
      <c r="G55" t="s">
        <v>315</v>
      </c>
      <c r="H55" s="12" t="s">
        <v>334</v>
      </c>
      <c r="I55" t="s">
        <v>335</v>
      </c>
      <c r="J55" t="s">
        <v>3881</v>
      </c>
    </row>
    <row r="56" spans="2:10">
      <c r="B56" t="s">
        <v>2339</v>
      </c>
      <c r="C56" t="s">
        <v>10788</v>
      </c>
      <c r="D56" s="287">
        <v>20140819</v>
      </c>
      <c r="E56" t="s">
        <v>1</v>
      </c>
      <c r="F56" t="s">
        <v>3860</v>
      </c>
      <c r="G56" t="s">
        <v>315</v>
      </c>
      <c r="H56" s="12" t="s">
        <v>334</v>
      </c>
      <c r="I56" t="s">
        <v>335</v>
      </c>
      <c r="J56" t="s">
        <v>3877</v>
      </c>
    </row>
    <row r="57" spans="2:10">
      <c r="B57" t="s">
        <v>1198</v>
      </c>
      <c r="C57" t="s">
        <v>10789</v>
      </c>
      <c r="D57" s="287">
        <v>20140819</v>
      </c>
      <c r="E57" t="s">
        <v>1</v>
      </c>
      <c r="F57" t="s">
        <v>3860</v>
      </c>
      <c r="G57" t="s">
        <v>315</v>
      </c>
      <c r="H57" s="12" t="s">
        <v>334</v>
      </c>
      <c r="I57" t="s">
        <v>335</v>
      </c>
      <c r="J57" t="s">
        <v>3877</v>
      </c>
    </row>
    <row r="58" spans="2:10">
      <c r="B58" t="s">
        <v>1200</v>
      </c>
      <c r="D58" s="7" t="s">
        <v>960</v>
      </c>
      <c r="E58" t="s">
        <v>1</v>
      </c>
      <c r="F58" t="s">
        <v>3859</v>
      </c>
      <c r="G58" t="s">
        <v>315</v>
      </c>
      <c r="H58" s="12" t="s">
        <v>334</v>
      </c>
      <c r="I58" t="s">
        <v>335</v>
      </c>
      <c r="J58" t="s">
        <v>3879</v>
      </c>
    </row>
    <row r="59" spans="2:10">
      <c r="B59" t="s">
        <v>2394</v>
      </c>
      <c r="C59" t="s">
        <v>10790</v>
      </c>
      <c r="D59" s="7" t="s">
        <v>960</v>
      </c>
      <c r="E59" t="s">
        <v>1</v>
      </c>
      <c r="F59" t="s">
        <v>3859</v>
      </c>
      <c r="G59" t="s">
        <v>315</v>
      </c>
      <c r="H59" s="12" t="s">
        <v>334</v>
      </c>
      <c r="I59" t="s">
        <v>335</v>
      </c>
      <c r="J59" t="s">
        <v>3879</v>
      </c>
    </row>
    <row r="60" spans="2:10">
      <c r="B60" t="s">
        <v>2312</v>
      </c>
      <c r="C60" t="s">
        <v>10791</v>
      </c>
      <c r="D60" s="7" t="s">
        <v>968</v>
      </c>
      <c r="E60" t="s">
        <v>1</v>
      </c>
      <c r="F60" t="s">
        <v>3860</v>
      </c>
      <c r="G60" t="s">
        <v>315</v>
      </c>
      <c r="H60" s="12" t="s">
        <v>334</v>
      </c>
      <c r="I60" t="s">
        <v>313</v>
      </c>
      <c r="J60" t="s">
        <v>3877</v>
      </c>
    </row>
    <row r="61" spans="2:10">
      <c r="B61" t="s">
        <v>1903</v>
      </c>
      <c r="C61" t="s">
        <v>10792</v>
      </c>
      <c r="D61" s="7" t="s">
        <v>930</v>
      </c>
      <c r="E61" t="s">
        <v>1</v>
      </c>
      <c r="F61" t="s">
        <v>3862</v>
      </c>
      <c r="G61" t="s">
        <v>336</v>
      </c>
      <c r="H61" s="12" t="s">
        <v>334</v>
      </c>
      <c r="I61" t="s">
        <v>313</v>
      </c>
      <c r="J61" t="s">
        <v>3878</v>
      </c>
    </row>
    <row r="62" spans="2:10">
      <c r="B62" t="s">
        <v>1328</v>
      </c>
      <c r="C62" t="s">
        <v>10793</v>
      </c>
      <c r="D62" s="7" t="s">
        <v>931</v>
      </c>
      <c r="E62" t="s">
        <v>1</v>
      </c>
      <c r="F62" t="s">
        <v>3862</v>
      </c>
      <c r="G62" t="s">
        <v>336</v>
      </c>
      <c r="H62" s="12" t="s">
        <v>334</v>
      </c>
      <c r="I62" t="s">
        <v>335</v>
      </c>
      <c r="J62" t="s">
        <v>3878</v>
      </c>
    </row>
    <row r="63" spans="2:10">
      <c r="B63" t="s">
        <v>2176</v>
      </c>
      <c r="C63" t="s">
        <v>10794</v>
      </c>
      <c r="D63" s="7" t="s">
        <v>931</v>
      </c>
      <c r="E63" t="s">
        <v>1</v>
      </c>
      <c r="F63" t="s">
        <v>3862</v>
      </c>
      <c r="G63" t="s">
        <v>336</v>
      </c>
      <c r="H63" s="12" t="s">
        <v>334</v>
      </c>
      <c r="I63" t="s">
        <v>335</v>
      </c>
      <c r="J63" t="s">
        <v>3878</v>
      </c>
    </row>
    <row r="64" spans="2:10">
      <c r="B64" t="s">
        <v>2495</v>
      </c>
      <c r="C64" t="s">
        <v>10795</v>
      </c>
      <c r="D64" s="7" t="s">
        <v>934</v>
      </c>
      <c r="E64" t="s">
        <v>1</v>
      </c>
      <c r="F64" t="s">
        <v>3862</v>
      </c>
      <c r="G64" t="s">
        <v>336</v>
      </c>
      <c r="H64" s="12" t="s">
        <v>334</v>
      </c>
      <c r="I64" t="s">
        <v>335</v>
      </c>
      <c r="J64" t="s">
        <v>3878</v>
      </c>
    </row>
    <row r="65" spans="2:10">
      <c r="B65" t="s">
        <v>2959</v>
      </c>
      <c r="C65" t="s">
        <v>10796</v>
      </c>
      <c r="D65" s="7" t="s">
        <v>961</v>
      </c>
      <c r="E65" t="s">
        <v>1</v>
      </c>
      <c r="F65" t="s">
        <v>3859</v>
      </c>
      <c r="G65" t="s">
        <v>336</v>
      </c>
      <c r="H65" s="12" t="s">
        <v>334</v>
      </c>
      <c r="I65" t="s">
        <v>335</v>
      </c>
      <c r="J65" t="s">
        <v>3879</v>
      </c>
    </row>
    <row r="66" spans="2:10">
      <c r="B66" t="s">
        <v>2156</v>
      </c>
      <c r="C66" t="s">
        <v>10797</v>
      </c>
      <c r="D66" s="7" t="s">
        <v>961</v>
      </c>
      <c r="E66" t="s">
        <v>1</v>
      </c>
      <c r="F66" t="s">
        <v>3859</v>
      </c>
      <c r="G66" t="s">
        <v>336</v>
      </c>
      <c r="H66" s="12" t="s">
        <v>334</v>
      </c>
      <c r="I66" t="s">
        <v>335</v>
      </c>
      <c r="J66" t="s">
        <v>3879</v>
      </c>
    </row>
    <row r="67" spans="2:10">
      <c r="B67" t="s">
        <v>2058</v>
      </c>
      <c r="C67" t="s">
        <v>10798</v>
      </c>
      <c r="D67" s="7" t="s">
        <v>962</v>
      </c>
      <c r="E67" t="s">
        <v>1</v>
      </c>
      <c r="F67" t="s">
        <v>3859</v>
      </c>
      <c r="G67" t="s">
        <v>336</v>
      </c>
      <c r="H67" s="12" t="s">
        <v>334</v>
      </c>
      <c r="I67" t="s">
        <v>335</v>
      </c>
      <c r="J67" t="s">
        <v>3879</v>
      </c>
    </row>
    <row r="68" spans="2:10">
      <c r="B68" t="s">
        <v>2627</v>
      </c>
      <c r="C68" t="s">
        <v>10799</v>
      </c>
      <c r="D68" s="7" t="s">
        <v>962</v>
      </c>
      <c r="E68" t="s">
        <v>1</v>
      </c>
      <c r="F68" t="s">
        <v>3859</v>
      </c>
      <c r="G68" t="s">
        <v>336</v>
      </c>
      <c r="H68" s="12" t="s">
        <v>334</v>
      </c>
      <c r="I68" t="s">
        <v>335</v>
      </c>
      <c r="J68" t="s">
        <v>3879</v>
      </c>
    </row>
    <row r="69" spans="2:10">
      <c r="B69" t="s">
        <v>1420</v>
      </c>
      <c r="C69" t="s">
        <v>10800</v>
      </c>
      <c r="D69" s="7" t="s">
        <v>962</v>
      </c>
      <c r="E69" t="s">
        <v>1</v>
      </c>
      <c r="F69" t="s">
        <v>3859</v>
      </c>
      <c r="G69" t="s">
        <v>336</v>
      </c>
      <c r="H69" s="12" t="s">
        <v>334</v>
      </c>
      <c r="I69" t="s">
        <v>335</v>
      </c>
      <c r="J69" t="s">
        <v>3879</v>
      </c>
    </row>
    <row r="70" spans="2:10">
      <c r="B70" t="s">
        <v>1817</v>
      </c>
      <c r="C70" t="s">
        <v>10801</v>
      </c>
      <c r="D70" s="7" t="s">
        <v>962</v>
      </c>
      <c r="E70" t="s">
        <v>1</v>
      </c>
      <c r="F70" t="s">
        <v>3859</v>
      </c>
      <c r="G70" t="s">
        <v>336</v>
      </c>
      <c r="H70" s="12" t="s">
        <v>334</v>
      </c>
      <c r="I70" t="s">
        <v>335</v>
      </c>
      <c r="J70" t="s">
        <v>3879</v>
      </c>
    </row>
    <row r="71" spans="2:10">
      <c r="B71" t="s">
        <v>1775</v>
      </c>
      <c r="C71" t="s">
        <v>10802</v>
      </c>
      <c r="D71" s="7" t="s">
        <v>936</v>
      </c>
      <c r="E71" t="s">
        <v>1</v>
      </c>
      <c r="F71" t="s">
        <v>3862</v>
      </c>
      <c r="G71" t="s">
        <v>336</v>
      </c>
      <c r="H71" s="12" t="s">
        <v>334</v>
      </c>
      <c r="I71" t="s">
        <v>313</v>
      </c>
      <c r="J71" t="s">
        <v>3878</v>
      </c>
    </row>
    <row r="72" spans="2:10">
      <c r="B72" t="s">
        <v>2158</v>
      </c>
      <c r="C72" t="s">
        <v>10803</v>
      </c>
      <c r="D72" s="7" t="s">
        <v>936</v>
      </c>
      <c r="E72" t="s">
        <v>1</v>
      </c>
      <c r="F72" t="s">
        <v>3862</v>
      </c>
      <c r="G72" t="s">
        <v>336</v>
      </c>
      <c r="H72" s="12" t="s">
        <v>334</v>
      </c>
      <c r="I72" t="s">
        <v>313</v>
      </c>
      <c r="J72" t="s">
        <v>3878</v>
      </c>
    </row>
    <row r="73" spans="2:10">
      <c r="B73" t="s">
        <v>2579</v>
      </c>
      <c r="C73" t="s">
        <v>10804</v>
      </c>
      <c r="D73" s="7" t="s">
        <v>936</v>
      </c>
      <c r="E73" t="s">
        <v>1</v>
      </c>
      <c r="F73" t="s">
        <v>3862</v>
      </c>
      <c r="G73" t="s">
        <v>336</v>
      </c>
      <c r="H73" s="12" t="s">
        <v>334</v>
      </c>
      <c r="I73" t="s">
        <v>313</v>
      </c>
      <c r="J73" t="s">
        <v>3878</v>
      </c>
    </row>
    <row r="74" spans="2:10">
      <c r="B74" t="s">
        <v>1369</v>
      </c>
      <c r="C74" t="s">
        <v>10805</v>
      </c>
      <c r="D74" s="7" t="s">
        <v>936</v>
      </c>
      <c r="E74" t="s">
        <v>1</v>
      </c>
      <c r="F74" t="s">
        <v>3862</v>
      </c>
      <c r="G74" t="s">
        <v>336</v>
      </c>
      <c r="H74" s="12" t="s">
        <v>334</v>
      </c>
      <c r="I74" t="s">
        <v>313</v>
      </c>
      <c r="J74" t="s">
        <v>3878</v>
      </c>
    </row>
    <row r="75" spans="2:10">
      <c r="B75" t="s">
        <v>1785</v>
      </c>
      <c r="C75" t="s">
        <v>10806</v>
      </c>
      <c r="D75" s="7" t="s">
        <v>937</v>
      </c>
      <c r="E75" t="s">
        <v>1</v>
      </c>
      <c r="F75" t="s">
        <v>3862</v>
      </c>
      <c r="G75" t="s">
        <v>336</v>
      </c>
      <c r="H75" s="12" t="s">
        <v>334</v>
      </c>
      <c r="I75" t="s">
        <v>3876</v>
      </c>
      <c r="J75" t="s">
        <v>3878</v>
      </c>
    </row>
    <row r="76" spans="2:10">
      <c r="B76" t="s">
        <v>3627</v>
      </c>
      <c r="C76" t="s">
        <v>10807</v>
      </c>
      <c r="D76" s="7" t="s">
        <v>937</v>
      </c>
      <c r="E76" t="s">
        <v>1</v>
      </c>
      <c r="F76" t="s">
        <v>3862</v>
      </c>
      <c r="G76" t="s">
        <v>336</v>
      </c>
      <c r="H76" s="12" t="s">
        <v>334</v>
      </c>
      <c r="I76" t="s">
        <v>3876</v>
      </c>
      <c r="J76" t="s">
        <v>3878</v>
      </c>
    </row>
    <row r="77" spans="2:10">
      <c r="B77" t="s">
        <v>3260</v>
      </c>
      <c r="C77" t="s">
        <v>10808</v>
      </c>
      <c r="D77" s="7" t="s">
        <v>937</v>
      </c>
      <c r="E77" t="s">
        <v>1</v>
      </c>
      <c r="F77" t="s">
        <v>3862</v>
      </c>
      <c r="G77" t="s">
        <v>336</v>
      </c>
      <c r="H77" s="12" t="s">
        <v>334</v>
      </c>
      <c r="I77" t="s">
        <v>3876</v>
      </c>
      <c r="J77" t="s">
        <v>3878</v>
      </c>
    </row>
    <row r="78" spans="2:10">
      <c r="B78" t="s">
        <v>1484</v>
      </c>
      <c r="C78" t="s">
        <v>10809</v>
      </c>
      <c r="D78" s="7" t="s">
        <v>937</v>
      </c>
      <c r="E78" t="s">
        <v>1</v>
      </c>
      <c r="F78" t="s">
        <v>3862</v>
      </c>
      <c r="G78" t="s">
        <v>336</v>
      </c>
      <c r="H78" s="12" t="s">
        <v>334</v>
      </c>
      <c r="I78" t="s">
        <v>3876</v>
      </c>
      <c r="J78" t="s">
        <v>3878</v>
      </c>
    </row>
    <row r="79" spans="2:10">
      <c r="B79" t="s">
        <v>2778</v>
      </c>
      <c r="C79" t="s">
        <v>10810</v>
      </c>
      <c r="D79" s="7" t="s">
        <v>937</v>
      </c>
      <c r="E79" t="s">
        <v>1</v>
      </c>
      <c r="F79" t="s">
        <v>3862</v>
      </c>
      <c r="G79" t="s">
        <v>336</v>
      </c>
      <c r="H79" s="12" t="s">
        <v>334</v>
      </c>
      <c r="I79" t="s">
        <v>3876</v>
      </c>
      <c r="J79" t="s">
        <v>3878</v>
      </c>
    </row>
    <row r="80" spans="2:10">
      <c r="B80" t="s">
        <v>1577</v>
      </c>
      <c r="C80" t="s">
        <v>10811</v>
      </c>
      <c r="D80" s="7" t="s">
        <v>937</v>
      </c>
      <c r="E80" t="s">
        <v>1</v>
      </c>
      <c r="F80" t="s">
        <v>3862</v>
      </c>
      <c r="G80" t="s">
        <v>336</v>
      </c>
      <c r="H80" s="12" t="s">
        <v>334</v>
      </c>
      <c r="I80" t="s">
        <v>3876</v>
      </c>
      <c r="J80" t="s">
        <v>3878</v>
      </c>
    </row>
    <row r="81" spans="2:10">
      <c r="B81" t="s">
        <v>1474</v>
      </c>
      <c r="C81" t="s">
        <v>10812</v>
      </c>
      <c r="D81" s="7" t="s">
        <v>963</v>
      </c>
      <c r="E81" t="s">
        <v>1</v>
      </c>
      <c r="F81" t="s">
        <v>3859</v>
      </c>
      <c r="G81" t="s">
        <v>336</v>
      </c>
      <c r="H81" s="12" t="s">
        <v>334</v>
      </c>
      <c r="I81" t="s">
        <v>335</v>
      </c>
      <c r="J81" t="s">
        <v>3879</v>
      </c>
    </row>
    <row r="82" spans="2:10">
      <c r="B82" t="s">
        <v>3048</v>
      </c>
      <c r="C82" t="s">
        <v>10813</v>
      </c>
      <c r="D82" s="7" t="s">
        <v>963</v>
      </c>
      <c r="E82" t="s">
        <v>1</v>
      </c>
      <c r="F82" t="s">
        <v>3859</v>
      </c>
      <c r="G82" t="s">
        <v>336</v>
      </c>
      <c r="H82" s="12" t="s">
        <v>334</v>
      </c>
      <c r="I82" t="s">
        <v>335</v>
      </c>
      <c r="J82" t="s">
        <v>3879</v>
      </c>
    </row>
    <row r="83" spans="2:10">
      <c r="B83" t="s">
        <v>1671</v>
      </c>
      <c r="C83" t="s">
        <v>10814</v>
      </c>
      <c r="D83" s="7" t="s">
        <v>964</v>
      </c>
      <c r="E83" t="s">
        <v>1</v>
      </c>
      <c r="F83" t="s">
        <v>3859</v>
      </c>
      <c r="G83" t="s">
        <v>336</v>
      </c>
      <c r="H83" s="12" t="s">
        <v>334</v>
      </c>
      <c r="I83" t="s">
        <v>335</v>
      </c>
      <c r="J83" t="s">
        <v>3879</v>
      </c>
    </row>
    <row r="84" spans="2:10">
      <c r="B84" t="s">
        <v>2346</v>
      </c>
      <c r="C84" t="s">
        <v>10815</v>
      </c>
      <c r="D84" s="7" t="s">
        <v>964</v>
      </c>
      <c r="E84" t="s">
        <v>1</v>
      </c>
      <c r="F84" t="s">
        <v>3859</v>
      </c>
      <c r="G84" t="s">
        <v>336</v>
      </c>
      <c r="H84" s="12" t="s">
        <v>334</v>
      </c>
      <c r="I84" t="s">
        <v>335</v>
      </c>
      <c r="J84" t="s">
        <v>3879</v>
      </c>
    </row>
    <row r="85" spans="2:10">
      <c r="B85" t="s">
        <v>1830</v>
      </c>
      <c r="C85" t="s">
        <v>10816</v>
      </c>
      <c r="D85" s="7" t="s">
        <v>965</v>
      </c>
      <c r="E85" t="s">
        <v>1</v>
      </c>
      <c r="F85" t="s">
        <v>3859</v>
      </c>
      <c r="G85" t="s">
        <v>336</v>
      </c>
      <c r="H85" s="12" t="s">
        <v>334</v>
      </c>
      <c r="I85" t="s">
        <v>335</v>
      </c>
      <c r="J85" t="s">
        <v>3879</v>
      </c>
    </row>
    <row r="86" spans="2:10">
      <c r="B86" t="s">
        <v>1654</v>
      </c>
      <c r="C86" t="s">
        <v>10817</v>
      </c>
      <c r="D86" s="7" t="s">
        <v>965</v>
      </c>
      <c r="E86" t="s">
        <v>1</v>
      </c>
      <c r="F86" t="s">
        <v>3859</v>
      </c>
      <c r="G86" t="s">
        <v>336</v>
      </c>
      <c r="H86" s="12" t="s">
        <v>334</v>
      </c>
      <c r="I86" t="s">
        <v>335</v>
      </c>
      <c r="J86" t="s">
        <v>3879</v>
      </c>
    </row>
    <row r="87" spans="2:10">
      <c r="B87" t="s">
        <v>1782</v>
      </c>
      <c r="C87" t="s">
        <v>10818</v>
      </c>
      <c r="D87" s="7" t="s">
        <v>965</v>
      </c>
      <c r="E87" t="s">
        <v>1</v>
      </c>
      <c r="F87" t="s">
        <v>3859</v>
      </c>
      <c r="G87" t="s">
        <v>336</v>
      </c>
      <c r="H87" s="12" t="s">
        <v>334</v>
      </c>
      <c r="I87" t="s">
        <v>335</v>
      </c>
      <c r="J87" t="s">
        <v>3879</v>
      </c>
    </row>
    <row r="88" spans="2:10">
      <c r="B88" t="s">
        <v>1141</v>
      </c>
      <c r="C88" t="s">
        <v>10819</v>
      </c>
      <c r="D88" s="7" t="s">
        <v>966</v>
      </c>
      <c r="E88" t="s">
        <v>1</v>
      </c>
      <c r="F88" t="s">
        <v>3859</v>
      </c>
      <c r="G88" t="s">
        <v>336</v>
      </c>
      <c r="H88" s="12" t="s">
        <v>334</v>
      </c>
      <c r="I88" t="s">
        <v>335</v>
      </c>
      <c r="J88" t="s">
        <v>3879</v>
      </c>
    </row>
    <row r="89" spans="2:10">
      <c r="B89" t="s">
        <v>2249</v>
      </c>
      <c r="C89" t="s">
        <v>10820</v>
      </c>
      <c r="D89" s="7" t="s">
        <v>969</v>
      </c>
      <c r="E89" t="s">
        <v>1</v>
      </c>
      <c r="F89" t="s">
        <v>3860</v>
      </c>
      <c r="G89" t="s">
        <v>336</v>
      </c>
      <c r="H89" s="12" t="s">
        <v>334</v>
      </c>
      <c r="I89" t="s">
        <v>335</v>
      </c>
      <c r="J89" t="s">
        <v>3877</v>
      </c>
    </row>
    <row r="90" spans="2:10">
      <c r="B90" t="s">
        <v>2398</v>
      </c>
      <c r="C90" t="s">
        <v>10821</v>
      </c>
      <c r="D90" s="7" t="s">
        <v>969</v>
      </c>
      <c r="E90" t="s">
        <v>1</v>
      </c>
      <c r="F90" t="s">
        <v>3860</v>
      </c>
      <c r="G90" t="s">
        <v>336</v>
      </c>
      <c r="H90" s="12" t="s">
        <v>334</v>
      </c>
      <c r="I90" t="s">
        <v>335</v>
      </c>
      <c r="J90" t="s">
        <v>3877</v>
      </c>
    </row>
    <row r="91" spans="2:10">
      <c r="B91" t="s">
        <v>1769</v>
      </c>
      <c r="C91" t="s">
        <v>10822</v>
      </c>
      <c r="D91" s="7" t="s">
        <v>969</v>
      </c>
      <c r="E91" t="s">
        <v>1</v>
      </c>
      <c r="F91" t="s">
        <v>3860</v>
      </c>
      <c r="G91" t="s">
        <v>336</v>
      </c>
      <c r="H91" s="12" t="s">
        <v>334</v>
      </c>
      <c r="I91" t="s">
        <v>335</v>
      </c>
      <c r="J91" t="s">
        <v>3877</v>
      </c>
    </row>
    <row r="92" spans="2:10">
      <c r="B92" t="s">
        <v>1852</v>
      </c>
      <c r="C92" t="s">
        <v>10823</v>
      </c>
      <c r="D92" s="7" t="s">
        <v>939</v>
      </c>
      <c r="E92" t="s">
        <v>1</v>
      </c>
      <c r="F92" t="s">
        <v>3862</v>
      </c>
      <c r="G92" t="s">
        <v>336</v>
      </c>
      <c r="H92" s="12" t="s">
        <v>334</v>
      </c>
      <c r="I92" t="s">
        <v>335</v>
      </c>
      <c r="J92" t="s">
        <v>3878</v>
      </c>
    </row>
    <row r="93" spans="2:10">
      <c r="B93" t="s">
        <v>3038</v>
      </c>
      <c r="C93" t="s">
        <v>10824</v>
      </c>
      <c r="D93" s="7" t="s">
        <v>939</v>
      </c>
      <c r="E93" t="s">
        <v>1</v>
      </c>
      <c r="F93" t="s">
        <v>3862</v>
      </c>
      <c r="G93" t="s">
        <v>336</v>
      </c>
      <c r="H93" s="12" t="s">
        <v>334</v>
      </c>
      <c r="I93" t="s">
        <v>335</v>
      </c>
      <c r="J93" t="s">
        <v>3878</v>
      </c>
    </row>
    <row r="94" spans="2:10">
      <c r="B94" t="s">
        <v>2912</v>
      </c>
      <c r="C94" t="s">
        <v>10825</v>
      </c>
      <c r="D94" s="7" t="s">
        <v>939</v>
      </c>
      <c r="E94" t="s">
        <v>1</v>
      </c>
      <c r="F94" t="s">
        <v>3862</v>
      </c>
      <c r="G94" t="s">
        <v>336</v>
      </c>
      <c r="H94" s="12" t="s">
        <v>334</v>
      </c>
      <c r="I94" t="s">
        <v>335</v>
      </c>
      <c r="J94" t="s">
        <v>3878</v>
      </c>
    </row>
    <row r="95" spans="2:10">
      <c r="B95" t="s">
        <v>1349</v>
      </c>
      <c r="C95" t="s">
        <v>10826</v>
      </c>
      <c r="D95" s="7" t="s">
        <v>956</v>
      </c>
      <c r="E95" t="s">
        <v>1</v>
      </c>
      <c r="F95" t="s">
        <v>3863</v>
      </c>
      <c r="G95" t="s">
        <v>336</v>
      </c>
      <c r="H95" s="12" t="s">
        <v>334</v>
      </c>
      <c r="I95" t="s">
        <v>335</v>
      </c>
      <c r="J95" t="s">
        <v>3881</v>
      </c>
    </row>
    <row r="96" spans="2:10">
      <c r="B96" t="s">
        <v>1979</v>
      </c>
      <c r="C96" t="s">
        <v>10827</v>
      </c>
      <c r="D96" s="7" t="s">
        <v>956</v>
      </c>
      <c r="E96" t="s">
        <v>1</v>
      </c>
      <c r="F96" t="s">
        <v>3863</v>
      </c>
      <c r="G96" t="s">
        <v>336</v>
      </c>
      <c r="H96" s="12" t="s">
        <v>334</v>
      </c>
      <c r="I96" t="s">
        <v>335</v>
      </c>
      <c r="J96" t="s">
        <v>3881</v>
      </c>
    </row>
    <row r="97" spans="2:10">
      <c r="B97" t="s">
        <v>2051</v>
      </c>
      <c r="C97" t="s">
        <v>10828</v>
      </c>
      <c r="D97" s="7" t="s">
        <v>957</v>
      </c>
      <c r="E97" t="s">
        <v>1</v>
      </c>
      <c r="F97" t="s">
        <v>3863</v>
      </c>
      <c r="G97" t="s">
        <v>336</v>
      </c>
      <c r="H97" s="12" t="s">
        <v>334</v>
      </c>
      <c r="I97" t="s">
        <v>335</v>
      </c>
      <c r="J97" t="s">
        <v>3881</v>
      </c>
    </row>
    <row r="98" spans="2:10">
      <c r="B98" t="s">
        <v>3449</v>
      </c>
      <c r="C98" t="s">
        <v>10829</v>
      </c>
      <c r="D98" s="7" t="s">
        <v>957</v>
      </c>
      <c r="E98" t="s">
        <v>1</v>
      </c>
      <c r="F98" t="s">
        <v>3863</v>
      </c>
      <c r="G98" t="s">
        <v>336</v>
      </c>
      <c r="H98" s="12" t="s">
        <v>334</v>
      </c>
      <c r="I98" t="s">
        <v>335</v>
      </c>
      <c r="J98" t="s">
        <v>3881</v>
      </c>
    </row>
    <row r="99" spans="2:10">
      <c r="B99" t="s">
        <v>1850</v>
      </c>
      <c r="C99" t="s">
        <v>10830</v>
      </c>
      <c r="D99" s="7" t="s">
        <v>957</v>
      </c>
      <c r="E99" t="s">
        <v>1</v>
      </c>
      <c r="F99" t="s">
        <v>3863</v>
      </c>
      <c r="G99" t="s">
        <v>336</v>
      </c>
      <c r="H99" s="12" t="s">
        <v>334</v>
      </c>
      <c r="I99" t="s">
        <v>335</v>
      </c>
      <c r="J99" t="s">
        <v>3881</v>
      </c>
    </row>
    <row r="100" spans="2:10">
      <c r="B100" t="s">
        <v>1922</v>
      </c>
      <c r="C100" t="s">
        <v>10831</v>
      </c>
      <c r="D100" s="7" t="s">
        <v>948</v>
      </c>
      <c r="E100" t="s">
        <v>1</v>
      </c>
      <c r="F100" t="s">
        <v>3861</v>
      </c>
      <c r="G100" t="s">
        <v>336</v>
      </c>
      <c r="H100" s="12" t="s">
        <v>334</v>
      </c>
      <c r="I100" t="s">
        <v>335</v>
      </c>
      <c r="J100" t="s">
        <v>3880</v>
      </c>
    </row>
    <row r="101" spans="2:10">
      <c r="B101" t="s">
        <v>2873</v>
      </c>
      <c r="C101" t="s">
        <v>10832</v>
      </c>
      <c r="D101" s="7" t="s">
        <v>949</v>
      </c>
      <c r="E101" t="s">
        <v>1</v>
      </c>
      <c r="F101" t="s">
        <v>3861</v>
      </c>
      <c r="G101" t="s">
        <v>336</v>
      </c>
      <c r="H101" s="12" t="s">
        <v>334</v>
      </c>
      <c r="I101" t="s">
        <v>335</v>
      </c>
      <c r="J101" t="s">
        <v>3880</v>
      </c>
    </row>
    <row r="102" spans="2:10">
      <c r="B102" t="s">
        <v>2999</v>
      </c>
      <c r="C102" t="s">
        <v>10833</v>
      </c>
      <c r="D102" s="7" t="s">
        <v>949</v>
      </c>
      <c r="E102" t="s">
        <v>1</v>
      </c>
      <c r="F102" t="s">
        <v>3861</v>
      </c>
      <c r="G102" t="s">
        <v>336</v>
      </c>
      <c r="H102" s="12" t="s">
        <v>334</v>
      </c>
      <c r="I102" t="s">
        <v>335</v>
      </c>
      <c r="J102" t="s">
        <v>3880</v>
      </c>
    </row>
    <row r="103" spans="2:10">
      <c r="B103" t="s">
        <v>2198</v>
      </c>
      <c r="C103" t="s">
        <v>10834</v>
      </c>
      <c r="D103" s="7" t="s">
        <v>970</v>
      </c>
      <c r="E103" t="s">
        <v>1</v>
      </c>
      <c r="F103" t="s">
        <v>3860</v>
      </c>
      <c r="G103" t="s">
        <v>336</v>
      </c>
      <c r="H103" s="12" t="s">
        <v>334</v>
      </c>
      <c r="I103" t="s">
        <v>335</v>
      </c>
      <c r="J103" t="s">
        <v>3877</v>
      </c>
    </row>
    <row r="104" spans="2:10">
      <c r="B104" t="s">
        <v>3061</v>
      </c>
      <c r="C104" t="s">
        <v>10835</v>
      </c>
      <c r="D104" s="7" t="s">
        <v>970</v>
      </c>
      <c r="E104" t="s">
        <v>1</v>
      </c>
      <c r="F104" t="s">
        <v>3860</v>
      </c>
      <c r="G104" t="s">
        <v>336</v>
      </c>
      <c r="H104" s="12" t="s">
        <v>334</v>
      </c>
      <c r="I104" t="s">
        <v>335</v>
      </c>
      <c r="J104" t="s">
        <v>3877</v>
      </c>
    </row>
    <row r="105" spans="2:10">
      <c r="B105" t="s">
        <v>2917</v>
      </c>
      <c r="C105" t="s">
        <v>10836</v>
      </c>
      <c r="D105" s="7" t="s">
        <v>970</v>
      </c>
      <c r="E105" t="s">
        <v>1</v>
      </c>
      <c r="F105" t="s">
        <v>3860</v>
      </c>
      <c r="G105" t="s">
        <v>336</v>
      </c>
      <c r="H105" s="12" t="s">
        <v>334</v>
      </c>
      <c r="I105" t="s">
        <v>335</v>
      </c>
      <c r="J105" t="s">
        <v>3877</v>
      </c>
    </row>
    <row r="106" spans="2:10">
      <c r="B106" t="s">
        <v>1205</v>
      </c>
      <c r="C106" t="s">
        <v>10837</v>
      </c>
      <c r="D106" s="7" t="s">
        <v>940</v>
      </c>
      <c r="E106" t="s">
        <v>1</v>
      </c>
      <c r="F106" t="s">
        <v>3862</v>
      </c>
      <c r="G106" t="s">
        <v>336</v>
      </c>
      <c r="H106" s="12" t="s">
        <v>334</v>
      </c>
      <c r="I106" t="s">
        <v>335</v>
      </c>
      <c r="J106" t="s">
        <v>3878</v>
      </c>
    </row>
    <row r="107" spans="2:10">
      <c r="B107" t="s">
        <v>3345</v>
      </c>
      <c r="C107" t="s">
        <v>10838</v>
      </c>
      <c r="D107" s="7" t="s">
        <v>940</v>
      </c>
      <c r="E107" t="s">
        <v>1</v>
      </c>
      <c r="F107" t="s">
        <v>3862</v>
      </c>
      <c r="G107" t="s">
        <v>336</v>
      </c>
      <c r="H107" s="12" t="s">
        <v>334</v>
      </c>
      <c r="I107" t="s">
        <v>335</v>
      </c>
      <c r="J107" t="s">
        <v>3878</v>
      </c>
    </row>
    <row r="108" spans="2:10">
      <c r="B108" t="s">
        <v>3570</v>
      </c>
      <c r="C108" t="s">
        <v>10839</v>
      </c>
      <c r="D108" s="7" t="s">
        <v>971</v>
      </c>
      <c r="E108" t="s">
        <v>1</v>
      </c>
      <c r="F108" t="s">
        <v>3860</v>
      </c>
      <c r="G108" t="s">
        <v>336</v>
      </c>
      <c r="H108" s="12" t="s">
        <v>334</v>
      </c>
      <c r="I108" t="s">
        <v>335</v>
      </c>
      <c r="J108" t="s">
        <v>3877</v>
      </c>
    </row>
    <row r="109" spans="2:10">
      <c r="B109" t="s">
        <v>2189</v>
      </c>
      <c r="C109" t="s">
        <v>10840</v>
      </c>
      <c r="D109" s="7" t="s">
        <v>971</v>
      </c>
      <c r="E109" t="s">
        <v>1</v>
      </c>
      <c r="F109" t="s">
        <v>3860</v>
      </c>
      <c r="G109" t="s">
        <v>336</v>
      </c>
      <c r="H109" s="12" t="s">
        <v>334</v>
      </c>
      <c r="I109" t="s">
        <v>335</v>
      </c>
      <c r="J109" t="s">
        <v>3877</v>
      </c>
    </row>
    <row r="110" spans="2:10">
      <c r="B110" t="s">
        <v>1177</v>
      </c>
      <c r="C110" t="s">
        <v>10841</v>
      </c>
      <c r="D110" s="7" t="s">
        <v>971</v>
      </c>
      <c r="E110" t="s">
        <v>1</v>
      </c>
      <c r="F110" t="s">
        <v>3860</v>
      </c>
      <c r="G110" t="s">
        <v>336</v>
      </c>
      <c r="H110" s="12" t="s">
        <v>334</v>
      </c>
      <c r="I110" t="s">
        <v>335</v>
      </c>
      <c r="J110" t="s">
        <v>3877</v>
      </c>
    </row>
    <row r="111" spans="2:10">
      <c r="B111" t="s">
        <v>2095</v>
      </c>
      <c r="C111" t="s">
        <v>10842</v>
      </c>
      <c r="D111" s="7" t="s">
        <v>972</v>
      </c>
      <c r="E111" t="s">
        <v>1</v>
      </c>
      <c r="F111" t="s">
        <v>3860</v>
      </c>
      <c r="G111" t="s">
        <v>336</v>
      </c>
      <c r="H111" s="12" t="s">
        <v>334</v>
      </c>
      <c r="I111" t="s">
        <v>335</v>
      </c>
      <c r="J111" t="s">
        <v>3877</v>
      </c>
    </row>
    <row r="112" spans="2:10">
      <c r="B112" t="s">
        <v>3086</v>
      </c>
      <c r="C112" t="s">
        <v>10843</v>
      </c>
      <c r="D112" s="7" t="s">
        <v>972</v>
      </c>
      <c r="E112" t="s">
        <v>1</v>
      </c>
      <c r="F112" t="s">
        <v>3860</v>
      </c>
      <c r="G112" t="s">
        <v>336</v>
      </c>
      <c r="H112" s="12" t="s">
        <v>334</v>
      </c>
      <c r="I112" t="s">
        <v>335</v>
      </c>
      <c r="J112" t="s">
        <v>3877</v>
      </c>
    </row>
    <row r="113" spans="2:10">
      <c r="B113" t="s">
        <v>2050</v>
      </c>
      <c r="C113" t="s">
        <v>10844</v>
      </c>
      <c r="D113" s="7" t="s">
        <v>972</v>
      </c>
      <c r="E113" t="s">
        <v>1</v>
      </c>
      <c r="F113" t="s">
        <v>3860</v>
      </c>
      <c r="G113" t="s">
        <v>336</v>
      </c>
      <c r="H113" s="12" t="s">
        <v>334</v>
      </c>
      <c r="I113" t="s">
        <v>335</v>
      </c>
      <c r="J113" t="s">
        <v>3877</v>
      </c>
    </row>
    <row r="114" spans="2:10">
      <c r="B114" t="s">
        <v>3277</v>
      </c>
      <c r="C114" t="s">
        <v>10845</v>
      </c>
      <c r="D114" s="7" t="s">
        <v>973</v>
      </c>
      <c r="E114" t="s">
        <v>1</v>
      </c>
      <c r="F114" t="s">
        <v>3860</v>
      </c>
      <c r="G114" t="s">
        <v>336</v>
      </c>
      <c r="H114" s="12" t="s">
        <v>334</v>
      </c>
      <c r="I114" t="s">
        <v>335</v>
      </c>
      <c r="J114" t="s">
        <v>3877</v>
      </c>
    </row>
    <row r="115" spans="2:10">
      <c r="B115" t="s">
        <v>2499</v>
      </c>
      <c r="C115" t="s">
        <v>10846</v>
      </c>
      <c r="D115" s="7" t="s">
        <v>974</v>
      </c>
      <c r="E115" t="s">
        <v>1</v>
      </c>
      <c r="F115" t="s">
        <v>3860</v>
      </c>
      <c r="G115" t="s">
        <v>336</v>
      </c>
      <c r="H115" s="12" t="s">
        <v>334</v>
      </c>
      <c r="I115" t="s">
        <v>335</v>
      </c>
      <c r="J115" t="s">
        <v>3877</v>
      </c>
    </row>
    <row r="116" spans="2:10">
      <c r="B116" t="s">
        <v>1870</v>
      </c>
      <c r="C116" t="s">
        <v>10847</v>
      </c>
      <c r="D116" s="7" t="s">
        <v>974</v>
      </c>
      <c r="E116" t="s">
        <v>1</v>
      </c>
      <c r="F116" t="s">
        <v>3860</v>
      </c>
      <c r="G116" t="s">
        <v>336</v>
      </c>
      <c r="H116" s="12" t="s">
        <v>334</v>
      </c>
      <c r="I116" t="s">
        <v>335</v>
      </c>
      <c r="J116" t="s">
        <v>3877</v>
      </c>
    </row>
    <row r="117" spans="2:10">
      <c r="B117" t="s">
        <v>3078</v>
      </c>
      <c r="C117" t="s">
        <v>10848</v>
      </c>
      <c r="D117" s="7" t="s">
        <v>975</v>
      </c>
      <c r="E117" t="s">
        <v>1</v>
      </c>
      <c r="F117" t="s">
        <v>3860</v>
      </c>
      <c r="G117" t="s">
        <v>336</v>
      </c>
      <c r="H117" s="12" t="s">
        <v>334</v>
      </c>
      <c r="I117" t="s">
        <v>335</v>
      </c>
      <c r="J117" t="s">
        <v>3877</v>
      </c>
    </row>
    <row r="118" spans="2:10">
      <c r="B118" t="s">
        <v>3205</v>
      </c>
      <c r="C118" t="s">
        <v>10849</v>
      </c>
      <c r="D118" s="7" t="s">
        <v>975</v>
      </c>
      <c r="E118" t="s">
        <v>1</v>
      </c>
      <c r="F118" t="s">
        <v>3860</v>
      </c>
      <c r="G118" t="s">
        <v>336</v>
      </c>
      <c r="H118" s="12" t="s">
        <v>334</v>
      </c>
      <c r="I118" t="s">
        <v>335</v>
      </c>
      <c r="J118" t="s">
        <v>3877</v>
      </c>
    </row>
    <row r="119" spans="2:10">
      <c r="B119" t="s">
        <v>3574</v>
      </c>
      <c r="C119" t="s">
        <v>10850</v>
      </c>
      <c r="D119" s="7" t="s">
        <v>975</v>
      </c>
      <c r="E119" t="s">
        <v>1</v>
      </c>
      <c r="F119" t="s">
        <v>3860</v>
      </c>
      <c r="G119" t="s">
        <v>336</v>
      </c>
      <c r="H119" s="12" t="s">
        <v>334</v>
      </c>
      <c r="I119" t="s">
        <v>335</v>
      </c>
      <c r="J119" t="s">
        <v>3877</v>
      </c>
    </row>
    <row r="120" spans="2:10">
      <c r="B120" t="s">
        <v>1188</v>
      </c>
      <c r="C120" t="s">
        <v>10851</v>
      </c>
      <c r="D120" s="7" t="s">
        <v>975</v>
      </c>
      <c r="E120" t="s">
        <v>1</v>
      </c>
      <c r="F120" t="s">
        <v>3860</v>
      </c>
      <c r="G120" t="s">
        <v>336</v>
      </c>
      <c r="H120" s="12" t="s">
        <v>334</v>
      </c>
      <c r="I120" t="s">
        <v>335</v>
      </c>
      <c r="J120" t="s">
        <v>3877</v>
      </c>
    </row>
    <row r="121" spans="2:10">
      <c r="B121" t="s">
        <v>2480</v>
      </c>
      <c r="C121" t="s">
        <v>10852</v>
      </c>
      <c r="D121" s="7" t="s">
        <v>976</v>
      </c>
      <c r="E121" t="s">
        <v>1</v>
      </c>
      <c r="F121" t="s">
        <v>3860</v>
      </c>
      <c r="G121" t="s">
        <v>336</v>
      </c>
      <c r="H121" s="12" t="s">
        <v>334</v>
      </c>
      <c r="I121" t="s">
        <v>335</v>
      </c>
      <c r="J121" t="s">
        <v>3877</v>
      </c>
    </row>
    <row r="122" spans="2:10">
      <c r="B122" t="s">
        <v>3438</v>
      </c>
      <c r="C122" t="s">
        <v>10853</v>
      </c>
      <c r="D122" s="7" t="s">
        <v>976</v>
      </c>
      <c r="E122" t="s">
        <v>1</v>
      </c>
      <c r="F122" t="s">
        <v>3860</v>
      </c>
      <c r="G122" t="s">
        <v>336</v>
      </c>
      <c r="H122" s="12" t="s">
        <v>334</v>
      </c>
      <c r="I122" t="s">
        <v>335</v>
      </c>
      <c r="J122" t="s">
        <v>3877</v>
      </c>
    </row>
    <row r="123" spans="2:10">
      <c r="B123" t="s">
        <v>2473</v>
      </c>
      <c r="C123" t="s">
        <v>10854</v>
      </c>
      <c r="D123" s="7" t="s">
        <v>976</v>
      </c>
      <c r="E123" t="s">
        <v>1</v>
      </c>
      <c r="F123" t="s">
        <v>3860</v>
      </c>
      <c r="G123" t="s">
        <v>336</v>
      </c>
      <c r="H123" s="12" t="s">
        <v>334</v>
      </c>
      <c r="I123" t="s">
        <v>335</v>
      </c>
      <c r="J123" t="s">
        <v>3877</v>
      </c>
    </row>
    <row r="124" spans="2:10">
      <c r="B124" t="s">
        <v>3637</v>
      </c>
      <c r="C124" t="s">
        <v>10855</v>
      </c>
      <c r="D124" s="7" t="s">
        <v>976</v>
      </c>
      <c r="E124" t="s">
        <v>1</v>
      </c>
      <c r="F124" t="s">
        <v>3860</v>
      </c>
      <c r="G124" t="s">
        <v>336</v>
      </c>
      <c r="H124" s="12" t="s">
        <v>334</v>
      </c>
      <c r="I124" t="s">
        <v>335</v>
      </c>
      <c r="J124" t="s">
        <v>3877</v>
      </c>
    </row>
    <row r="125" spans="2:10">
      <c r="B125" t="s">
        <v>1232</v>
      </c>
      <c r="C125" t="s">
        <v>10856</v>
      </c>
      <c r="D125" s="7" t="s">
        <v>976</v>
      </c>
      <c r="E125" t="s">
        <v>1</v>
      </c>
      <c r="F125" t="s">
        <v>3860</v>
      </c>
      <c r="G125" t="s">
        <v>336</v>
      </c>
      <c r="H125" s="12" t="s">
        <v>334</v>
      </c>
      <c r="I125" t="s">
        <v>335</v>
      </c>
      <c r="J125" t="s">
        <v>3877</v>
      </c>
    </row>
    <row r="126" spans="2:10">
      <c r="B126" t="s">
        <v>3604</v>
      </c>
      <c r="C126" t="s">
        <v>10857</v>
      </c>
      <c r="D126" s="7" t="s">
        <v>976</v>
      </c>
      <c r="E126" t="s">
        <v>1</v>
      </c>
      <c r="F126" t="s">
        <v>3860</v>
      </c>
      <c r="G126" t="s">
        <v>336</v>
      </c>
      <c r="H126" s="12" t="s">
        <v>334</v>
      </c>
      <c r="I126" t="s">
        <v>335</v>
      </c>
      <c r="J126" t="s">
        <v>3877</v>
      </c>
    </row>
    <row r="127" spans="2:10">
      <c r="B127" t="s">
        <v>1203</v>
      </c>
      <c r="C127" t="s">
        <v>10858</v>
      </c>
      <c r="D127" s="7" t="s">
        <v>976</v>
      </c>
      <c r="E127" t="s">
        <v>1</v>
      </c>
      <c r="F127" t="s">
        <v>3860</v>
      </c>
      <c r="G127" t="s">
        <v>336</v>
      </c>
      <c r="H127" s="12" t="s">
        <v>334</v>
      </c>
      <c r="I127" t="s">
        <v>335</v>
      </c>
      <c r="J127" t="s">
        <v>3877</v>
      </c>
    </row>
    <row r="128" spans="2:10">
      <c r="B128" t="s">
        <v>4759</v>
      </c>
      <c r="C128" t="s">
        <v>10859</v>
      </c>
      <c r="D128" s="7" t="s">
        <v>977</v>
      </c>
      <c r="E128" t="s">
        <v>1</v>
      </c>
      <c r="F128" t="s">
        <v>3860</v>
      </c>
      <c r="G128" t="s">
        <v>336</v>
      </c>
      <c r="H128" s="12" t="s">
        <v>334</v>
      </c>
      <c r="I128" t="s">
        <v>335</v>
      </c>
      <c r="J128" t="s">
        <v>3877</v>
      </c>
    </row>
    <row r="129" spans="2:10">
      <c r="B129" t="s">
        <v>1152</v>
      </c>
      <c r="C129" t="s">
        <v>10860</v>
      </c>
      <c r="D129" s="7" t="s">
        <v>978</v>
      </c>
      <c r="E129" t="s">
        <v>1</v>
      </c>
      <c r="F129" t="s">
        <v>3860</v>
      </c>
      <c r="G129" t="s">
        <v>336</v>
      </c>
      <c r="H129" s="12" t="s">
        <v>334</v>
      </c>
      <c r="I129" t="s">
        <v>335</v>
      </c>
      <c r="J129" t="s">
        <v>3877</v>
      </c>
    </row>
    <row r="130" spans="2:10">
      <c r="B130" t="s">
        <v>1906</v>
      </c>
      <c r="C130" t="s">
        <v>10861</v>
      </c>
      <c r="D130" s="7" t="s">
        <v>978</v>
      </c>
      <c r="E130" t="s">
        <v>1</v>
      </c>
      <c r="F130" t="s">
        <v>3860</v>
      </c>
      <c r="G130" t="s">
        <v>336</v>
      </c>
      <c r="H130" s="12" t="s">
        <v>334</v>
      </c>
      <c r="I130" t="s">
        <v>335</v>
      </c>
      <c r="J130" t="s">
        <v>3877</v>
      </c>
    </row>
    <row r="131" spans="2:10">
      <c r="B131" t="s">
        <v>2789</v>
      </c>
      <c r="C131" t="s">
        <v>10862</v>
      </c>
      <c r="D131" s="7" t="s">
        <v>980</v>
      </c>
      <c r="E131" t="s">
        <v>1</v>
      </c>
      <c r="F131" t="s">
        <v>3860</v>
      </c>
      <c r="G131" t="s">
        <v>336</v>
      </c>
      <c r="H131" s="12" t="s">
        <v>334</v>
      </c>
      <c r="I131" t="s">
        <v>335</v>
      </c>
      <c r="J131" t="s">
        <v>3877</v>
      </c>
    </row>
    <row r="132" spans="2:10">
      <c r="B132" t="s">
        <v>4760</v>
      </c>
      <c r="C132" t="s">
        <v>10863</v>
      </c>
      <c r="D132" s="7" t="s">
        <v>981</v>
      </c>
      <c r="E132" t="s">
        <v>1</v>
      </c>
      <c r="F132" t="s">
        <v>3860</v>
      </c>
      <c r="G132" t="s">
        <v>336</v>
      </c>
      <c r="H132" s="12" t="s">
        <v>334</v>
      </c>
      <c r="I132" t="s">
        <v>335</v>
      </c>
      <c r="J132" t="s">
        <v>3877</v>
      </c>
    </row>
    <row r="133" spans="2:10">
      <c r="B133" t="s">
        <v>2984</v>
      </c>
      <c r="C133" t="s">
        <v>10864</v>
      </c>
      <c r="D133" s="7" t="s">
        <v>981</v>
      </c>
      <c r="E133" t="s">
        <v>1</v>
      </c>
      <c r="F133" t="s">
        <v>3860</v>
      </c>
      <c r="G133" t="s">
        <v>336</v>
      </c>
      <c r="H133" s="12" t="s">
        <v>334</v>
      </c>
      <c r="I133" t="s">
        <v>335</v>
      </c>
      <c r="J133" t="s">
        <v>3877</v>
      </c>
    </row>
    <row r="134" spans="2:10">
      <c r="B134" t="s">
        <v>1461</v>
      </c>
      <c r="C134" t="s">
        <v>10865</v>
      </c>
      <c r="D134" s="7" t="s">
        <v>981</v>
      </c>
      <c r="E134" t="s">
        <v>1</v>
      </c>
      <c r="F134" t="s">
        <v>3860</v>
      </c>
      <c r="G134" t="s">
        <v>336</v>
      </c>
      <c r="H134" s="12" t="s">
        <v>334</v>
      </c>
      <c r="I134" t="s">
        <v>335</v>
      </c>
      <c r="J134" t="s">
        <v>3877</v>
      </c>
    </row>
    <row r="135" spans="2:10">
      <c r="B135" t="s">
        <v>1970</v>
      </c>
      <c r="C135" t="s">
        <v>10866</v>
      </c>
      <c r="D135" s="7" t="s">
        <v>982</v>
      </c>
      <c r="E135" t="s">
        <v>1</v>
      </c>
      <c r="F135" t="s">
        <v>3860</v>
      </c>
      <c r="G135" t="s">
        <v>336</v>
      </c>
      <c r="H135" s="12" t="s">
        <v>334</v>
      </c>
      <c r="I135" t="s">
        <v>335</v>
      </c>
      <c r="J135" t="s">
        <v>3877</v>
      </c>
    </row>
    <row r="136" spans="2:10">
      <c r="B136" t="s">
        <v>3290</v>
      </c>
      <c r="C136" t="s">
        <v>10867</v>
      </c>
      <c r="D136" s="7" t="s">
        <v>982</v>
      </c>
      <c r="E136" t="s">
        <v>1</v>
      </c>
      <c r="F136" t="s">
        <v>3860</v>
      </c>
      <c r="G136" t="s">
        <v>336</v>
      </c>
      <c r="H136" s="12" t="s">
        <v>334</v>
      </c>
      <c r="I136" t="s">
        <v>335</v>
      </c>
      <c r="J136" t="s">
        <v>3877</v>
      </c>
    </row>
    <row r="137" spans="2:10">
      <c r="B137" t="s">
        <v>2500</v>
      </c>
      <c r="C137" t="s">
        <v>10868</v>
      </c>
      <c r="D137" s="7" t="s">
        <v>983</v>
      </c>
      <c r="E137" t="s">
        <v>1</v>
      </c>
      <c r="F137" t="s">
        <v>3860</v>
      </c>
      <c r="G137" t="s">
        <v>336</v>
      </c>
      <c r="H137" s="12" t="s">
        <v>334</v>
      </c>
      <c r="I137" t="s">
        <v>335</v>
      </c>
      <c r="J137" t="s">
        <v>3877</v>
      </c>
    </row>
    <row r="138" spans="2:10">
      <c r="B138" t="s">
        <v>2233</v>
      </c>
      <c r="C138" t="s">
        <v>10869</v>
      </c>
      <c r="D138" s="7" t="s">
        <v>984</v>
      </c>
      <c r="E138" t="s">
        <v>1</v>
      </c>
      <c r="F138" t="s">
        <v>3860</v>
      </c>
      <c r="G138" t="s">
        <v>336</v>
      </c>
      <c r="H138" s="12" t="s">
        <v>334</v>
      </c>
      <c r="I138" t="s">
        <v>335</v>
      </c>
      <c r="J138" t="s">
        <v>3877</v>
      </c>
    </row>
    <row r="139" spans="2:10">
      <c r="B139" t="s">
        <v>3563</v>
      </c>
      <c r="C139" t="s">
        <v>10870</v>
      </c>
      <c r="D139" s="7" t="s">
        <v>984</v>
      </c>
      <c r="E139" t="s">
        <v>1</v>
      </c>
      <c r="F139" t="s">
        <v>3860</v>
      </c>
      <c r="G139" t="s">
        <v>336</v>
      </c>
      <c r="H139" s="12" t="s">
        <v>334</v>
      </c>
      <c r="I139" t="s">
        <v>335</v>
      </c>
      <c r="J139" t="s">
        <v>3877</v>
      </c>
    </row>
    <row r="140" spans="2:10">
      <c r="B140" t="s">
        <v>3531</v>
      </c>
      <c r="C140" t="s">
        <v>10871</v>
      </c>
      <c r="D140" s="7" t="s">
        <v>984</v>
      </c>
      <c r="E140" t="s">
        <v>1</v>
      </c>
      <c r="F140" t="s">
        <v>3860</v>
      </c>
      <c r="G140" t="s">
        <v>336</v>
      </c>
      <c r="H140" s="12" t="s">
        <v>334</v>
      </c>
      <c r="I140" t="s">
        <v>335</v>
      </c>
      <c r="J140" t="s">
        <v>3877</v>
      </c>
    </row>
    <row r="141" spans="2:10">
      <c r="B141" t="s">
        <v>1324</v>
      </c>
      <c r="C141" t="s">
        <v>10872</v>
      </c>
      <c r="D141" s="7" t="s">
        <v>984</v>
      </c>
      <c r="E141" t="s">
        <v>1</v>
      </c>
      <c r="F141" t="s">
        <v>3860</v>
      </c>
      <c r="G141" t="s">
        <v>336</v>
      </c>
      <c r="H141" s="12" t="s">
        <v>334</v>
      </c>
      <c r="I141" t="s">
        <v>335</v>
      </c>
      <c r="J141" t="s">
        <v>3877</v>
      </c>
    </row>
    <row r="142" spans="2:10">
      <c r="B142" t="s">
        <v>4761</v>
      </c>
      <c r="C142" t="s">
        <v>10873</v>
      </c>
      <c r="D142" s="7" t="s">
        <v>941</v>
      </c>
      <c r="E142" t="s">
        <v>1</v>
      </c>
      <c r="F142" t="s">
        <v>3862</v>
      </c>
      <c r="G142" t="s">
        <v>336</v>
      </c>
      <c r="H142" s="12" t="s">
        <v>334</v>
      </c>
      <c r="I142" t="s">
        <v>335</v>
      </c>
      <c r="J142" t="s">
        <v>3878</v>
      </c>
    </row>
    <row r="143" spans="2:10">
      <c r="B143" t="s">
        <v>4762</v>
      </c>
      <c r="C143" t="s">
        <v>10874</v>
      </c>
      <c r="D143" s="7" t="s">
        <v>941</v>
      </c>
      <c r="E143" t="s">
        <v>1</v>
      </c>
      <c r="F143" t="s">
        <v>3862</v>
      </c>
      <c r="G143" t="s">
        <v>336</v>
      </c>
      <c r="H143" s="12" t="s">
        <v>334</v>
      </c>
      <c r="I143" t="s">
        <v>335</v>
      </c>
      <c r="J143" t="s">
        <v>3878</v>
      </c>
    </row>
    <row r="144" spans="2:10">
      <c r="B144" t="s">
        <v>1113</v>
      </c>
      <c r="C144" t="s">
        <v>10875</v>
      </c>
      <c r="D144" s="7" t="s">
        <v>941</v>
      </c>
      <c r="E144" t="s">
        <v>1</v>
      </c>
      <c r="F144" t="s">
        <v>3862</v>
      </c>
      <c r="G144" t="s">
        <v>336</v>
      </c>
      <c r="H144" s="12" t="s">
        <v>334</v>
      </c>
      <c r="I144" t="s">
        <v>335</v>
      </c>
      <c r="J144" t="s">
        <v>3878</v>
      </c>
    </row>
    <row r="145" spans="2:10">
      <c r="B145" t="s">
        <v>1062</v>
      </c>
      <c r="C145" t="s">
        <v>10876</v>
      </c>
      <c r="D145" s="7" t="s">
        <v>941</v>
      </c>
      <c r="E145" t="s">
        <v>1</v>
      </c>
      <c r="F145" t="s">
        <v>3862</v>
      </c>
      <c r="G145" t="s">
        <v>336</v>
      </c>
      <c r="H145" s="12" t="s">
        <v>334</v>
      </c>
      <c r="I145" t="s">
        <v>335</v>
      </c>
      <c r="J145" t="s">
        <v>3878</v>
      </c>
    </row>
    <row r="146" spans="2:10">
      <c r="B146" t="s">
        <v>1094</v>
      </c>
      <c r="C146" t="s">
        <v>10877</v>
      </c>
      <c r="D146" s="7" t="s">
        <v>942</v>
      </c>
      <c r="E146" t="s">
        <v>1</v>
      </c>
      <c r="F146" t="s">
        <v>3862</v>
      </c>
      <c r="G146" t="s">
        <v>336</v>
      </c>
      <c r="H146" s="12" t="s">
        <v>334</v>
      </c>
      <c r="I146" t="s">
        <v>335</v>
      </c>
      <c r="J146" t="s">
        <v>3878</v>
      </c>
    </row>
    <row r="147" spans="2:10">
      <c r="B147" t="s">
        <v>1007</v>
      </c>
      <c r="C147" t="s">
        <v>10878</v>
      </c>
      <c r="D147" s="7" t="s">
        <v>942</v>
      </c>
      <c r="E147" t="s">
        <v>1</v>
      </c>
      <c r="F147" t="s">
        <v>3862</v>
      </c>
      <c r="G147" t="s">
        <v>336</v>
      </c>
      <c r="H147" s="12" t="s">
        <v>334</v>
      </c>
      <c r="I147" t="s">
        <v>335</v>
      </c>
      <c r="J147" t="s">
        <v>3878</v>
      </c>
    </row>
    <row r="148" spans="2:10">
      <c r="B148" t="s">
        <v>1251</v>
      </c>
      <c r="C148" t="s">
        <v>10879</v>
      </c>
      <c r="D148" s="7" t="s">
        <v>942</v>
      </c>
      <c r="E148" t="s">
        <v>1</v>
      </c>
      <c r="F148" t="s">
        <v>3862</v>
      </c>
      <c r="G148" t="s">
        <v>336</v>
      </c>
      <c r="H148" s="12" t="s">
        <v>334</v>
      </c>
      <c r="I148" t="s">
        <v>335</v>
      </c>
      <c r="J148" t="s">
        <v>3878</v>
      </c>
    </row>
    <row r="149" spans="2:10">
      <c r="B149" t="s">
        <v>1143</v>
      </c>
      <c r="C149" t="s">
        <v>10880</v>
      </c>
      <c r="D149" s="7" t="s">
        <v>943</v>
      </c>
      <c r="E149" t="s">
        <v>1</v>
      </c>
      <c r="F149" t="s">
        <v>3862</v>
      </c>
      <c r="G149" t="s">
        <v>336</v>
      </c>
      <c r="H149" s="12" t="s">
        <v>334</v>
      </c>
      <c r="I149" t="s">
        <v>335</v>
      </c>
      <c r="J149" t="s">
        <v>3878</v>
      </c>
    </row>
    <row r="150" spans="2:10">
      <c r="B150" t="s">
        <v>2901</v>
      </c>
      <c r="C150" t="s">
        <v>10881</v>
      </c>
      <c r="D150" s="7" t="s">
        <v>943</v>
      </c>
      <c r="E150" t="s">
        <v>1</v>
      </c>
      <c r="F150" t="s">
        <v>3862</v>
      </c>
      <c r="G150" t="s">
        <v>336</v>
      </c>
      <c r="H150" s="12" t="s">
        <v>334</v>
      </c>
      <c r="I150" t="s">
        <v>335</v>
      </c>
      <c r="J150" t="s">
        <v>3878</v>
      </c>
    </row>
    <row r="151" spans="2:10">
      <c r="B151" t="s">
        <v>3745</v>
      </c>
      <c r="C151" t="s">
        <v>10882</v>
      </c>
      <c r="D151" s="7" t="s">
        <v>943</v>
      </c>
      <c r="E151" t="s">
        <v>1</v>
      </c>
      <c r="F151" t="s">
        <v>3862</v>
      </c>
      <c r="G151" t="s">
        <v>336</v>
      </c>
      <c r="H151" s="12" t="s">
        <v>334</v>
      </c>
      <c r="I151" t="s">
        <v>335</v>
      </c>
      <c r="J151" t="s">
        <v>3878</v>
      </c>
    </row>
    <row r="152" spans="2:10">
      <c r="B152" t="s">
        <v>3384</v>
      </c>
      <c r="C152" t="s">
        <v>10883</v>
      </c>
      <c r="D152" s="7" t="s">
        <v>944</v>
      </c>
      <c r="E152" t="s">
        <v>1</v>
      </c>
      <c r="F152" t="s">
        <v>3862</v>
      </c>
      <c r="G152" t="s">
        <v>336</v>
      </c>
      <c r="H152" s="12" t="s">
        <v>334</v>
      </c>
      <c r="I152" t="s">
        <v>335</v>
      </c>
      <c r="J152" t="s">
        <v>3878</v>
      </c>
    </row>
    <row r="153" spans="2:10">
      <c r="B153" t="s">
        <v>3391</v>
      </c>
      <c r="C153" t="s">
        <v>10884</v>
      </c>
      <c r="D153" s="7" t="s">
        <v>944</v>
      </c>
      <c r="E153" t="s">
        <v>1</v>
      </c>
      <c r="F153" t="s">
        <v>3862</v>
      </c>
      <c r="G153" t="s">
        <v>336</v>
      </c>
      <c r="H153" s="12" t="s">
        <v>334</v>
      </c>
      <c r="I153" t="s">
        <v>335</v>
      </c>
      <c r="J153" t="s">
        <v>3878</v>
      </c>
    </row>
    <row r="154" spans="2:10">
      <c r="B154" t="s">
        <v>3389</v>
      </c>
      <c r="C154" t="s">
        <v>10885</v>
      </c>
      <c r="D154" s="7" t="s">
        <v>944</v>
      </c>
      <c r="E154" t="s">
        <v>1</v>
      </c>
      <c r="F154" t="s">
        <v>3862</v>
      </c>
      <c r="G154" t="s">
        <v>336</v>
      </c>
      <c r="H154" s="12" t="s">
        <v>334</v>
      </c>
      <c r="I154" t="s">
        <v>335</v>
      </c>
      <c r="J154" t="s">
        <v>3878</v>
      </c>
    </row>
    <row r="155" spans="2:10">
      <c r="B155" t="s">
        <v>2025</v>
      </c>
      <c r="C155" t="s">
        <v>10886</v>
      </c>
      <c r="D155" s="287">
        <v>20150108</v>
      </c>
      <c r="E155" t="s">
        <v>1</v>
      </c>
      <c r="F155" t="s">
        <v>3862</v>
      </c>
      <c r="G155" t="s">
        <v>336</v>
      </c>
      <c r="H155" s="12" t="s">
        <v>334</v>
      </c>
      <c r="I155" t="s">
        <v>335</v>
      </c>
      <c r="J155" t="s">
        <v>3878</v>
      </c>
    </row>
    <row r="156" spans="2:10">
      <c r="B156" t="s">
        <v>2967</v>
      </c>
      <c r="C156" t="s">
        <v>10887</v>
      </c>
      <c r="D156" s="287">
        <v>20150108</v>
      </c>
      <c r="E156" t="s">
        <v>1</v>
      </c>
      <c r="F156" t="s">
        <v>3862</v>
      </c>
      <c r="G156" t="s">
        <v>336</v>
      </c>
      <c r="H156" s="12" t="s">
        <v>334</v>
      </c>
      <c r="I156" t="s">
        <v>335</v>
      </c>
      <c r="J156" t="s">
        <v>3878</v>
      </c>
    </row>
    <row r="157" spans="2:10">
      <c r="B157" t="s">
        <v>3527</v>
      </c>
      <c r="C157" t="s">
        <v>10888</v>
      </c>
      <c r="D157" s="287">
        <v>20150108</v>
      </c>
      <c r="E157" t="s">
        <v>1</v>
      </c>
      <c r="F157" t="s">
        <v>3862</v>
      </c>
      <c r="G157" t="s">
        <v>336</v>
      </c>
      <c r="H157" s="12" t="s">
        <v>334</v>
      </c>
      <c r="I157" t="s">
        <v>335</v>
      </c>
      <c r="J157" t="s">
        <v>3878</v>
      </c>
    </row>
    <row r="158" spans="2:10">
      <c r="B158" t="s">
        <v>2069</v>
      </c>
      <c r="C158" t="s">
        <v>10889</v>
      </c>
      <c r="D158" s="287">
        <v>20150108</v>
      </c>
      <c r="E158" t="s">
        <v>1</v>
      </c>
      <c r="F158" t="s">
        <v>3862</v>
      </c>
      <c r="G158" t="s">
        <v>336</v>
      </c>
      <c r="H158" s="12" t="s">
        <v>334</v>
      </c>
      <c r="I158" t="s">
        <v>335</v>
      </c>
      <c r="J158" t="s">
        <v>3878</v>
      </c>
    </row>
    <row r="159" spans="2:10">
      <c r="B159" t="s">
        <v>2472</v>
      </c>
      <c r="C159" t="s">
        <v>10890</v>
      </c>
      <c r="D159" s="287">
        <v>20150108</v>
      </c>
      <c r="E159" t="s">
        <v>1</v>
      </c>
      <c r="F159" t="s">
        <v>3862</v>
      </c>
      <c r="G159" t="s">
        <v>336</v>
      </c>
      <c r="H159" s="12" t="s">
        <v>334</v>
      </c>
      <c r="I159" t="s">
        <v>335</v>
      </c>
      <c r="J159" t="s">
        <v>3878</v>
      </c>
    </row>
    <row r="160" spans="2:10">
      <c r="B160" t="s">
        <v>3092</v>
      </c>
      <c r="C160" t="s">
        <v>10891</v>
      </c>
      <c r="D160" s="287">
        <v>20150108</v>
      </c>
      <c r="E160" t="s">
        <v>1</v>
      </c>
      <c r="F160" t="s">
        <v>3862</v>
      </c>
      <c r="G160" t="s">
        <v>336</v>
      </c>
      <c r="H160" s="12" t="s">
        <v>334</v>
      </c>
      <c r="I160" t="s">
        <v>335</v>
      </c>
      <c r="J160" t="s">
        <v>3878</v>
      </c>
    </row>
    <row r="161" spans="2:10">
      <c r="B161" t="s">
        <v>1436</v>
      </c>
      <c r="C161" t="s">
        <v>10892</v>
      </c>
      <c r="D161" s="287">
        <v>20150108</v>
      </c>
      <c r="E161" t="s">
        <v>1</v>
      </c>
      <c r="F161" t="s">
        <v>3862</v>
      </c>
      <c r="G161" t="s">
        <v>336</v>
      </c>
      <c r="H161" s="12" t="s">
        <v>334</v>
      </c>
      <c r="I161" t="s">
        <v>335</v>
      </c>
      <c r="J161" t="s">
        <v>3878</v>
      </c>
    </row>
    <row r="162" spans="2:10">
      <c r="B162" t="s">
        <v>2946</v>
      </c>
      <c r="C162" t="s">
        <v>10893</v>
      </c>
      <c r="D162" s="287">
        <v>20150108</v>
      </c>
      <c r="E162" t="s">
        <v>1</v>
      </c>
      <c r="F162" t="s">
        <v>3862</v>
      </c>
      <c r="G162" t="s">
        <v>336</v>
      </c>
      <c r="H162" s="12" t="s">
        <v>334</v>
      </c>
      <c r="I162" t="s">
        <v>335</v>
      </c>
      <c r="J162" t="s">
        <v>3878</v>
      </c>
    </row>
    <row r="163" spans="2:10">
      <c r="B163" t="s">
        <v>2016</v>
      </c>
      <c r="C163" t="s">
        <v>10894</v>
      </c>
      <c r="D163" s="287">
        <v>20150108</v>
      </c>
      <c r="E163" t="s">
        <v>1</v>
      </c>
      <c r="F163" t="s">
        <v>3862</v>
      </c>
      <c r="G163" t="s">
        <v>336</v>
      </c>
      <c r="H163" s="12" t="s">
        <v>334</v>
      </c>
      <c r="I163" t="s">
        <v>335</v>
      </c>
      <c r="J163" t="s">
        <v>3878</v>
      </c>
    </row>
    <row r="164" spans="2:10">
      <c r="B164" t="s">
        <v>1967</v>
      </c>
      <c r="C164" t="s">
        <v>10895</v>
      </c>
      <c r="D164" s="7" t="s">
        <v>951</v>
      </c>
      <c r="E164" t="s">
        <v>1</v>
      </c>
      <c r="F164" t="s">
        <v>3861</v>
      </c>
      <c r="G164" t="s">
        <v>336</v>
      </c>
      <c r="H164" s="12" t="s">
        <v>334</v>
      </c>
      <c r="I164" t="s">
        <v>335</v>
      </c>
      <c r="J164" t="s">
        <v>3880</v>
      </c>
    </row>
    <row r="165" spans="2:10">
      <c r="B165" t="s">
        <v>3632</v>
      </c>
      <c r="C165" t="s">
        <v>10896</v>
      </c>
      <c r="D165" s="7" t="s">
        <v>952</v>
      </c>
      <c r="E165" t="s">
        <v>1</v>
      </c>
      <c r="F165" t="s">
        <v>3861</v>
      </c>
      <c r="G165" t="s">
        <v>336</v>
      </c>
      <c r="H165" s="12" t="s">
        <v>334</v>
      </c>
      <c r="I165" t="s">
        <v>335</v>
      </c>
      <c r="J165" t="s">
        <v>3880</v>
      </c>
    </row>
    <row r="166" spans="2:10">
      <c r="B166" t="s">
        <v>1378</v>
      </c>
      <c r="C166" t="s">
        <v>10897</v>
      </c>
      <c r="D166" s="7" t="s">
        <v>952</v>
      </c>
      <c r="E166" t="s">
        <v>1</v>
      </c>
      <c r="F166" t="s">
        <v>3861</v>
      </c>
      <c r="G166" t="s">
        <v>336</v>
      </c>
      <c r="H166" s="12" t="s">
        <v>334</v>
      </c>
      <c r="I166" t="s">
        <v>335</v>
      </c>
      <c r="J166" t="s">
        <v>3880</v>
      </c>
    </row>
    <row r="167" spans="2:10">
      <c r="B167" t="s">
        <v>3447</v>
      </c>
      <c r="C167" t="s">
        <v>10898</v>
      </c>
      <c r="D167" s="287">
        <v>20140213</v>
      </c>
      <c r="E167" t="s">
        <v>2</v>
      </c>
      <c r="F167" t="s">
        <v>3850</v>
      </c>
      <c r="G167" t="s">
        <v>315</v>
      </c>
      <c r="H167" s="12" t="s">
        <v>331</v>
      </c>
      <c r="I167" t="s">
        <v>313</v>
      </c>
      <c r="J167" t="s">
        <v>333</v>
      </c>
    </row>
    <row r="168" spans="2:10">
      <c r="B168" t="s">
        <v>3404</v>
      </c>
      <c r="C168" t="s">
        <v>10899</v>
      </c>
      <c r="D168" s="287">
        <v>20140320</v>
      </c>
      <c r="E168" t="s">
        <v>2</v>
      </c>
      <c r="F168" t="s">
        <v>3850</v>
      </c>
      <c r="G168" t="s">
        <v>315</v>
      </c>
      <c r="H168" s="12" t="s">
        <v>331</v>
      </c>
      <c r="I168" t="s">
        <v>313</v>
      </c>
      <c r="J168" t="s">
        <v>332</v>
      </c>
    </row>
    <row r="169" spans="2:10">
      <c r="B169" t="s">
        <v>4763</v>
      </c>
      <c r="C169" t="s">
        <v>10900</v>
      </c>
      <c r="D169" s="287">
        <v>20140422</v>
      </c>
      <c r="E169" t="s">
        <v>2</v>
      </c>
      <c r="F169" t="s">
        <v>3851</v>
      </c>
      <c r="G169" t="s">
        <v>315</v>
      </c>
      <c r="H169" s="12" t="s">
        <v>334</v>
      </c>
      <c r="I169" t="s">
        <v>313</v>
      </c>
      <c r="J169" t="s">
        <v>3879</v>
      </c>
    </row>
    <row r="170" spans="2:10">
      <c r="B170" t="s">
        <v>2765</v>
      </c>
      <c r="C170" t="s">
        <v>10901</v>
      </c>
      <c r="D170" s="287">
        <v>20140424</v>
      </c>
      <c r="E170" t="s">
        <v>2</v>
      </c>
      <c r="F170" t="s">
        <v>3849</v>
      </c>
      <c r="G170" t="s">
        <v>315</v>
      </c>
      <c r="H170" s="12" t="s">
        <v>334</v>
      </c>
      <c r="I170" t="s">
        <v>313</v>
      </c>
      <c r="J170" t="s">
        <v>3877</v>
      </c>
    </row>
    <row r="171" spans="2:10">
      <c r="B171" t="s">
        <v>2621</v>
      </c>
      <c r="C171" t="s">
        <v>10902</v>
      </c>
      <c r="D171" s="287">
        <v>20140605</v>
      </c>
      <c r="E171" t="s">
        <v>2</v>
      </c>
      <c r="F171" t="s">
        <v>3851</v>
      </c>
      <c r="G171" t="s">
        <v>315</v>
      </c>
      <c r="H171" s="12" t="s">
        <v>334</v>
      </c>
      <c r="I171" t="s">
        <v>335</v>
      </c>
      <c r="J171" t="s">
        <v>3879</v>
      </c>
    </row>
    <row r="172" spans="2:10">
      <c r="B172" t="s">
        <v>1820</v>
      </c>
      <c r="D172" s="287">
        <v>20140605</v>
      </c>
      <c r="E172" t="s">
        <v>2</v>
      </c>
      <c r="F172" t="s">
        <v>3851</v>
      </c>
      <c r="G172" t="s">
        <v>315</v>
      </c>
      <c r="H172" s="12" t="s">
        <v>334</v>
      </c>
      <c r="I172" t="s">
        <v>335</v>
      </c>
      <c r="J172" t="s">
        <v>3879</v>
      </c>
    </row>
    <row r="173" spans="2:10">
      <c r="B173" t="s">
        <v>2291</v>
      </c>
      <c r="C173" t="s">
        <v>10903</v>
      </c>
      <c r="D173" s="287">
        <v>20140715</v>
      </c>
      <c r="E173" t="s">
        <v>2</v>
      </c>
      <c r="F173" t="s">
        <v>3847</v>
      </c>
      <c r="G173" t="s">
        <v>315</v>
      </c>
      <c r="H173" s="12" t="s">
        <v>334</v>
      </c>
      <c r="I173" t="s">
        <v>335</v>
      </c>
      <c r="J173" t="s">
        <v>3881</v>
      </c>
    </row>
    <row r="174" spans="2:10">
      <c r="B174" t="s">
        <v>1883</v>
      </c>
      <c r="C174" t="s">
        <v>10904</v>
      </c>
      <c r="D174" s="287">
        <v>20140715</v>
      </c>
      <c r="E174" t="s">
        <v>2</v>
      </c>
      <c r="F174" t="s">
        <v>3847</v>
      </c>
      <c r="G174" t="s">
        <v>315</v>
      </c>
      <c r="H174" s="12" t="s">
        <v>334</v>
      </c>
      <c r="I174" t="s">
        <v>335</v>
      </c>
      <c r="J174" t="s">
        <v>3881</v>
      </c>
    </row>
    <row r="175" spans="2:10">
      <c r="B175" t="s">
        <v>2379</v>
      </c>
      <c r="C175" t="s">
        <v>10905</v>
      </c>
      <c r="D175" s="287">
        <v>20140715</v>
      </c>
      <c r="E175" t="s">
        <v>2</v>
      </c>
      <c r="F175" t="s">
        <v>3847</v>
      </c>
      <c r="G175" t="s">
        <v>315</v>
      </c>
      <c r="H175" s="12" t="s">
        <v>334</v>
      </c>
      <c r="I175" t="s">
        <v>335</v>
      </c>
      <c r="J175" t="s">
        <v>3881</v>
      </c>
    </row>
    <row r="176" spans="2:10">
      <c r="B176" t="s">
        <v>1174</v>
      </c>
      <c r="D176" s="287">
        <v>20140716</v>
      </c>
      <c r="E176" t="s">
        <v>2</v>
      </c>
      <c r="F176" t="s">
        <v>3847</v>
      </c>
      <c r="G176" t="s">
        <v>315</v>
      </c>
      <c r="H176" s="12" t="s">
        <v>334</v>
      </c>
      <c r="I176" t="s">
        <v>335</v>
      </c>
      <c r="J176" t="s">
        <v>3881</v>
      </c>
    </row>
    <row r="177" spans="2:10">
      <c r="B177" t="s">
        <v>4764</v>
      </c>
      <c r="C177" t="s">
        <v>10906</v>
      </c>
      <c r="D177" s="287">
        <v>20140723</v>
      </c>
      <c r="E177" t="s">
        <v>2</v>
      </c>
      <c r="F177" t="s">
        <v>3847</v>
      </c>
      <c r="G177" t="s">
        <v>315</v>
      </c>
      <c r="H177" s="12" t="s">
        <v>334</v>
      </c>
      <c r="I177" t="s">
        <v>335</v>
      </c>
      <c r="J177" t="s">
        <v>3881</v>
      </c>
    </row>
    <row r="178" spans="2:10">
      <c r="B178" t="s">
        <v>2032</v>
      </c>
      <c r="C178" t="s">
        <v>10907</v>
      </c>
      <c r="D178" s="287">
        <v>20140723</v>
      </c>
      <c r="E178" t="s">
        <v>2</v>
      </c>
      <c r="F178" t="s">
        <v>3847</v>
      </c>
      <c r="G178" t="s">
        <v>315</v>
      </c>
      <c r="H178" s="12" t="s">
        <v>334</v>
      </c>
      <c r="I178" t="s">
        <v>335</v>
      </c>
      <c r="J178" t="s">
        <v>3881</v>
      </c>
    </row>
    <row r="179" spans="2:10">
      <c r="B179" t="s">
        <v>1320</v>
      </c>
      <c r="C179" t="s">
        <v>10908</v>
      </c>
      <c r="D179" s="287">
        <v>20140723</v>
      </c>
      <c r="E179" t="s">
        <v>2</v>
      </c>
      <c r="F179" t="s">
        <v>3847</v>
      </c>
      <c r="G179" t="s">
        <v>315</v>
      </c>
      <c r="H179" s="12" t="s">
        <v>334</v>
      </c>
      <c r="I179" t="s">
        <v>335</v>
      </c>
      <c r="J179" t="s">
        <v>3881</v>
      </c>
    </row>
    <row r="180" spans="2:10">
      <c r="B180" t="s">
        <v>2526</v>
      </c>
      <c r="C180" t="s">
        <v>10909</v>
      </c>
      <c r="D180" s="7" t="s">
        <v>960</v>
      </c>
      <c r="E180" t="s">
        <v>2</v>
      </c>
      <c r="F180" t="s">
        <v>3851</v>
      </c>
      <c r="G180" t="s">
        <v>315</v>
      </c>
      <c r="H180" s="12" t="s">
        <v>334</v>
      </c>
      <c r="I180" t="s">
        <v>335</v>
      </c>
      <c r="J180" t="s">
        <v>3879</v>
      </c>
    </row>
    <row r="181" spans="2:10">
      <c r="B181" t="s">
        <v>3209</v>
      </c>
      <c r="C181" t="s">
        <v>10910</v>
      </c>
      <c r="D181" s="7" t="s">
        <v>933</v>
      </c>
      <c r="E181" t="s">
        <v>2</v>
      </c>
      <c r="F181" t="s">
        <v>3846</v>
      </c>
      <c r="G181" t="s">
        <v>336</v>
      </c>
      <c r="H181" s="12" t="s">
        <v>334</v>
      </c>
      <c r="I181" t="s">
        <v>335</v>
      </c>
      <c r="J181" t="s">
        <v>3878</v>
      </c>
    </row>
    <row r="182" spans="2:10">
      <c r="B182" t="s">
        <v>1740</v>
      </c>
      <c r="C182" t="s">
        <v>10911</v>
      </c>
      <c r="D182" s="7" t="s">
        <v>933</v>
      </c>
      <c r="E182" t="s">
        <v>2</v>
      </c>
      <c r="F182" t="s">
        <v>3846</v>
      </c>
      <c r="G182" t="s">
        <v>336</v>
      </c>
      <c r="H182" s="12" t="s">
        <v>334</v>
      </c>
      <c r="I182" t="s">
        <v>335</v>
      </c>
      <c r="J182" t="s">
        <v>3878</v>
      </c>
    </row>
    <row r="183" spans="2:10">
      <c r="B183" t="s">
        <v>2415</v>
      </c>
      <c r="C183" t="s">
        <v>10912</v>
      </c>
      <c r="D183" s="7" t="s">
        <v>947</v>
      </c>
      <c r="E183" t="s">
        <v>2</v>
      </c>
      <c r="F183" t="s">
        <v>3848</v>
      </c>
      <c r="G183" t="s">
        <v>336</v>
      </c>
      <c r="H183" s="12" t="s">
        <v>334</v>
      </c>
      <c r="I183" t="s">
        <v>335</v>
      </c>
      <c r="J183" t="s">
        <v>3880</v>
      </c>
    </row>
    <row r="184" spans="2:10">
      <c r="B184" t="s">
        <v>2145</v>
      </c>
      <c r="C184" t="s">
        <v>10913</v>
      </c>
      <c r="D184" s="7" t="s">
        <v>961</v>
      </c>
      <c r="E184" t="s">
        <v>2</v>
      </c>
      <c r="F184" t="s">
        <v>3851</v>
      </c>
      <c r="G184" t="s">
        <v>336</v>
      </c>
      <c r="H184" s="12" t="s">
        <v>334</v>
      </c>
      <c r="I184" t="s">
        <v>335</v>
      </c>
      <c r="J184" t="s">
        <v>3879</v>
      </c>
    </row>
    <row r="185" spans="2:10">
      <c r="B185" t="s">
        <v>2583</v>
      </c>
      <c r="C185" t="s">
        <v>10914</v>
      </c>
      <c r="D185" s="7" t="s">
        <v>961</v>
      </c>
      <c r="E185" t="s">
        <v>2</v>
      </c>
      <c r="F185" t="s">
        <v>3851</v>
      </c>
      <c r="G185" t="s">
        <v>336</v>
      </c>
      <c r="H185" s="12" t="s">
        <v>334</v>
      </c>
      <c r="I185" t="s">
        <v>335</v>
      </c>
      <c r="J185" t="s">
        <v>3879</v>
      </c>
    </row>
    <row r="186" spans="2:10">
      <c r="B186" t="s">
        <v>2220</v>
      </c>
      <c r="C186" t="s">
        <v>10915</v>
      </c>
      <c r="D186" s="7" t="s">
        <v>936</v>
      </c>
      <c r="E186" t="s">
        <v>2</v>
      </c>
      <c r="F186" t="s">
        <v>3846</v>
      </c>
      <c r="G186" t="s">
        <v>336</v>
      </c>
      <c r="H186" s="12" t="s">
        <v>334</v>
      </c>
      <c r="I186" t="s">
        <v>313</v>
      </c>
      <c r="J186" t="s">
        <v>3878</v>
      </c>
    </row>
    <row r="187" spans="2:10">
      <c r="B187" t="s">
        <v>3359</v>
      </c>
      <c r="C187" t="s">
        <v>10916</v>
      </c>
      <c r="D187" s="7" t="s">
        <v>964</v>
      </c>
      <c r="E187" t="s">
        <v>2</v>
      </c>
      <c r="F187" t="s">
        <v>3851</v>
      </c>
      <c r="G187" t="s">
        <v>336</v>
      </c>
      <c r="H187" s="12" t="s">
        <v>334</v>
      </c>
      <c r="I187" t="s">
        <v>335</v>
      </c>
      <c r="J187" t="s">
        <v>3879</v>
      </c>
    </row>
    <row r="188" spans="2:10">
      <c r="B188" t="s">
        <v>1545</v>
      </c>
      <c r="C188" t="s">
        <v>10917</v>
      </c>
      <c r="D188" s="7" t="s">
        <v>964</v>
      </c>
      <c r="E188" t="s">
        <v>2</v>
      </c>
      <c r="F188" t="s">
        <v>3851</v>
      </c>
      <c r="G188" t="s">
        <v>336</v>
      </c>
      <c r="H188" s="12" t="s">
        <v>334</v>
      </c>
      <c r="I188" t="s">
        <v>335</v>
      </c>
      <c r="J188" t="s">
        <v>3879</v>
      </c>
    </row>
    <row r="189" spans="2:10">
      <c r="B189" t="s">
        <v>1120</v>
      </c>
      <c r="C189" t="s">
        <v>10918</v>
      </c>
      <c r="D189" s="7" t="s">
        <v>966</v>
      </c>
      <c r="E189" t="s">
        <v>2</v>
      </c>
      <c r="F189" t="s">
        <v>3851</v>
      </c>
      <c r="G189" t="s">
        <v>336</v>
      </c>
      <c r="H189" s="12" t="s">
        <v>334</v>
      </c>
      <c r="I189" t="s">
        <v>335</v>
      </c>
      <c r="J189" t="s">
        <v>3879</v>
      </c>
    </row>
    <row r="190" spans="2:10">
      <c r="B190" t="s">
        <v>3534</v>
      </c>
      <c r="C190" t="s">
        <v>10919</v>
      </c>
      <c r="D190" s="7" t="s">
        <v>969</v>
      </c>
      <c r="E190" t="s">
        <v>2</v>
      </c>
      <c r="F190" t="s">
        <v>3849</v>
      </c>
      <c r="G190" t="s">
        <v>336</v>
      </c>
      <c r="H190" s="12" t="s">
        <v>334</v>
      </c>
      <c r="I190" t="s">
        <v>335</v>
      </c>
      <c r="J190" t="s">
        <v>3877</v>
      </c>
    </row>
    <row r="191" spans="2:10">
      <c r="B191" t="s">
        <v>4765</v>
      </c>
      <c r="C191" t="s">
        <v>10920</v>
      </c>
      <c r="D191" s="7" t="s">
        <v>948</v>
      </c>
      <c r="E191" t="s">
        <v>2</v>
      </c>
      <c r="F191" t="s">
        <v>3848</v>
      </c>
      <c r="G191" t="s">
        <v>336</v>
      </c>
      <c r="H191" s="12" t="s">
        <v>334</v>
      </c>
      <c r="I191" t="s">
        <v>335</v>
      </c>
      <c r="J191" t="s">
        <v>3880</v>
      </c>
    </row>
    <row r="192" spans="2:10">
      <c r="B192" t="s">
        <v>2126</v>
      </c>
      <c r="C192" t="s">
        <v>10921</v>
      </c>
      <c r="D192" s="7" t="s">
        <v>948</v>
      </c>
      <c r="E192" t="s">
        <v>2</v>
      </c>
      <c r="F192" t="s">
        <v>3848</v>
      </c>
      <c r="G192" t="s">
        <v>336</v>
      </c>
      <c r="H192" s="12" t="s">
        <v>334</v>
      </c>
      <c r="I192" t="s">
        <v>335</v>
      </c>
      <c r="J192" t="s">
        <v>3880</v>
      </c>
    </row>
    <row r="193" spans="2:10">
      <c r="B193" t="s">
        <v>2229</v>
      </c>
      <c r="C193" t="s">
        <v>10922</v>
      </c>
      <c r="D193" s="7" t="s">
        <v>940</v>
      </c>
      <c r="E193" t="s">
        <v>2</v>
      </c>
      <c r="F193" t="s">
        <v>3846</v>
      </c>
      <c r="G193" t="s">
        <v>336</v>
      </c>
      <c r="H193" s="12" t="s">
        <v>334</v>
      </c>
      <c r="I193" t="s">
        <v>335</v>
      </c>
      <c r="J193" t="s">
        <v>3878</v>
      </c>
    </row>
    <row r="194" spans="2:10">
      <c r="B194" t="s">
        <v>3274</v>
      </c>
      <c r="C194" t="s">
        <v>10923</v>
      </c>
      <c r="D194" s="7" t="s">
        <v>940</v>
      </c>
      <c r="E194" t="s">
        <v>2</v>
      </c>
      <c r="F194" t="s">
        <v>3846</v>
      </c>
      <c r="G194" t="s">
        <v>336</v>
      </c>
      <c r="H194" s="12" t="s">
        <v>334</v>
      </c>
      <c r="I194" t="s">
        <v>335</v>
      </c>
      <c r="J194" t="s">
        <v>3878</v>
      </c>
    </row>
    <row r="195" spans="2:10">
      <c r="B195" t="s">
        <v>3130</v>
      </c>
      <c r="C195" t="s">
        <v>10924</v>
      </c>
      <c r="D195" s="7" t="s">
        <v>971</v>
      </c>
      <c r="E195" t="s">
        <v>2</v>
      </c>
      <c r="F195" t="s">
        <v>3849</v>
      </c>
      <c r="G195" t="s">
        <v>336</v>
      </c>
      <c r="H195" s="12" t="s">
        <v>334</v>
      </c>
      <c r="I195" t="s">
        <v>335</v>
      </c>
      <c r="J195" t="s">
        <v>3877</v>
      </c>
    </row>
    <row r="196" spans="2:10">
      <c r="B196" t="s">
        <v>2259</v>
      </c>
      <c r="C196" t="s">
        <v>10925</v>
      </c>
      <c r="D196" s="7" t="s">
        <v>971</v>
      </c>
      <c r="E196" t="s">
        <v>2</v>
      </c>
      <c r="F196" t="s">
        <v>3849</v>
      </c>
      <c r="G196" t="s">
        <v>336</v>
      </c>
      <c r="H196" s="12" t="s">
        <v>334</v>
      </c>
      <c r="I196" t="s">
        <v>335</v>
      </c>
      <c r="J196" t="s">
        <v>3877</v>
      </c>
    </row>
    <row r="197" spans="2:10">
      <c r="B197" t="s">
        <v>3626</v>
      </c>
      <c r="C197" t="s">
        <v>10926</v>
      </c>
      <c r="D197" s="7" t="s">
        <v>973</v>
      </c>
      <c r="E197" t="s">
        <v>2</v>
      </c>
      <c r="F197" t="s">
        <v>3849</v>
      </c>
      <c r="G197" t="s">
        <v>336</v>
      </c>
      <c r="H197" s="12" t="s">
        <v>334</v>
      </c>
      <c r="I197" t="s">
        <v>335</v>
      </c>
      <c r="J197" t="s">
        <v>3877</v>
      </c>
    </row>
    <row r="198" spans="2:10">
      <c r="B198" t="s">
        <v>2839</v>
      </c>
      <c r="C198" t="s">
        <v>10927</v>
      </c>
      <c r="D198" s="7" t="s">
        <v>973</v>
      </c>
      <c r="E198" t="s">
        <v>2</v>
      </c>
      <c r="F198" t="s">
        <v>3849</v>
      </c>
      <c r="G198" t="s">
        <v>336</v>
      </c>
      <c r="H198" s="12" t="s">
        <v>334</v>
      </c>
      <c r="I198" t="s">
        <v>335</v>
      </c>
      <c r="J198" t="s">
        <v>3877</v>
      </c>
    </row>
    <row r="199" spans="2:10">
      <c r="B199" t="s">
        <v>3676</v>
      </c>
      <c r="C199" t="s">
        <v>10928</v>
      </c>
      <c r="D199" s="7" t="s">
        <v>974</v>
      </c>
      <c r="E199" t="s">
        <v>2</v>
      </c>
      <c r="F199" t="s">
        <v>3849</v>
      </c>
      <c r="G199" t="s">
        <v>336</v>
      </c>
      <c r="H199" s="12" t="s">
        <v>334</v>
      </c>
      <c r="I199" t="s">
        <v>335</v>
      </c>
      <c r="J199" t="s">
        <v>3877</v>
      </c>
    </row>
    <row r="200" spans="2:10">
      <c r="B200" t="s">
        <v>1000</v>
      </c>
      <c r="C200" t="s">
        <v>10929</v>
      </c>
      <c r="D200" s="7" t="s">
        <v>975</v>
      </c>
      <c r="E200" t="s">
        <v>2</v>
      </c>
      <c r="F200" t="s">
        <v>3849</v>
      </c>
      <c r="G200" t="s">
        <v>336</v>
      </c>
      <c r="H200" s="12" t="s">
        <v>334</v>
      </c>
      <c r="I200" t="s">
        <v>335</v>
      </c>
      <c r="J200" t="s">
        <v>3877</v>
      </c>
    </row>
    <row r="201" spans="2:10">
      <c r="B201" t="s">
        <v>1040</v>
      </c>
      <c r="C201" t="s">
        <v>10930</v>
      </c>
      <c r="D201" s="7" t="s">
        <v>975</v>
      </c>
      <c r="E201" t="s">
        <v>2</v>
      </c>
      <c r="F201" t="s">
        <v>3849</v>
      </c>
      <c r="G201" t="s">
        <v>336</v>
      </c>
      <c r="H201" s="12" t="s">
        <v>334</v>
      </c>
      <c r="I201" t="s">
        <v>335</v>
      </c>
      <c r="J201" t="s">
        <v>3877</v>
      </c>
    </row>
    <row r="202" spans="2:10">
      <c r="B202" t="s">
        <v>2784</v>
      </c>
      <c r="C202" t="s">
        <v>10931</v>
      </c>
      <c r="D202" s="7" t="s">
        <v>976</v>
      </c>
      <c r="E202" t="s">
        <v>2</v>
      </c>
      <c r="F202" t="s">
        <v>3849</v>
      </c>
      <c r="G202" t="s">
        <v>336</v>
      </c>
      <c r="H202" s="12" t="s">
        <v>334</v>
      </c>
      <c r="I202" t="s">
        <v>335</v>
      </c>
      <c r="J202" t="s">
        <v>3877</v>
      </c>
    </row>
    <row r="203" spans="2:10">
      <c r="B203" t="s">
        <v>3487</v>
      </c>
      <c r="C203" t="s">
        <v>10932</v>
      </c>
      <c r="D203" s="7" t="s">
        <v>977</v>
      </c>
      <c r="E203" t="s">
        <v>2</v>
      </c>
      <c r="F203" t="s">
        <v>3849</v>
      </c>
      <c r="G203" t="s">
        <v>336</v>
      </c>
      <c r="H203" s="12" t="s">
        <v>334</v>
      </c>
      <c r="I203" t="s">
        <v>335</v>
      </c>
      <c r="J203" t="s">
        <v>3877</v>
      </c>
    </row>
    <row r="204" spans="2:10">
      <c r="B204" t="s">
        <v>2294</v>
      </c>
      <c r="C204" t="s">
        <v>10933</v>
      </c>
      <c r="D204" s="7" t="s">
        <v>977</v>
      </c>
      <c r="E204" t="s">
        <v>2</v>
      </c>
      <c r="F204" t="s">
        <v>3849</v>
      </c>
      <c r="G204" t="s">
        <v>336</v>
      </c>
      <c r="H204" s="12" t="s">
        <v>334</v>
      </c>
      <c r="I204" t="s">
        <v>335</v>
      </c>
      <c r="J204" t="s">
        <v>3877</v>
      </c>
    </row>
    <row r="205" spans="2:10">
      <c r="B205" t="s">
        <v>2518</v>
      </c>
      <c r="C205" t="s">
        <v>10934</v>
      </c>
      <c r="D205" s="7" t="s">
        <v>978</v>
      </c>
      <c r="E205" t="s">
        <v>2</v>
      </c>
      <c r="F205" t="s">
        <v>3849</v>
      </c>
      <c r="G205" t="s">
        <v>336</v>
      </c>
      <c r="H205" s="12" t="s">
        <v>334</v>
      </c>
      <c r="I205" t="s">
        <v>335</v>
      </c>
      <c r="J205" t="s">
        <v>3877</v>
      </c>
    </row>
    <row r="206" spans="2:10">
      <c r="B206" t="s">
        <v>1343</v>
      </c>
      <c r="C206" t="s">
        <v>10935</v>
      </c>
      <c r="D206" s="7" t="s">
        <v>981</v>
      </c>
      <c r="E206" t="s">
        <v>2</v>
      </c>
      <c r="F206" t="s">
        <v>3849</v>
      </c>
      <c r="G206" t="s">
        <v>336</v>
      </c>
      <c r="H206" s="12" t="s">
        <v>334</v>
      </c>
      <c r="I206" t="s">
        <v>335</v>
      </c>
      <c r="J206" t="s">
        <v>3877</v>
      </c>
    </row>
    <row r="207" spans="2:10">
      <c r="B207" t="s">
        <v>1568</v>
      </c>
      <c r="C207" t="s">
        <v>10936</v>
      </c>
      <c r="D207" s="7" t="s">
        <v>982</v>
      </c>
      <c r="E207" t="s">
        <v>2</v>
      </c>
      <c r="F207" t="s">
        <v>3849</v>
      </c>
      <c r="G207" t="s">
        <v>336</v>
      </c>
      <c r="H207" s="12" t="s">
        <v>334</v>
      </c>
      <c r="I207" t="s">
        <v>335</v>
      </c>
      <c r="J207" t="s">
        <v>3877</v>
      </c>
    </row>
    <row r="208" spans="2:10">
      <c r="B208" t="s">
        <v>2055</v>
      </c>
      <c r="C208" t="s">
        <v>10937</v>
      </c>
      <c r="D208" s="7" t="s">
        <v>983</v>
      </c>
      <c r="E208" t="s">
        <v>2</v>
      </c>
      <c r="F208" t="s">
        <v>3849</v>
      </c>
      <c r="G208" t="s">
        <v>336</v>
      </c>
      <c r="H208" s="12" t="s">
        <v>334</v>
      </c>
      <c r="I208" t="s">
        <v>335</v>
      </c>
      <c r="J208" t="s">
        <v>3877</v>
      </c>
    </row>
    <row r="209" spans="2:10">
      <c r="B209" t="s">
        <v>3082</v>
      </c>
      <c r="C209" t="s">
        <v>10938</v>
      </c>
      <c r="D209" s="7" t="s">
        <v>984</v>
      </c>
      <c r="E209" t="s">
        <v>2</v>
      </c>
      <c r="F209" t="s">
        <v>3849</v>
      </c>
      <c r="G209" t="s">
        <v>336</v>
      </c>
      <c r="H209" s="12" t="s">
        <v>334</v>
      </c>
      <c r="I209" t="s">
        <v>335</v>
      </c>
      <c r="J209" t="s">
        <v>3877</v>
      </c>
    </row>
    <row r="210" spans="2:10">
      <c r="B210" t="s">
        <v>1365</v>
      </c>
      <c r="C210" t="s">
        <v>10939</v>
      </c>
      <c r="D210" s="7" t="s">
        <v>984</v>
      </c>
      <c r="E210" t="s">
        <v>2</v>
      </c>
      <c r="F210" t="s">
        <v>3849</v>
      </c>
      <c r="G210" t="s">
        <v>336</v>
      </c>
      <c r="H210" s="12" t="s">
        <v>334</v>
      </c>
      <c r="I210" t="s">
        <v>335</v>
      </c>
      <c r="J210" t="s">
        <v>3877</v>
      </c>
    </row>
    <row r="211" spans="2:10">
      <c r="B211" t="s">
        <v>1187</v>
      </c>
      <c r="C211" t="s">
        <v>10940</v>
      </c>
      <c r="D211" s="7" t="s">
        <v>941</v>
      </c>
      <c r="E211" t="s">
        <v>2</v>
      </c>
      <c r="F211" t="s">
        <v>3846</v>
      </c>
      <c r="G211" t="s">
        <v>336</v>
      </c>
      <c r="H211" s="12" t="s">
        <v>334</v>
      </c>
      <c r="I211" t="s">
        <v>335</v>
      </c>
      <c r="J211" t="s">
        <v>3878</v>
      </c>
    </row>
    <row r="212" spans="2:10">
      <c r="B212" t="s">
        <v>1181</v>
      </c>
      <c r="C212" t="s">
        <v>10941</v>
      </c>
      <c r="D212" s="7" t="s">
        <v>942</v>
      </c>
      <c r="E212" t="s">
        <v>2</v>
      </c>
      <c r="F212" t="s">
        <v>3846</v>
      </c>
      <c r="G212" t="s">
        <v>336</v>
      </c>
      <c r="H212" s="12" t="s">
        <v>334</v>
      </c>
      <c r="I212" t="s">
        <v>335</v>
      </c>
      <c r="J212" t="s">
        <v>3878</v>
      </c>
    </row>
    <row r="213" spans="2:10">
      <c r="B213" t="s">
        <v>1667</v>
      </c>
      <c r="C213" t="s">
        <v>10942</v>
      </c>
      <c r="D213" s="7" t="s">
        <v>942</v>
      </c>
      <c r="E213" t="s">
        <v>2</v>
      </c>
      <c r="F213" t="s">
        <v>3846</v>
      </c>
      <c r="G213" t="s">
        <v>336</v>
      </c>
      <c r="H213" s="12" t="s">
        <v>334</v>
      </c>
      <c r="I213" t="s">
        <v>335</v>
      </c>
      <c r="J213" t="s">
        <v>3878</v>
      </c>
    </row>
    <row r="214" spans="2:10">
      <c r="B214" t="s">
        <v>1164</v>
      </c>
      <c r="C214" t="s">
        <v>10943</v>
      </c>
      <c r="D214" s="7" t="s">
        <v>942</v>
      </c>
      <c r="E214" t="s">
        <v>2</v>
      </c>
      <c r="F214" t="s">
        <v>3846</v>
      </c>
      <c r="G214" t="s">
        <v>336</v>
      </c>
      <c r="H214" s="12" t="s">
        <v>334</v>
      </c>
      <c r="I214" t="s">
        <v>335</v>
      </c>
      <c r="J214" t="s">
        <v>3878</v>
      </c>
    </row>
    <row r="215" spans="2:10">
      <c r="B215" t="s">
        <v>1020</v>
      </c>
      <c r="C215" t="s">
        <v>10944</v>
      </c>
      <c r="D215" s="7" t="s">
        <v>943</v>
      </c>
      <c r="E215" t="s">
        <v>2</v>
      </c>
      <c r="F215" t="s">
        <v>3846</v>
      </c>
      <c r="G215" t="s">
        <v>336</v>
      </c>
      <c r="H215" s="12" t="s">
        <v>334</v>
      </c>
      <c r="I215" t="s">
        <v>335</v>
      </c>
      <c r="J215" t="s">
        <v>3878</v>
      </c>
    </row>
    <row r="216" spans="2:10">
      <c r="B216" t="s">
        <v>2443</v>
      </c>
      <c r="C216" t="s">
        <v>10945</v>
      </c>
      <c r="D216" s="7" t="s">
        <v>943</v>
      </c>
      <c r="E216" t="s">
        <v>2</v>
      </c>
      <c r="F216" t="s">
        <v>3846</v>
      </c>
      <c r="G216" t="s">
        <v>336</v>
      </c>
      <c r="H216" s="12" t="s">
        <v>334</v>
      </c>
      <c r="I216" t="s">
        <v>335</v>
      </c>
      <c r="J216" t="s">
        <v>3878</v>
      </c>
    </row>
    <row r="217" spans="2:10">
      <c r="B217" t="s">
        <v>4766</v>
      </c>
      <c r="C217" t="s">
        <v>10946</v>
      </c>
      <c r="D217" s="7" t="s">
        <v>943</v>
      </c>
      <c r="E217" t="s">
        <v>2</v>
      </c>
      <c r="F217" t="s">
        <v>3846</v>
      </c>
      <c r="G217" t="s">
        <v>336</v>
      </c>
      <c r="H217" s="12" t="s">
        <v>334</v>
      </c>
      <c r="I217" t="s">
        <v>335</v>
      </c>
      <c r="J217" t="s">
        <v>3878</v>
      </c>
    </row>
    <row r="218" spans="2:10">
      <c r="B218" t="s">
        <v>3003</v>
      </c>
      <c r="C218" t="s">
        <v>10947</v>
      </c>
      <c r="D218" s="7" t="s">
        <v>950</v>
      </c>
      <c r="E218" t="s">
        <v>2</v>
      </c>
      <c r="F218" t="s">
        <v>3848</v>
      </c>
      <c r="G218" t="s">
        <v>336</v>
      </c>
      <c r="H218" s="12" t="s">
        <v>334</v>
      </c>
      <c r="I218" t="s">
        <v>335</v>
      </c>
      <c r="J218" t="s">
        <v>3880</v>
      </c>
    </row>
    <row r="219" spans="2:10">
      <c r="B219" t="s">
        <v>3823</v>
      </c>
      <c r="C219" t="s">
        <v>10948</v>
      </c>
      <c r="D219" s="7" t="s">
        <v>951</v>
      </c>
      <c r="E219" t="s">
        <v>2</v>
      </c>
      <c r="F219" t="s">
        <v>3848</v>
      </c>
      <c r="G219" t="s">
        <v>336</v>
      </c>
      <c r="H219" s="12" t="s">
        <v>334</v>
      </c>
      <c r="I219" t="s">
        <v>335</v>
      </c>
      <c r="J219" t="s">
        <v>3880</v>
      </c>
    </row>
    <row r="220" spans="2:10">
      <c r="B220" t="s">
        <v>2712</v>
      </c>
      <c r="C220" t="s">
        <v>10949</v>
      </c>
      <c r="D220" s="7" t="s">
        <v>951</v>
      </c>
      <c r="E220" t="s">
        <v>2</v>
      </c>
      <c r="F220" t="s">
        <v>3848</v>
      </c>
      <c r="G220" t="s">
        <v>336</v>
      </c>
      <c r="H220" s="12" t="s">
        <v>334</v>
      </c>
      <c r="I220" t="s">
        <v>335</v>
      </c>
      <c r="J220" t="s">
        <v>3880</v>
      </c>
    </row>
    <row r="221" spans="2:10">
      <c r="B221" t="s">
        <v>1728</v>
      </c>
      <c r="C221" t="s">
        <v>10950</v>
      </c>
      <c r="D221" s="7" t="s">
        <v>951</v>
      </c>
      <c r="E221" t="s">
        <v>2</v>
      </c>
      <c r="F221" t="s">
        <v>3848</v>
      </c>
      <c r="G221" t="s">
        <v>336</v>
      </c>
      <c r="H221" s="12" t="s">
        <v>334</v>
      </c>
      <c r="I221" t="s">
        <v>335</v>
      </c>
      <c r="J221" t="s">
        <v>3880</v>
      </c>
    </row>
    <row r="222" spans="2:10">
      <c r="B222" t="s">
        <v>3454</v>
      </c>
      <c r="C222" t="s">
        <v>10951</v>
      </c>
      <c r="D222" s="287">
        <v>20140213</v>
      </c>
      <c r="E222" t="s">
        <v>3</v>
      </c>
      <c r="F222" t="s">
        <v>3855</v>
      </c>
      <c r="G222" t="s">
        <v>315</v>
      </c>
      <c r="H222" s="12" t="s">
        <v>331</v>
      </c>
      <c r="I222" t="s">
        <v>313</v>
      </c>
      <c r="J222" t="s">
        <v>333</v>
      </c>
    </row>
    <row r="223" spans="2:10">
      <c r="B223" t="s">
        <v>3485</v>
      </c>
      <c r="C223" t="s">
        <v>10952</v>
      </c>
      <c r="D223" s="287">
        <v>20140220</v>
      </c>
      <c r="E223" t="s">
        <v>3</v>
      </c>
      <c r="F223" t="s">
        <v>3855</v>
      </c>
      <c r="G223" t="s">
        <v>315</v>
      </c>
      <c r="H223" s="12" t="s">
        <v>331</v>
      </c>
      <c r="I223" t="s">
        <v>313</v>
      </c>
      <c r="J223" t="s">
        <v>332</v>
      </c>
    </row>
    <row r="224" spans="2:10">
      <c r="B224" t="s">
        <v>3504</v>
      </c>
      <c r="C224" t="s">
        <v>10953</v>
      </c>
      <c r="D224" s="287">
        <v>20140226</v>
      </c>
      <c r="E224" t="s">
        <v>3</v>
      </c>
      <c r="F224" t="s">
        <v>3855</v>
      </c>
      <c r="G224" t="s">
        <v>315</v>
      </c>
      <c r="H224" s="12" t="s">
        <v>331</v>
      </c>
      <c r="I224" t="s">
        <v>335</v>
      </c>
      <c r="J224" t="s">
        <v>332</v>
      </c>
    </row>
    <row r="225" spans="2:10">
      <c r="B225" t="s">
        <v>3486</v>
      </c>
      <c r="C225" t="s">
        <v>10954</v>
      </c>
      <c r="D225" s="287">
        <v>20140227</v>
      </c>
      <c r="E225" t="s">
        <v>3</v>
      </c>
      <c r="F225" t="s">
        <v>3855</v>
      </c>
      <c r="G225" t="s">
        <v>315</v>
      </c>
      <c r="H225" s="12" t="s">
        <v>331</v>
      </c>
      <c r="I225" t="s">
        <v>313</v>
      </c>
      <c r="J225" t="s">
        <v>332</v>
      </c>
    </row>
    <row r="226" spans="2:10">
      <c r="B226" t="s">
        <v>3484</v>
      </c>
      <c r="C226" t="s">
        <v>10955</v>
      </c>
      <c r="D226" s="287">
        <v>20140304</v>
      </c>
      <c r="E226" t="s">
        <v>3</v>
      </c>
      <c r="F226" t="s">
        <v>3855</v>
      </c>
      <c r="G226" t="s">
        <v>315</v>
      </c>
      <c r="H226" s="12" t="s">
        <v>334</v>
      </c>
      <c r="I226" t="s">
        <v>313</v>
      </c>
      <c r="J226" t="s">
        <v>332</v>
      </c>
    </row>
    <row r="227" spans="2:10">
      <c r="B227" t="s">
        <v>3470</v>
      </c>
      <c r="C227" t="s">
        <v>10956</v>
      </c>
      <c r="D227" s="287">
        <v>20140304</v>
      </c>
      <c r="E227" t="s">
        <v>3</v>
      </c>
      <c r="F227" t="s">
        <v>3855</v>
      </c>
      <c r="G227" t="s">
        <v>315</v>
      </c>
      <c r="H227" s="12" t="s">
        <v>334</v>
      </c>
      <c r="I227" t="s">
        <v>313</v>
      </c>
      <c r="J227" t="s">
        <v>332</v>
      </c>
    </row>
    <row r="228" spans="2:10">
      <c r="B228" t="s">
        <v>3503</v>
      </c>
      <c r="C228" t="s">
        <v>10957</v>
      </c>
      <c r="D228" s="287">
        <v>20140304</v>
      </c>
      <c r="E228" t="s">
        <v>3</v>
      </c>
      <c r="F228" t="s">
        <v>3855</v>
      </c>
      <c r="G228" t="s">
        <v>315</v>
      </c>
      <c r="H228" s="12" t="s">
        <v>334</v>
      </c>
      <c r="I228" t="s">
        <v>313</v>
      </c>
      <c r="J228" t="s">
        <v>332</v>
      </c>
    </row>
    <row r="229" spans="2:10">
      <c r="B229" t="s">
        <v>3480</v>
      </c>
      <c r="C229" t="s">
        <v>10958</v>
      </c>
      <c r="D229" s="287">
        <v>20140313</v>
      </c>
      <c r="E229" t="s">
        <v>3</v>
      </c>
      <c r="F229" t="s">
        <v>3855</v>
      </c>
      <c r="G229" t="s">
        <v>315</v>
      </c>
      <c r="H229" s="12" t="s">
        <v>331</v>
      </c>
      <c r="I229" t="s">
        <v>313</v>
      </c>
      <c r="J229" t="s">
        <v>332</v>
      </c>
    </row>
    <row r="230" spans="2:10">
      <c r="B230" t="s">
        <v>3463</v>
      </c>
      <c r="C230" t="s">
        <v>10959</v>
      </c>
      <c r="D230" s="287">
        <v>20140326</v>
      </c>
      <c r="E230" t="s">
        <v>3</v>
      </c>
      <c r="F230" t="s">
        <v>3855</v>
      </c>
      <c r="G230" t="s">
        <v>315</v>
      </c>
      <c r="H230" s="12" t="s">
        <v>331</v>
      </c>
      <c r="I230" t="s">
        <v>335</v>
      </c>
      <c r="J230" t="s">
        <v>332</v>
      </c>
    </row>
    <row r="231" spans="2:10">
      <c r="B231" t="s">
        <v>3464</v>
      </c>
      <c r="C231" t="s">
        <v>10960</v>
      </c>
      <c r="D231" s="287">
        <v>20140402</v>
      </c>
      <c r="E231" t="s">
        <v>3</v>
      </c>
      <c r="F231" t="s">
        <v>3855</v>
      </c>
      <c r="G231" t="s">
        <v>336</v>
      </c>
      <c r="H231" s="12" t="s">
        <v>334</v>
      </c>
      <c r="I231" t="s">
        <v>335</v>
      </c>
      <c r="J231" t="s">
        <v>332</v>
      </c>
    </row>
    <row r="232" spans="2:10">
      <c r="B232" t="s">
        <v>2043</v>
      </c>
      <c r="C232" t="s">
        <v>10961</v>
      </c>
      <c r="D232" s="287">
        <v>20140415</v>
      </c>
      <c r="E232" t="s">
        <v>3</v>
      </c>
      <c r="F232" t="s">
        <v>3852</v>
      </c>
      <c r="G232" t="s">
        <v>315</v>
      </c>
      <c r="H232" s="12" t="s">
        <v>334</v>
      </c>
      <c r="I232" t="s">
        <v>313</v>
      </c>
      <c r="J232" t="s">
        <v>3881</v>
      </c>
    </row>
    <row r="233" spans="2:10">
      <c r="B233" t="s">
        <v>2434</v>
      </c>
      <c r="C233" t="s">
        <v>10962</v>
      </c>
      <c r="D233" s="287">
        <v>20140424</v>
      </c>
      <c r="E233" t="s">
        <v>3</v>
      </c>
      <c r="F233" t="s">
        <v>3853</v>
      </c>
      <c r="G233" t="s">
        <v>315</v>
      </c>
      <c r="H233" s="12" t="s">
        <v>334</v>
      </c>
      <c r="I233" t="s">
        <v>313</v>
      </c>
      <c r="J233" t="s">
        <v>3877</v>
      </c>
    </row>
    <row r="234" spans="2:10">
      <c r="B234" t="s">
        <v>1473</v>
      </c>
      <c r="C234" t="s">
        <v>10963</v>
      </c>
      <c r="D234" s="287">
        <v>20140424</v>
      </c>
      <c r="E234" t="s">
        <v>3</v>
      </c>
      <c r="F234" t="s">
        <v>3853</v>
      </c>
      <c r="G234" t="s">
        <v>315</v>
      </c>
      <c r="H234" s="12" t="s">
        <v>334</v>
      </c>
      <c r="I234" t="s">
        <v>313</v>
      </c>
      <c r="J234" t="s">
        <v>3877</v>
      </c>
    </row>
    <row r="235" spans="2:10">
      <c r="B235" t="s">
        <v>3148</v>
      </c>
      <c r="C235" t="s">
        <v>10964</v>
      </c>
      <c r="D235" s="287">
        <v>20140424</v>
      </c>
      <c r="E235" t="s">
        <v>3</v>
      </c>
      <c r="F235" t="s">
        <v>3853</v>
      </c>
      <c r="G235" t="s">
        <v>315</v>
      </c>
      <c r="H235" s="12" t="s">
        <v>334</v>
      </c>
      <c r="I235" t="s">
        <v>313</v>
      </c>
      <c r="J235" t="s">
        <v>3877</v>
      </c>
    </row>
    <row r="236" spans="2:10">
      <c r="B236" t="s">
        <v>2201</v>
      </c>
      <c r="C236" t="s">
        <v>10965</v>
      </c>
      <c r="D236" s="287">
        <v>20140501</v>
      </c>
      <c r="E236" t="s">
        <v>3</v>
      </c>
      <c r="F236" t="s">
        <v>3852</v>
      </c>
      <c r="G236" t="s">
        <v>315</v>
      </c>
      <c r="H236" s="12" t="s">
        <v>334</v>
      </c>
      <c r="I236" t="s">
        <v>335</v>
      </c>
      <c r="J236" t="s">
        <v>3881</v>
      </c>
    </row>
    <row r="237" spans="2:10">
      <c r="B237" t="s">
        <v>4767</v>
      </c>
      <c r="C237" t="s">
        <v>10966</v>
      </c>
      <c r="D237" s="287">
        <v>20140605</v>
      </c>
      <c r="E237" t="s">
        <v>3</v>
      </c>
      <c r="F237" t="s">
        <v>3857</v>
      </c>
      <c r="G237" t="s">
        <v>315</v>
      </c>
      <c r="H237" s="12" t="s">
        <v>334</v>
      </c>
      <c r="I237" t="s">
        <v>335</v>
      </c>
      <c r="J237" t="s">
        <v>3879</v>
      </c>
    </row>
    <row r="238" spans="2:10">
      <c r="B238" t="s">
        <v>1279</v>
      </c>
      <c r="D238" s="287">
        <v>20140605</v>
      </c>
      <c r="E238" t="s">
        <v>3</v>
      </c>
      <c r="F238" t="s">
        <v>3857</v>
      </c>
      <c r="G238" t="s">
        <v>315</v>
      </c>
      <c r="H238" s="12" t="s">
        <v>334</v>
      </c>
      <c r="I238" t="s">
        <v>335</v>
      </c>
      <c r="J238" t="s">
        <v>3879</v>
      </c>
    </row>
    <row r="239" spans="2:10">
      <c r="B239" t="s">
        <v>1262</v>
      </c>
      <c r="C239" t="s">
        <v>10967</v>
      </c>
      <c r="D239" s="287">
        <v>20140605</v>
      </c>
      <c r="E239" t="s">
        <v>3</v>
      </c>
      <c r="F239" t="s">
        <v>3857</v>
      </c>
      <c r="G239" t="s">
        <v>315</v>
      </c>
      <c r="H239" s="12" t="s">
        <v>334</v>
      </c>
      <c r="I239" t="s">
        <v>335</v>
      </c>
      <c r="J239" t="s">
        <v>3879</v>
      </c>
    </row>
    <row r="240" spans="2:10">
      <c r="B240" t="s">
        <v>2933</v>
      </c>
      <c r="C240" t="s">
        <v>10968</v>
      </c>
      <c r="D240" s="287">
        <v>20140715</v>
      </c>
      <c r="E240" t="s">
        <v>3</v>
      </c>
      <c r="F240" t="s">
        <v>3852</v>
      </c>
      <c r="G240" t="s">
        <v>315</v>
      </c>
      <c r="H240" s="12" t="s">
        <v>334</v>
      </c>
      <c r="I240" t="s">
        <v>335</v>
      </c>
      <c r="J240" t="s">
        <v>3881</v>
      </c>
    </row>
    <row r="241" spans="2:10">
      <c r="B241" t="s">
        <v>2570</v>
      </c>
      <c r="C241" t="s">
        <v>10969</v>
      </c>
      <c r="D241" s="287">
        <v>20140715</v>
      </c>
      <c r="E241" t="s">
        <v>3</v>
      </c>
      <c r="F241" t="s">
        <v>3852</v>
      </c>
      <c r="G241" t="s">
        <v>315</v>
      </c>
      <c r="H241" s="12" t="s">
        <v>334</v>
      </c>
      <c r="I241" t="s">
        <v>335</v>
      </c>
      <c r="J241" t="s">
        <v>3881</v>
      </c>
    </row>
    <row r="242" spans="2:10">
      <c r="B242" t="s">
        <v>3560</v>
      </c>
      <c r="C242" t="s">
        <v>10970</v>
      </c>
      <c r="D242" s="287">
        <v>20140715</v>
      </c>
      <c r="E242" t="s">
        <v>3</v>
      </c>
      <c r="F242" t="s">
        <v>3852</v>
      </c>
      <c r="G242" t="s">
        <v>315</v>
      </c>
      <c r="H242" s="12" t="s">
        <v>334</v>
      </c>
      <c r="I242" t="s">
        <v>335</v>
      </c>
      <c r="J242" t="s">
        <v>3881</v>
      </c>
    </row>
    <row r="243" spans="2:10">
      <c r="B243" t="s">
        <v>2788</v>
      </c>
      <c r="C243" t="s">
        <v>10971</v>
      </c>
      <c r="D243" s="287">
        <v>20140715</v>
      </c>
      <c r="E243" t="s">
        <v>3</v>
      </c>
      <c r="F243" t="s">
        <v>3852</v>
      </c>
      <c r="G243" t="s">
        <v>315</v>
      </c>
      <c r="H243" s="12" t="s">
        <v>334</v>
      </c>
      <c r="I243" t="s">
        <v>335</v>
      </c>
      <c r="J243" t="s">
        <v>3881</v>
      </c>
    </row>
    <row r="244" spans="2:10">
      <c r="B244" t="s">
        <v>3764</v>
      </c>
      <c r="C244" t="s">
        <v>10972</v>
      </c>
      <c r="D244" s="287">
        <v>20140716</v>
      </c>
      <c r="E244" t="s">
        <v>3</v>
      </c>
      <c r="F244" t="s">
        <v>3852</v>
      </c>
      <c r="G244" t="s">
        <v>315</v>
      </c>
      <c r="H244" s="12" t="s">
        <v>334</v>
      </c>
      <c r="I244" t="s">
        <v>335</v>
      </c>
      <c r="J244" t="s">
        <v>3881</v>
      </c>
    </row>
    <row r="245" spans="2:10">
      <c r="B245" t="s">
        <v>2136</v>
      </c>
      <c r="C245" t="s">
        <v>10973</v>
      </c>
      <c r="D245" s="287">
        <v>20140722</v>
      </c>
      <c r="E245" t="s">
        <v>3</v>
      </c>
      <c r="F245" t="s">
        <v>3852</v>
      </c>
      <c r="G245" t="s">
        <v>315</v>
      </c>
      <c r="H245" s="12" t="s">
        <v>334</v>
      </c>
      <c r="I245" t="s">
        <v>335</v>
      </c>
      <c r="J245" t="s">
        <v>3881</v>
      </c>
    </row>
    <row r="246" spans="2:10">
      <c r="B246" t="s">
        <v>3623</v>
      </c>
      <c r="C246" t="s">
        <v>10974</v>
      </c>
      <c r="D246" s="287">
        <v>20140723</v>
      </c>
      <c r="E246" t="s">
        <v>3</v>
      </c>
      <c r="F246" t="s">
        <v>3852</v>
      </c>
      <c r="G246" t="s">
        <v>315</v>
      </c>
      <c r="H246" s="12" t="s">
        <v>334</v>
      </c>
      <c r="I246" t="s">
        <v>335</v>
      </c>
      <c r="J246" t="s">
        <v>3881</v>
      </c>
    </row>
    <row r="247" spans="2:10">
      <c r="B247" t="s">
        <v>1443</v>
      </c>
      <c r="C247" t="s">
        <v>10975</v>
      </c>
      <c r="D247" s="287">
        <v>20140724</v>
      </c>
      <c r="E247" t="s">
        <v>3</v>
      </c>
      <c r="F247" t="s">
        <v>3852</v>
      </c>
      <c r="G247" t="s">
        <v>315</v>
      </c>
      <c r="H247" s="12" t="s">
        <v>334</v>
      </c>
      <c r="I247" t="s">
        <v>335</v>
      </c>
      <c r="J247" t="s">
        <v>3881</v>
      </c>
    </row>
    <row r="248" spans="2:10">
      <c r="B248" t="s">
        <v>4768</v>
      </c>
      <c r="C248" t="s">
        <v>10976</v>
      </c>
      <c r="D248" s="7" t="s">
        <v>954</v>
      </c>
      <c r="E248" t="s">
        <v>3</v>
      </c>
      <c r="F248" t="s">
        <v>3852</v>
      </c>
      <c r="G248" t="s">
        <v>315</v>
      </c>
      <c r="H248" s="12" t="s">
        <v>334</v>
      </c>
      <c r="I248" t="s">
        <v>335</v>
      </c>
      <c r="J248" t="s">
        <v>3881</v>
      </c>
    </row>
    <row r="249" spans="2:10">
      <c r="B249" t="s">
        <v>1910</v>
      </c>
      <c r="C249" t="s">
        <v>10977</v>
      </c>
      <c r="D249" s="7" t="s">
        <v>955</v>
      </c>
      <c r="E249" t="s">
        <v>3</v>
      </c>
      <c r="F249" t="s">
        <v>3852</v>
      </c>
      <c r="G249" t="s">
        <v>315</v>
      </c>
      <c r="H249" s="12" t="s">
        <v>334</v>
      </c>
      <c r="I249" t="s">
        <v>335</v>
      </c>
      <c r="J249" t="s">
        <v>3881</v>
      </c>
    </row>
    <row r="250" spans="2:10">
      <c r="B250" t="s">
        <v>2467</v>
      </c>
      <c r="C250" t="s">
        <v>10978</v>
      </c>
      <c r="D250" s="287">
        <v>20140819</v>
      </c>
      <c r="E250" t="s">
        <v>3</v>
      </c>
      <c r="F250" t="s">
        <v>3853</v>
      </c>
      <c r="G250" t="s">
        <v>315</v>
      </c>
      <c r="H250" s="12" t="s">
        <v>334</v>
      </c>
      <c r="I250" t="s">
        <v>335</v>
      </c>
      <c r="J250" t="s">
        <v>3877</v>
      </c>
    </row>
    <row r="251" spans="2:10">
      <c r="B251" t="s">
        <v>3689</v>
      </c>
      <c r="C251" t="s">
        <v>10979</v>
      </c>
      <c r="D251" s="287">
        <v>20140826</v>
      </c>
      <c r="E251" t="s">
        <v>3</v>
      </c>
      <c r="F251" t="s">
        <v>3853</v>
      </c>
      <c r="G251" t="s">
        <v>315</v>
      </c>
      <c r="H251" s="12" t="s">
        <v>334</v>
      </c>
      <c r="I251" t="s">
        <v>335</v>
      </c>
      <c r="J251" t="s">
        <v>3877</v>
      </c>
    </row>
    <row r="252" spans="2:10">
      <c r="B252" t="s">
        <v>3625</v>
      </c>
      <c r="C252" t="s">
        <v>10980</v>
      </c>
      <c r="D252" s="7" t="s">
        <v>961</v>
      </c>
      <c r="E252" t="s">
        <v>3</v>
      </c>
      <c r="F252" t="s">
        <v>3857</v>
      </c>
      <c r="G252" t="s">
        <v>336</v>
      </c>
      <c r="H252" s="12" t="s">
        <v>334</v>
      </c>
      <c r="I252" t="s">
        <v>335</v>
      </c>
      <c r="J252" t="s">
        <v>3879</v>
      </c>
    </row>
    <row r="253" spans="2:10">
      <c r="B253" t="s">
        <v>3679</v>
      </c>
      <c r="C253" t="s">
        <v>10981</v>
      </c>
      <c r="D253" s="7" t="s">
        <v>936</v>
      </c>
      <c r="E253" t="s">
        <v>3</v>
      </c>
      <c r="F253" t="s">
        <v>3854</v>
      </c>
      <c r="G253" t="s">
        <v>336</v>
      </c>
      <c r="H253" s="12" t="s">
        <v>334</v>
      </c>
      <c r="I253" t="s">
        <v>313</v>
      </c>
      <c r="J253" t="s">
        <v>3878</v>
      </c>
    </row>
    <row r="254" spans="2:10">
      <c r="B254" t="s">
        <v>2306</v>
      </c>
      <c r="C254" t="s">
        <v>10982</v>
      </c>
      <c r="D254" s="7" t="s">
        <v>936</v>
      </c>
      <c r="E254" t="s">
        <v>3</v>
      </c>
      <c r="F254" t="s">
        <v>3854</v>
      </c>
      <c r="G254" t="s">
        <v>336</v>
      </c>
      <c r="H254" s="12" t="s">
        <v>334</v>
      </c>
      <c r="I254" t="s">
        <v>313</v>
      </c>
      <c r="J254" t="s">
        <v>3878</v>
      </c>
    </row>
    <row r="255" spans="2:10">
      <c r="B255" t="s">
        <v>3134</v>
      </c>
      <c r="C255" t="s">
        <v>10983</v>
      </c>
      <c r="D255" s="7" t="s">
        <v>936</v>
      </c>
      <c r="E255" t="s">
        <v>3</v>
      </c>
      <c r="F255" t="s">
        <v>3854</v>
      </c>
      <c r="G255" t="s">
        <v>336</v>
      </c>
      <c r="H255" s="12" t="s">
        <v>334</v>
      </c>
      <c r="I255" t="s">
        <v>313</v>
      </c>
      <c r="J255" t="s">
        <v>3878</v>
      </c>
    </row>
    <row r="256" spans="2:10">
      <c r="B256" t="s">
        <v>1391</v>
      </c>
      <c r="C256" t="s">
        <v>10984</v>
      </c>
      <c r="D256" s="7" t="s">
        <v>936</v>
      </c>
      <c r="E256" t="s">
        <v>3</v>
      </c>
      <c r="F256" t="s">
        <v>3854</v>
      </c>
      <c r="G256" t="s">
        <v>336</v>
      </c>
      <c r="H256" s="12" t="s">
        <v>334</v>
      </c>
      <c r="I256" t="s">
        <v>313</v>
      </c>
      <c r="J256" t="s">
        <v>3878</v>
      </c>
    </row>
    <row r="257" spans="2:10">
      <c r="B257" t="s">
        <v>1670</v>
      </c>
      <c r="C257" t="s">
        <v>10985</v>
      </c>
      <c r="D257" s="7" t="s">
        <v>937</v>
      </c>
      <c r="E257" t="s">
        <v>3</v>
      </c>
      <c r="F257" t="s">
        <v>3854</v>
      </c>
      <c r="G257" t="s">
        <v>336</v>
      </c>
      <c r="H257" s="12" t="s">
        <v>334</v>
      </c>
      <c r="I257" t="s">
        <v>3876</v>
      </c>
      <c r="J257" t="s">
        <v>3878</v>
      </c>
    </row>
    <row r="258" spans="2:10">
      <c r="B258" t="s">
        <v>1591</v>
      </c>
      <c r="C258" t="s">
        <v>10986</v>
      </c>
      <c r="D258" s="7" t="s">
        <v>937</v>
      </c>
      <c r="E258" t="s">
        <v>3</v>
      </c>
      <c r="F258" t="s">
        <v>3854</v>
      </c>
      <c r="G258" t="s">
        <v>336</v>
      </c>
      <c r="H258" s="12" t="s">
        <v>334</v>
      </c>
      <c r="I258" t="s">
        <v>3876</v>
      </c>
      <c r="J258" t="s">
        <v>3878</v>
      </c>
    </row>
    <row r="259" spans="2:10">
      <c r="B259" t="s">
        <v>3310</v>
      </c>
      <c r="C259" t="s">
        <v>10987</v>
      </c>
      <c r="D259" s="7" t="s">
        <v>937</v>
      </c>
      <c r="E259" t="s">
        <v>3</v>
      </c>
      <c r="F259" t="s">
        <v>3854</v>
      </c>
      <c r="G259" t="s">
        <v>336</v>
      </c>
      <c r="H259" s="12" t="s">
        <v>334</v>
      </c>
      <c r="I259" t="s">
        <v>3876</v>
      </c>
      <c r="J259" t="s">
        <v>3878</v>
      </c>
    </row>
    <row r="260" spans="2:10">
      <c r="B260" t="s">
        <v>2228</v>
      </c>
      <c r="C260" t="s">
        <v>10988</v>
      </c>
      <c r="D260" s="7" t="s">
        <v>964</v>
      </c>
      <c r="E260" t="s">
        <v>3</v>
      </c>
      <c r="F260" t="s">
        <v>3857</v>
      </c>
      <c r="G260" t="s">
        <v>336</v>
      </c>
      <c r="H260" s="12" t="s">
        <v>334</v>
      </c>
      <c r="I260" t="s">
        <v>335</v>
      </c>
      <c r="J260" t="s">
        <v>3879</v>
      </c>
    </row>
    <row r="261" spans="2:10">
      <c r="B261" t="s">
        <v>1645</v>
      </c>
      <c r="C261" t="s">
        <v>10989</v>
      </c>
      <c r="D261" s="7" t="s">
        <v>965</v>
      </c>
      <c r="E261" t="s">
        <v>3</v>
      </c>
      <c r="F261" t="s">
        <v>3857</v>
      </c>
      <c r="G261" t="s">
        <v>336</v>
      </c>
      <c r="H261" s="12" t="s">
        <v>334</v>
      </c>
      <c r="I261" t="s">
        <v>335</v>
      </c>
      <c r="J261" t="s">
        <v>3879</v>
      </c>
    </row>
    <row r="262" spans="2:10">
      <c r="B262" t="s">
        <v>3033</v>
      </c>
      <c r="C262" t="s">
        <v>10990</v>
      </c>
      <c r="D262" s="7" t="s">
        <v>969</v>
      </c>
      <c r="E262" t="s">
        <v>3</v>
      </c>
      <c r="F262" t="s">
        <v>3853</v>
      </c>
      <c r="G262" t="s">
        <v>336</v>
      </c>
      <c r="H262" s="12" t="s">
        <v>334</v>
      </c>
      <c r="I262" t="s">
        <v>335</v>
      </c>
      <c r="J262" t="s">
        <v>3877</v>
      </c>
    </row>
    <row r="263" spans="2:10">
      <c r="B263" t="s">
        <v>4769</v>
      </c>
      <c r="C263" t="s">
        <v>10991</v>
      </c>
      <c r="D263" s="7" t="s">
        <v>957</v>
      </c>
      <c r="E263" t="s">
        <v>3</v>
      </c>
      <c r="F263" t="s">
        <v>3852</v>
      </c>
      <c r="G263" t="s">
        <v>336</v>
      </c>
      <c r="H263" s="12" t="s">
        <v>334</v>
      </c>
      <c r="I263" t="s">
        <v>335</v>
      </c>
      <c r="J263" t="s">
        <v>3881</v>
      </c>
    </row>
    <row r="264" spans="2:10">
      <c r="B264" t="s">
        <v>3400</v>
      </c>
      <c r="C264" t="s">
        <v>10992</v>
      </c>
      <c r="D264" s="7" t="s">
        <v>958</v>
      </c>
      <c r="E264" t="s">
        <v>3</v>
      </c>
      <c r="F264" t="s">
        <v>3852</v>
      </c>
      <c r="G264" t="s">
        <v>336</v>
      </c>
      <c r="H264" s="12" t="s">
        <v>334</v>
      </c>
      <c r="I264" t="s">
        <v>335</v>
      </c>
      <c r="J264" t="s">
        <v>3881</v>
      </c>
    </row>
    <row r="265" spans="2:10">
      <c r="B265" t="s">
        <v>2370</v>
      </c>
      <c r="C265" t="s">
        <v>10993</v>
      </c>
      <c r="D265" s="7" t="s">
        <v>971</v>
      </c>
      <c r="E265" t="s">
        <v>3</v>
      </c>
      <c r="F265" t="s">
        <v>3853</v>
      </c>
      <c r="G265" t="s">
        <v>336</v>
      </c>
      <c r="H265" s="12" t="s">
        <v>334</v>
      </c>
      <c r="I265" t="s">
        <v>335</v>
      </c>
      <c r="J265" t="s">
        <v>3877</v>
      </c>
    </row>
    <row r="266" spans="2:10">
      <c r="B266" t="s">
        <v>2707</v>
      </c>
      <c r="C266" t="s">
        <v>10994</v>
      </c>
      <c r="D266" s="7" t="s">
        <v>971</v>
      </c>
      <c r="E266" t="s">
        <v>3</v>
      </c>
      <c r="F266" t="s">
        <v>3853</v>
      </c>
      <c r="G266" t="s">
        <v>336</v>
      </c>
      <c r="H266" s="12" t="s">
        <v>334</v>
      </c>
      <c r="I266" t="s">
        <v>335</v>
      </c>
      <c r="J266" t="s">
        <v>3877</v>
      </c>
    </row>
    <row r="267" spans="2:10">
      <c r="B267" t="s">
        <v>2684</v>
      </c>
      <c r="C267" t="s">
        <v>10995</v>
      </c>
      <c r="D267" s="7" t="s">
        <v>972</v>
      </c>
      <c r="E267" t="s">
        <v>3</v>
      </c>
      <c r="F267" t="s">
        <v>3853</v>
      </c>
      <c r="G267" t="s">
        <v>336</v>
      </c>
      <c r="H267" s="12" t="s">
        <v>334</v>
      </c>
      <c r="I267" t="s">
        <v>335</v>
      </c>
      <c r="J267" t="s">
        <v>3877</v>
      </c>
    </row>
    <row r="268" spans="2:10">
      <c r="B268" t="s">
        <v>2992</v>
      </c>
      <c r="C268" t="s">
        <v>10996</v>
      </c>
      <c r="D268" s="7" t="s">
        <v>972</v>
      </c>
      <c r="E268" t="s">
        <v>3</v>
      </c>
      <c r="F268" t="s">
        <v>3853</v>
      </c>
      <c r="G268" t="s">
        <v>336</v>
      </c>
      <c r="H268" s="12" t="s">
        <v>334</v>
      </c>
      <c r="I268" t="s">
        <v>335</v>
      </c>
      <c r="J268" t="s">
        <v>3877</v>
      </c>
    </row>
    <row r="269" spans="2:10">
      <c r="B269" t="s">
        <v>2564</v>
      </c>
      <c r="C269" t="s">
        <v>10997</v>
      </c>
      <c r="D269" s="7" t="s">
        <v>972</v>
      </c>
      <c r="E269" t="s">
        <v>3</v>
      </c>
      <c r="F269" t="s">
        <v>3853</v>
      </c>
      <c r="G269" t="s">
        <v>336</v>
      </c>
      <c r="H269" s="12" t="s">
        <v>334</v>
      </c>
      <c r="I269" t="s">
        <v>335</v>
      </c>
      <c r="J269" t="s">
        <v>3877</v>
      </c>
    </row>
    <row r="270" spans="2:10">
      <c r="B270" t="s">
        <v>3047</v>
      </c>
      <c r="C270" t="s">
        <v>10998</v>
      </c>
      <c r="D270" s="7" t="s">
        <v>973</v>
      </c>
      <c r="E270" t="s">
        <v>3</v>
      </c>
      <c r="F270" t="s">
        <v>3853</v>
      </c>
      <c r="G270" t="s">
        <v>336</v>
      </c>
      <c r="H270" s="12" t="s">
        <v>334</v>
      </c>
      <c r="I270" t="s">
        <v>335</v>
      </c>
      <c r="J270" t="s">
        <v>3877</v>
      </c>
    </row>
    <row r="271" spans="2:10">
      <c r="B271" t="s">
        <v>4770</v>
      </c>
      <c r="C271" t="s">
        <v>10999</v>
      </c>
      <c r="D271" s="7" t="s">
        <v>973</v>
      </c>
      <c r="E271" t="s">
        <v>3</v>
      </c>
      <c r="F271" t="s">
        <v>3853</v>
      </c>
      <c r="G271" t="s">
        <v>336</v>
      </c>
      <c r="H271" s="12" t="s">
        <v>334</v>
      </c>
      <c r="I271" t="s">
        <v>335</v>
      </c>
      <c r="J271" t="s">
        <v>3877</v>
      </c>
    </row>
    <row r="272" spans="2:10">
      <c r="B272" t="s">
        <v>3551</v>
      </c>
      <c r="C272" t="s">
        <v>11000</v>
      </c>
      <c r="D272" s="7" t="s">
        <v>976</v>
      </c>
      <c r="E272" t="s">
        <v>3</v>
      </c>
      <c r="F272" t="s">
        <v>3853</v>
      </c>
      <c r="G272" t="s">
        <v>336</v>
      </c>
      <c r="H272" s="12" t="s">
        <v>334</v>
      </c>
      <c r="I272" t="s">
        <v>335</v>
      </c>
      <c r="J272" t="s">
        <v>3877</v>
      </c>
    </row>
    <row r="273" spans="2:10">
      <c r="B273" t="s">
        <v>4771</v>
      </c>
      <c r="C273" t="s">
        <v>11001</v>
      </c>
      <c r="D273" s="7" t="s">
        <v>976</v>
      </c>
      <c r="E273" t="s">
        <v>3</v>
      </c>
      <c r="F273" t="s">
        <v>3853</v>
      </c>
      <c r="G273" t="s">
        <v>336</v>
      </c>
      <c r="H273" s="12" t="s">
        <v>334</v>
      </c>
      <c r="I273" t="s">
        <v>335</v>
      </c>
      <c r="J273" t="s">
        <v>3877</v>
      </c>
    </row>
    <row r="274" spans="2:10">
      <c r="B274" t="s">
        <v>3596</v>
      </c>
      <c r="C274" t="s">
        <v>11002</v>
      </c>
      <c r="D274" s="7" t="s">
        <v>976</v>
      </c>
      <c r="E274" t="s">
        <v>3</v>
      </c>
      <c r="F274" t="s">
        <v>3853</v>
      </c>
      <c r="G274" t="s">
        <v>336</v>
      </c>
      <c r="H274" s="12" t="s">
        <v>334</v>
      </c>
      <c r="I274" t="s">
        <v>335</v>
      </c>
      <c r="J274" t="s">
        <v>3877</v>
      </c>
    </row>
    <row r="275" spans="2:10">
      <c r="B275" t="s">
        <v>1466</v>
      </c>
      <c r="C275" t="s">
        <v>11003</v>
      </c>
      <c r="D275" s="7" t="s">
        <v>977</v>
      </c>
      <c r="E275" t="s">
        <v>3</v>
      </c>
      <c r="F275" t="s">
        <v>3853</v>
      </c>
      <c r="G275" t="s">
        <v>336</v>
      </c>
      <c r="H275" s="12" t="s">
        <v>334</v>
      </c>
      <c r="I275" t="s">
        <v>335</v>
      </c>
      <c r="J275" t="s">
        <v>3877</v>
      </c>
    </row>
    <row r="276" spans="2:10">
      <c r="B276" t="s">
        <v>3360</v>
      </c>
      <c r="C276" t="s">
        <v>11004</v>
      </c>
      <c r="D276" s="7" t="s">
        <v>978</v>
      </c>
      <c r="E276" t="s">
        <v>3</v>
      </c>
      <c r="F276" t="s">
        <v>3853</v>
      </c>
      <c r="G276" t="s">
        <v>336</v>
      </c>
      <c r="H276" s="12" t="s">
        <v>334</v>
      </c>
      <c r="I276" t="s">
        <v>335</v>
      </c>
      <c r="J276" t="s">
        <v>3877</v>
      </c>
    </row>
    <row r="277" spans="2:10">
      <c r="B277" t="s">
        <v>2432</v>
      </c>
      <c r="C277" t="s">
        <v>11005</v>
      </c>
      <c r="D277" s="7" t="s">
        <v>978</v>
      </c>
      <c r="E277" t="s">
        <v>3</v>
      </c>
      <c r="F277" t="s">
        <v>3853</v>
      </c>
      <c r="G277" t="s">
        <v>336</v>
      </c>
      <c r="H277" s="12" t="s">
        <v>334</v>
      </c>
      <c r="I277" t="s">
        <v>335</v>
      </c>
      <c r="J277" t="s">
        <v>3877</v>
      </c>
    </row>
    <row r="278" spans="2:10">
      <c r="B278" t="s">
        <v>3443</v>
      </c>
      <c r="C278" t="s">
        <v>11006</v>
      </c>
      <c r="D278" s="7" t="s">
        <v>979</v>
      </c>
      <c r="E278" t="s">
        <v>3</v>
      </c>
      <c r="F278" t="s">
        <v>3853</v>
      </c>
      <c r="G278" t="s">
        <v>336</v>
      </c>
      <c r="H278" s="12" t="s">
        <v>334</v>
      </c>
      <c r="I278" t="s">
        <v>335</v>
      </c>
      <c r="J278" t="s">
        <v>3877</v>
      </c>
    </row>
    <row r="279" spans="2:10">
      <c r="B279" t="s">
        <v>2599</v>
      </c>
      <c r="C279" t="s">
        <v>11007</v>
      </c>
      <c r="D279" s="7" t="s">
        <v>980</v>
      </c>
      <c r="E279" t="s">
        <v>3</v>
      </c>
      <c r="F279" t="s">
        <v>3853</v>
      </c>
      <c r="G279" t="s">
        <v>336</v>
      </c>
      <c r="H279" s="12" t="s">
        <v>334</v>
      </c>
      <c r="I279" t="s">
        <v>335</v>
      </c>
      <c r="J279" t="s">
        <v>3877</v>
      </c>
    </row>
    <row r="280" spans="2:10">
      <c r="B280" t="s">
        <v>1327</v>
      </c>
      <c r="C280" t="s">
        <v>11008</v>
      </c>
      <c r="D280" s="7" t="s">
        <v>982</v>
      </c>
      <c r="E280" t="s">
        <v>3</v>
      </c>
      <c r="F280" t="s">
        <v>3853</v>
      </c>
      <c r="G280" t="s">
        <v>336</v>
      </c>
      <c r="H280" s="12" t="s">
        <v>334</v>
      </c>
      <c r="I280" t="s">
        <v>335</v>
      </c>
      <c r="J280" t="s">
        <v>3877</v>
      </c>
    </row>
    <row r="281" spans="2:10">
      <c r="B281" t="s">
        <v>2947</v>
      </c>
      <c r="C281" t="s">
        <v>11009</v>
      </c>
      <c r="D281" s="7" t="s">
        <v>983</v>
      </c>
      <c r="E281" t="s">
        <v>3</v>
      </c>
      <c r="F281" t="s">
        <v>3853</v>
      </c>
      <c r="G281" t="s">
        <v>336</v>
      </c>
      <c r="H281" s="12" t="s">
        <v>334</v>
      </c>
      <c r="I281" t="s">
        <v>335</v>
      </c>
      <c r="J281" t="s">
        <v>3877</v>
      </c>
    </row>
    <row r="282" spans="2:10">
      <c r="B282" t="s">
        <v>1477</v>
      </c>
      <c r="C282" t="s">
        <v>11010</v>
      </c>
      <c r="D282" s="7" t="s">
        <v>983</v>
      </c>
      <c r="E282" t="s">
        <v>3</v>
      </c>
      <c r="F282" t="s">
        <v>3853</v>
      </c>
      <c r="G282" t="s">
        <v>336</v>
      </c>
      <c r="H282" s="12" t="s">
        <v>334</v>
      </c>
      <c r="I282" t="s">
        <v>335</v>
      </c>
      <c r="J282" t="s">
        <v>3877</v>
      </c>
    </row>
    <row r="283" spans="2:10">
      <c r="B283" t="s">
        <v>2005</v>
      </c>
      <c r="C283" t="s">
        <v>11011</v>
      </c>
      <c r="D283" s="7" t="s">
        <v>984</v>
      </c>
      <c r="E283" t="s">
        <v>3</v>
      </c>
      <c r="F283" t="s">
        <v>3853</v>
      </c>
      <c r="G283" t="s">
        <v>336</v>
      </c>
      <c r="H283" s="12" t="s">
        <v>334</v>
      </c>
      <c r="I283" t="s">
        <v>335</v>
      </c>
      <c r="J283" t="s">
        <v>3877</v>
      </c>
    </row>
    <row r="284" spans="2:10">
      <c r="B284" t="s">
        <v>1402</v>
      </c>
      <c r="C284" t="s">
        <v>11012</v>
      </c>
      <c r="D284" s="7" t="s">
        <v>984</v>
      </c>
      <c r="E284" t="s">
        <v>3</v>
      </c>
      <c r="F284" t="s">
        <v>3853</v>
      </c>
      <c r="G284" t="s">
        <v>336</v>
      </c>
      <c r="H284" s="12" t="s">
        <v>334</v>
      </c>
      <c r="I284" t="s">
        <v>335</v>
      </c>
      <c r="J284" t="s">
        <v>3877</v>
      </c>
    </row>
    <row r="285" spans="2:10">
      <c r="B285" t="s">
        <v>3511</v>
      </c>
      <c r="C285" t="s">
        <v>11013</v>
      </c>
      <c r="D285" s="7" t="s">
        <v>984</v>
      </c>
      <c r="E285" t="s">
        <v>3</v>
      </c>
      <c r="F285" t="s">
        <v>3853</v>
      </c>
      <c r="G285" t="s">
        <v>336</v>
      </c>
      <c r="H285" s="12" t="s">
        <v>334</v>
      </c>
      <c r="I285" t="s">
        <v>335</v>
      </c>
      <c r="J285" t="s">
        <v>3877</v>
      </c>
    </row>
    <row r="286" spans="2:10">
      <c r="B286" t="s">
        <v>4772</v>
      </c>
      <c r="C286" t="s">
        <v>11014</v>
      </c>
      <c r="D286" s="7" t="s">
        <v>941</v>
      </c>
      <c r="E286" t="s">
        <v>3</v>
      </c>
      <c r="F286" t="s">
        <v>3854</v>
      </c>
      <c r="G286" t="s">
        <v>336</v>
      </c>
      <c r="H286" s="12" t="s">
        <v>334</v>
      </c>
      <c r="I286" t="s">
        <v>335</v>
      </c>
      <c r="J286" t="s">
        <v>3878</v>
      </c>
    </row>
    <row r="287" spans="2:10">
      <c r="B287" t="s">
        <v>1150</v>
      </c>
      <c r="C287" t="s">
        <v>11015</v>
      </c>
      <c r="D287" s="7" t="s">
        <v>942</v>
      </c>
      <c r="E287" t="s">
        <v>3</v>
      </c>
      <c r="F287" t="s">
        <v>3854</v>
      </c>
      <c r="G287" t="s">
        <v>336</v>
      </c>
      <c r="H287" s="12" t="s">
        <v>334</v>
      </c>
      <c r="I287" t="s">
        <v>335</v>
      </c>
      <c r="J287" t="s">
        <v>3878</v>
      </c>
    </row>
    <row r="288" spans="2:10">
      <c r="B288" t="s">
        <v>3716</v>
      </c>
      <c r="C288" t="s">
        <v>11016</v>
      </c>
      <c r="D288" s="7" t="s">
        <v>942</v>
      </c>
      <c r="E288" t="s">
        <v>3</v>
      </c>
      <c r="F288" t="s">
        <v>3854</v>
      </c>
      <c r="G288" t="s">
        <v>336</v>
      </c>
      <c r="H288" s="12" t="s">
        <v>334</v>
      </c>
      <c r="I288" t="s">
        <v>335</v>
      </c>
      <c r="J288" t="s">
        <v>3878</v>
      </c>
    </row>
    <row r="289" spans="2:10">
      <c r="B289" t="s">
        <v>1082</v>
      </c>
      <c r="C289" t="s">
        <v>11017</v>
      </c>
      <c r="D289" s="7" t="s">
        <v>943</v>
      </c>
      <c r="E289" t="s">
        <v>3</v>
      </c>
      <c r="F289" t="s">
        <v>3854</v>
      </c>
      <c r="G289" t="s">
        <v>336</v>
      </c>
      <c r="H289" s="12" t="s">
        <v>334</v>
      </c>
      <c r="I289" t="s">
        <v>335</v>
      </c>
      <c r="J289" t="s">
        <v>3878</v>
      </c>
    </row>
    <row r="290" spans="2:10">
      <c r="B290" t="s">
        <v>3388</v>
      </c>
      <c r="C290" t="s">
        <v>11018</v>
      </c>
      <c r="D290" s="7" t="s">
        <v>944</v>
      </c>
      <c r="E290" t="s">
        <v>3</v>
      </c>
      <c r="F290" t="s">
        <v>3854</v>
      </c>
      <c r="G290" t="s">
        <v>336</v>
      </c>
      <c r="H290" s="12" t="s">
        <v>334</v>
      </c>
      <c r="I290" t="s">
        <v>335</v>
      </c>
      <c r="J290" t="s">
        <v>3878</v>
      </c>
    </row>
    <row r="291" spans="2:10">
      <c r="B291" t="s">
        <v>3378</v>
      </c>
      <c r="C291" t="s">
        <v>11019</v>
      </c>
      <c r="D291" s="7" t="s">
        <v>944</v>
      </c>
      <c r="E291" t="s">
        <v>3</v>
      </c>
      <c r="F291" t="s">
        <v>3854</v>
      </c>
      <c r="G291" t="s">
        <v>336</v>
      </c>
      <c r="H291" s="12" t="s">
        <v>334</v>
      </c>
      <c r="I291" t="s">
        <v>335</v>
      </c>
      <c r="J291" t="s">
        <v>3878</v>
      </c>
    </row>
    <row r="292" spans="2:10">
      <c r="B292" t="s">
        <v>2880</v>
      </c>
      <c r="C292" t="s">
        <v>11020</v>
      </c>
      <c r="D292" s="7" t="s">
        <v>952</v>
      </c>
      <c r="E292" t="s">
        <v>3</v>
      </c>
      <c r="F292" t="s">
        <v>3856</v>
      </c>
      <c r="G292" t="s">
        <v>336</v>
      </c>
      <c r="H292" s="12" t="s">
        <v>334</v>
      </c>
      <c r="I292" t="s">
        <v>335</v>
      </c>
      <c r="J292" t="s">
        <v>3880</v>
      </c>
    </row>
    <row r="293" spans="2:10">
      <c r="B293" t="s">
        <v>3753</v>
      </c>
      <c r="C293" t="s">
        <v>11021</v>
      </c>
      <c r="D293" s="287">
        <v>20140123</v>
      </c>
      <c r="E293" t="s">
        <v>4</v>
      </c>
      <c r="F293" t="s">
        <v>3864</v>
      </c>
      <c r="G293" t="s">
        <v>315</v>
      </c>
      <c r="H293" s="12" t="s">
        <v>331</v>
      </c>
      <c r="I293" t="s">
        <v>313</v>
      </c>
      <c r="J293" t="s">
        <v>333</v>
      </c>
    </row>
    <row r="294" spans="2:10">
      <c r="B294" t="s">
        <v>3678</v>
      </c>
      <c r="C294" t="s">
        <v>11022</v>
      </c>
      <c r="D294" s="287">
        <v>20140123</v>
      </c>
      <c r="E294" t="s">
        <v>4</v>
      </c>
      <c r="F294" t="s">
        <v>3864</v>
      </c>
      <c r="G294" t="s">
        <v>315</v>
      </c>
      <c r="H294" s="12" t="s">
        <v>331</v>
      </c>
      <c r="I294" t="s">
        <v>313</v>
      </c>
      <c r="J294" t="s">
        <v>333</v>
      </c>
    </row>
    <row r="295" spans="2:10">
      <c r="B295" t="s">
        <v>3661</v>
      </c>
      <c r="C295" t="s">
        <v>11023</v>
      </c>
      <c r="D295" s="287">
        <v>20140123</v>
      </c>
      <c r="E295" t="s">
        <v>4</v>
      </c>
      <c r="F295" t="s">
        <v>3864</v>
      </c>
      <c r="G295" t="s">
        <v>315</v>
      </c>
      <c r="H295" s="12" t="s">
        <v>331</v>
      </c>
      <c r="I295" t="s">
        <v>313</v>
      </c>
      <c r="J295" t="s">
        <v>333</v>
      </c>
    </row>
    <row r="296" spans="2:10">
      <c r="B296" t="s">
        <v>3761</v>
      </c>
      <c r="C296" t="s">
        <v>11024</v>
      </c>
      <c r="D296" s="287">
        <v>20140205</v>
      </c>
      <c r="E296" t="s">
        <v>4</v>
      </c>
      <c r="F296" t="s">
        <v>3864</v>
      </c>
      <c r="G296" t="s">
        <v>312</v>
      </c>
      <c r="H296" s="12" t="s">
        <v>331</v>
      </c>
      <c r="I296" t="s">
        <v>313</v>
      </c>
      <c r="J296" t="s">
        <v>332</v>
      </c>
    </row>
    <row r="297" spans="2:10">
      <c r="B297" t="s">
        <v>3664</v>
      </c>
      <c r="C297" t="s">
        <v>11025</v>
      </c>
      <c r="D297" s="287">
        <v>20140213</v>
      </c>
      <c r="E297" t="s">
        <v>4</v>
      </c>
      <c r="F297" t="s">
        <v>3864</v>
      </c>
      <c r="G297" t="s">
        <v>315</v>
      </c>
      <c r="H297" s="12" t="s">
        <v>331</v>
      </c>
      <c r="I297" t="s">
        <v>313</v>
      </c>
      <c r="J297" t="s">
        <v>333</v>
      </c>
    </row>
    <row r="298" spans="2:10">
      <c r="B298" t="s">
        <v>3696</v>
      </c>
      <c r="C298" t="s">
        <v>11026</v>
      </c>
      <c r="D298" s="287">
        <v>20140220</v>
      </c>
      <c r="E298" t="s">
        <v>4</v>
      </c>
      <c r="F298" t="s">
        <v>3864</v>
      </c>
      <c r="G298" t="s">
        <v>315</v>
      </c>
      <c r="H298" s="12" t="s">
        <v>331</v>
      </c>
      <c r="I298" t="s">
        <v>313</v>
      </c>
      <c r="J298" t="s">
        <v>332</v>
      </c>
    </row>
    <row r="299" spans="2:10">
      <c r="B299" t="s">
        <v>3682</v>
      </c>
      <c r="C299" t="s">
        <v>11027</v>
      </c>
      <c r="D299" s="287">
        <v>20140225</v>
      </c>
      <c r="E299" t="s">
        <v>4</v>
      </c>
      <c r="F299" t="s">
        <v>3864</v>
      </c>
      <c r="G299" t="s">
        <v>315</v>
      </c>
      <c r="H299" s="12" t="s">
        <v>331</v>
      </c>
      <c r="I299" t="s">
        <v>313</v>
      </c>
      <c r="J299" t="s">
        <v>332</v>
      </c>
    </row>
    <row r="300" spans="2:10">
      <c r="B300" t="s">
        <v>3653</v>
      </c>
      <c r="C300" t="s">
        <v>11028</v>
      </c>
      <c r="D300" s="287">
        <v>20140227</v>
      </c>
      <c r="E300" t="s">
        <v>4</v>
      </c>
      <c r="F300" t="s">
        <v>3864</v>
      </c>
      <c r="G300" t="s">
        <v>315</v>
      </c>
      <c r="H300" s="12" t="s">
        <v>331</v>
      </c>
      <c r="I300" t="s">
        <v>313</v>
      </c>
      <c r="J300" t="s">
        <v>332</v>
      </c>
    </row>
    <row r="301" spans="2:10">
      <c r="B301" t="s">
        <v>3758</v>
      </c>
      <c r="C301" t="s">
        <v>11029</v>
      </c>
      <c r="D301" s="287">
        <v>20140227</v>
      </c>
      <c r="E301" t="s">
        <v>4</v>
      </c>
      <c r="F301" t="s">
        <v>3864</v>
      </c>
      <c r="G301" t="s">
        <v>315</v>
      </c>
      <c r="H301" s="12" t="s">
        <v>331</v>
      </c>
      <c r="I301" t="s">
        <v>313</v>
      </c>
      <c r="J301" t="s">
        <v>332</v>
      </c>
    </row>
    <row r="302" spans="2:10">
      <c r="B302" t="s">
        <v>3677</v>
      </c>
      <c r="C302" t="s">
        <v>11030</v>
      </c>
      <c r="D302" s="287">
        <v>20140227</v>
      </c>
      <c r="E302" t="s">
        <v>4</v>
      </c>
      <c r="F302" t="s">
        <v>3864</v>
      </c>
      <c r="G302" t="s">
        <v>315</v>
      </c>
      <c r="H302" s="12" t="s">
        <v>331</v>
      </c>
      <c r="I302" t="s">
        <v>313</v>
      </c>
      <c r="J302" t="s">
        <v>332</v>
      </c>
    </row>
    <row r="303" spans="2:10">
      <c r="B303" t="s">
        <v>3759</v>
      </c>
      <c r="C303" t="s">
        <v>11031</v>
      </c>
      <c r="D303" s="287">
        <v>20140227</v>
      </c>
      <c r="E303" t="s">
        <v>4</v>
      </c>
      <c r="F303" t="s">
        <v>3864</v>
      </c>
      <c r="G303" t="s">
        <v>315</v>
      </c>
      <c r="H303" s="12" t="s">
        <v>331</v>
      </c>
      <c r="I303" t="s">
        <v>313</v>
      </c>
      <c r="J303" t="s">
        <v>332</v>
      </c>
    </row>
    <row r="304" spans="2:10">
      <c r="B304" t="s">
        <v>3666</v>
      </c>
      <c r="C304" t="s">
        <v>11032</v>
      </c>
      <c r="D304" s="287">
        <v>20140304</v>
      </c>
      <c r="E304" t="s">
        <v>4</v>
      </c>
      <c r="F304" t="s">
        <v>3864</v>
      </c>
      <c r="G304" t="s">
        <v>315</v>
      </c>
      <c r="H304" s="12" t="s">
        <v>334</v>
      </c>
      <c r="I304" t="s">
        <v>313</v>
      </c>
      <c r="J304" t="s">
        <v>332</v>
      </c>
    </row>
    <row r="305" spans="2:10">
      <c r="B305" t="s">
        <v>3713</v>
      </c>
      <c r="C305" t="s">
        <v>11033</v>
      </c>
      <c r="D305" s="287">
        <v>20140304</v>
      </c>
      <c r="E305" t="s">
        <v>4</v>
      </c>
      <c r="F305" t="s">
        <v>3864</v>
      </c>
      <c r="G305" t="s">
        <v>315</v>
      </c>
      <c r="H305" s="12" t="s">
        <v>334</v>
      </c>
      <c r="I305" t="s">
        <v>313</v>
      </c>
      <c r="J305" t="s">
        <v>332</v>
      </c>
    </row>
    <row r="306" spans="2:10">
      <c r="B306" t="s">
        <v>3708</v>
      </c>
      <c r="C306" t="s">
        <v>11034</v>
      </c>
      <c r="D306" s="287">
        <v>20140311</v>
      </c>
      <c r="E306" t="s">
        <v>4</v>
      </c>
      <c r="F306" t="s">
        <v>3864</v>
      </c>
      <c r="G306" t="s">
        <v>315</v>
      </c>
      <c r="H306" s="12" t="s">
        <v>331</v>
      </c>
      <c r="I306" t="s">
        <v>313</v>
      </c>
      <c r="J306" t="s">
        <v>332</v>
      </c>
    </row>
    <row r="307" spans="2:10">
      <c r="B307" t="s">
        <v>3654</v>
      </c>
      <c r="C307" t="s">
        <v>11035</v>
      </c>
      <c r="D307" s="287">
        <v>20140311</v>
      </c>
      <c r="E307" t="s">
        <v>4</v>
      </c>
      <c r="F307" t="s">
        <v>3864</v>
      </c>
      <c r="G307" t="s">
        <v>315</v>
      </c>
      <c r="H307" s="12" t="s">
        <v>331</v>
      </c>
      <c r="I307" t="s">
        <v>313</v>
      </c>
      <c r="J307" t="s">
        <v>332</v>
      </c>
    </row>
    <row r="308" spans="2:10">
      <c r="B308" t="s">
        <v>3739</v>
      </c>
      <c r="C308" t="s">
        <v>11036</v>
      </c>
      <c r="D308" s="287">
        <v>20140311</v>
      </c>
      <c r="E308" t="s">
        <v>4</v>
      </c>
      <c r="F308" t="s">
        <v>3864</v>
      </c>
      <c r="G308" t="s">
        <v>315</v>
      </c>
      <c r="H308" s="12" t="s">
        <v>331</v>
      </c>
      <c r="I308" t="s">
        <v>313</v>
      </c>
      <c r="J308" t="s">
        <v>332</v>
      </c>
    </row>
    <row r="309" spans="2:10">
      <c r="B309" t="s">
        <v>3701</v>
      </c>
      <c r="C309" t="s">
        <v>11037</v>
      </c>
      <c r="D309" s="287">
        <v>20140311</v>
      </c>
      <c r="E309" t="s">
        <v>4</v>
      </c>
      <c r="F309" t="s">
        <v>3864</v>
      </c>
      <c r="G309" t="s">
        <v>315</v>
      </c>
      <c r="H309" s="12" t="s">
        <v>331</v>
      </c>
      <c r="I309" t="s">
        <v>313</v>
      </c>
      <c r="J309" t="s">
        <v>332</v>
      </c>
    </row>
    <row r="310" spans="2:10">
      <c r="B310" t="s">
        <v>3662</v>
      </c>
      <c r="C310" t="s">
        <v>11038</v>
      </c>
      <c r="D310" s="287">
        <v>20140313</v>
      </c>
      <c r="E310" t="s">
        <v>4</v>
      </c>
      <c r="F310" t="s">
        <v>3864</v>
      </c>
      <c r="G310" t="s">
        <v>315</v>
      </c>
      <c r="H310" s="12" t="s">
        <v>331</v>
      </c>
      <c r="I310" t="s">
        <v>313</v>
      </c>
      <c r="J310" t="s">
        <v>332</v>
      </c>
    </row>
    <row r="311" spans="2:10">
      <c r="B311" t="s">
        <v>3720</v>
      </c>
      <c r="C311" t="s">
        <v>11039</v>
      </c>
      <c r="D311" s="287">
        <v>20140313</v>
      </c>
      <c r="E311" t="s">
        <v>4</v>
      </c>
      <c r="F311" t="s">
        <v>3864</v>
      </c>
      <c r="G311" t="s">
        <v>315</v>
      </c>
      <c r="H311" s="12" t="s">
        <v>331</v>
      </c>
      <c r="I311" t="s">
        <v>313</v>
      </c>
      <c r="J311" t="s">
        <v>332</v>
      </c>
    </row>
    <row r="312" spans="2:10">
      <c r="B312" t="s">
        <v>3690</v>
      </c>
      <c r="C312" t="s">
        <v>11040</v>
      </c>
      <c r="D312" s="287">
        <v>20140313</v>
      </c>
      <c r="E312" t="s">
        <v>4</v>
      </c>
      <c r="F312" t="s">
        <v>3864</v>
      </c>
      <c r="G312" t="s">
        <v>315</v>
      </c>
      <c r="H312" s="12" t="s">
        <v>331</v>
      </c>
      <c r="I312" t="s">
        <v>313</v>
      </c>
      <c r="J312" t="s">
        <v>332</v>
      </c>
    </row>
    <row r="313" spans="2:10">
      <c r="B313" t="s">
        <v>3693</v>
      </c>
      <c r="C313" t="s">
        <v>11041</v>
      </c>
      <c r="D313" s="287">
        <v>20140313</v>
      </c>
      <c r="E313" t="s">
        <v>4</v>
      </c>
      <c r="F313" t="s">
        <v>3864</v>
      </c>
      <c r="G313" t="s">
        <v>315</v>
      </c>
      <c r="H313" s="12" t="s">
        <v>331</v>
      </c>
      <c r="I313" t="s">
        <v>313</v>
      </c>
      <c r="J313" t="s">
        <v>332</v>
      </c>
    </row>
    <row r="314" spans="2:10">
      <c r="B314" t="s">
        <v>3754</v>
      </c>
      <c r="C314" t="s">
        <v>11042</v>
      </c>
      <c r="D314" s="287">
        <v>20140317</v>
      </c>
      <c r="E314" t="s">
        <v>4</v>
      </c>
      <c r="F314" t="s">
        <v>3864</v>
      </c>
      <c r="G314" t="s">
        <v>315</v>
      </c>
      <c r="H314" s="12" t="s">
        <v>331</v>
      </c>
      <c r="I314" t="s">
        <v>335</v>
      </c>
      <c r="J314" t="s">
        <v>332</v>
      </c>
    </row>
    <row r="315" spans="2:10">
      <c r="B315" t="s">
        <v>3710</v>
      </c>
      <c r="C315" t="s">
        <v>11043</v>
      </c>
      <c r="D315" s="287">
        <v>20140317</v>
      </c>
      <c r="E315" t="s">
        <v>4</v>
      </c>
      <c r="F315" t="s">
        <v>3864</v>
      </c>
      <c r="G315" t="s">
        <v>315</v>
      </c>
      <c r="H315" s="12" t="s">
        <v>331</v>
      </c>
      <c r="I315" t="s">
        <v>335</v>
      </c>
      <c r="J315" t="s">
        <v>332</v>
      </c>
    </row>
    <row r="316" spans="2:10">
      <c r="B316" t="s">
        <v>3673</v>
      </c>
      <c r="C316" t="s">
        <v>11044</v>
      </c>
      <c r="D316" s="287">
        <v>20140317</v>
      </c>
      <c r="E316" t="s">
        <v>4</v>
      </c>
      <c r="F316" t="s">
        <v>3864</v>
      </c>
      <c r="G316" t="s">
        <v>315</v>
      </c>
      <c r="H316" s="12" t="s">
        <v>331</v>
      </c>
      <c r="I316" t="s">
        <v>335</v>
      </c>
      <c r="J316" t="s">
        <v>332</v>
      </c>
    </row>
    <row r="317" spans="2:10">
      <c r="B317" t="s">
        <v>3741</v>
      </c>
      <c r="C317" t="s">
        <v>11045</v>
      </c>
      <c r="D317" s="287">
        <v>20140320</v>
      </c>
      <c r="E317" t="s">
        <v>4</v>
      </c>
      <c r="F317" t="s">
        <v>3864</v>
      </c>
      <c r="G317" t="s">
        <v>315</v>
      </c>
      <c r="H317" s="12" t="s">
        <v>331</v>
      </c>
      <c r="I317" t="s">
        <v>313</v>
      </c>
      <c r="J317" t="s">
        <v>332</v>
      </c>
    </row>
    <row r="318" spans="2:10">
      <c r="B318" t="s">
        <v>3659</v>
      </c>
      <c r="C318" t="s">
        <v>11046</v>
      </c>
      <c r="D318" s="287">
        <v>20140320</v>
      </c>
      <c r="E318" t="s">
        <v>4</v>
      </c>
      <c r="F318" t="s">
        <v>3864</v>
      </c>
      <c r="G318" t="s">
        <v>315</v>
      </c>
      <c r="H318" s="12" t="s">
        <v>331</v>
      </c>
      <c r="I318" t="s">
        <v>313</v>
      </c>
      <c r="J318" t="s">
        <v>332</v>
      </c>
    </row>
    <row r="319" spans="2:10">
      <c r="B319" t="s">
        <v>3681</v>
      </c>
      <c r="C319" t="s">
        <v>11047</v>
      </c>
      <c r="D319" s="287">
        <v>20140320</v>
      </c>
      <c r="E319" t="s">
        <v>4</v>
      </c>
      <c r="F319" t="s">
        <v>3864</v>
      </c>
      <c r="G319" t="s">
        <v>315</v>
      </c>
      <c r="H319" s="12" t="s">
        <v>331</v>
      </c>
      <c r="I319" t="s">
        <v>313</v>
      </c>
      <c r="J319" t="s">
        <v>332</v>
      </c>
    </row>
    <row r="320" spans="2:10">
      <c r="B320" t="s">
        <v>3740</v>
      </c>
      <c r="C320" t="s">
        <v>11048</v>
      </c>
      <c r="D320" s="287">
        <v>20140320</v>
      </c>
      <c r="E320" t="s">
        <v>4</v>
      </c>
      <c r="F320" t="s">
        <v>3864</v>
      </c>
      <c r="G320" t="s">
        <v>315</v>
      </c>
      <c r="H320" s="12" t="s">
        <v>331</v>
      </c>
      <c r="I320" t="s">
        <v>313</v>
      </c>
      <c r="J320" t="s">
        <v>332</v>
      </c>
    </row>
    <row r="321" spans="2:10">
      <c r="B321" t="s">
        <v>3702</v>
      </c>
      <c r="C321" t="s">
        <v>11049</v>
      </c>
      <c r="D321" s="287">
        <v>20140320</v>
      </c>
      <c r="E321" t="s">
        <v>4</v>
      </c>
      <c r="F321" t="s">
        <v>3864</v>
      </c>
      <c r="G321" t="s">
        <v>315</v>
      </c>
      <c r="H321" s="12" t="s">
        <v>331</v>
      </c>
      <c r="I321" t="s">
        <v>313</v>
      </c>
      <c r="J321" t="s">
        <v>332</v>
      </c>
    </row>
    <row r="322" spans="2:10">
      <c r="B322" t="s">
        <v>3712</v>
      </c>
      <c r="C322" t="s">
        <v>11050</v>
      </c>
      <c r="D322" s="287">
        <v>20140321</v>
      </c>
      <c r="E322" t="s">
        <v>4</v>
      </c>
      <c r="F322" t="s">
        <v>3864</v>
      </c>
      <c r="G322" t="s">
        <v>315</v>
      </c>
      <c r="H322" s="12" t="s">
        <v>331</v>
      </c>
      <c r="I322" t="s">
        <v>337</v>
      </c>
      <c r="J322" t="s">
        <v>332</v>
      </c>
    </row>
    <row r="323" spans="2:10">
      <c r="B323" t="s">
        <v>3655</v>
      </c>
      <c r="C323" t="s">
        <v>11051</v>
      </c>
      <c r="D323" s="287">
        <v>20140321</v>
      </c>
      <c r="E323" t="s">
        <v>4</v>
      </c>
      <c r="F323" t="s">
        <v>3864</v>
      </c>
      <c r="G323" t="s">
        <v>315</v>
      </c>
      <c r="H323" s="12" t="s">
        <v>331</v>
      </c>
      <c r="I323" t="s">
        <v>337</v>
      </c>
      <c r="J323" t="s">
        <v>332</v>
      </c>
    </row>
    <row r="324" spans="2:10">
      <c r="B324" t="s">
        <v>3731</v>
      </c>
      <c r="C324" t="s">
        <v>11052</v>
      </c>
      <c r="D324" s="287">
        <v>20140321</v>
      </c>
      <c r="E324" t="s">
        <v>4</v>
      </c>
      <c r="F324" t="s">
        <v>3864</v>
      </c>
      <c r="G324" t="s">
        <v>315</v>
      </c>
      <c r="H324" s="12" t="s">
        <v>331</v>
      </c>
      <c r="I324" t="s">
        <v>337</v>
      </c>
      <c r="J324" t="s">
        <v>332</v>
      </c>
    </row>
    <row r="325" spans="2:10">
      <c r="B325" t="s">
        <v>3680</v>
      </c>
      <c r="C325" t="s">
        <v>11053</v>
      </c>
      <c r="D325" s="287">
        <v>20140321</v>
      </c>
      <c r="E325" t="s">
        <v>4</v>
      </c>
      <c r="F325" t="s">
        <v>3864</v>
      </c>
      <c r="G325" t="s">
        <v>315</v>
      </c>
      <c r="H325" s="12" t="s">
        <v>331</v>
      </c>
      <c r="I325" t="s">
        <v>337</v>
      </c>
      <c r="J325" t="s">
        <v>332</v>
      </c>
    </row>
    <row r="326" spans="2:10">
      <c r="B326" t="s">
        <v>3670</v>
      </c>
      <c r="C326" t="s">
        <v>11054</v>
      </c>
      <c r="D326" s="287">
        <v>20140326</v>
      </c>
      <c r="E326" t="s">
        <v>4</v>
      </c>
      <c r="F326" t="s">
        <v>3864</v>
      </c>
      <c r="G326" t="s">
        <v>315</v>
      </c>
      <c r="H326" s="12" t="s">
        <v>331</v>
      </c>
      <c r="I326" t="s">
        <v>335</v>
      </c>
      <c r="J326" t="s">
        <v>332</v>
      </c>
    </row>
    <row r="327" spans="2:10">
      <c r="B327" t="s">
        <v>3748</v>
      </c>
      <c r="C327" t="s">
        <v>11055</v>
      </c>
      <c r="D327" s="287">
        <v>20140402</v>
      </c>
      <c r="E327" t="s">
        <v>4</v>
      </c>
      <c r="F327" t="s">
        <v>3864</v>
      </c>
      <c r="G327" t="s">
        <v>336</v>
      </c>
      <c r="H327" s="12" t="s">
        <v>334</v>
      </c>
      <c r="I327" t="s">
        <v>335</v>
      </c>
      <c r="J327" t="s">
        <v>332</v>
      </c>
    </row>
    <row r="328" spans="2:10">
      <c r="B328" t="s">
        <v>3660</v>
      </c>
      <c r="C328" t="s">
        <v>11056</v>
      </c>
      <c r="D328" s="287">
        <v>20140402</v>
      </c>
      <c r="E328" t="s">
        <v>4</v>
      </c>
      <c r="F328" t="s">
        <v>3864</v>
      </c>
      <c r="G328" t="s">
        <v>336</v>
      </c>
      <c r="H328" s="12" t="s">
        <v>334</v>
      </c>
      <c r="I328" t="s">
        <v>335</v>
      </c>
      <c r="J328" t="s">
        <v>332</v>
      </c>
    </row>
    <row r="329" spans="2:10">
      <c r="B329" t="s">
        <v>3735</v>
      </c>
      <c r="C329" t="s">
        <v>11057</v>
      </c>
      <c r="D329" s="287">
        <v>20140402</v>
      </c>
      <c r="E329" t="s">
        <v>4</v>
      </c>
      <c r="F329" t="s">
        <v>3864</v>
      </c>
      <c r="G329" t="s">
        <v>336</v>
      </c>
      <c r="H329" s="12" t="s">
        <v>334</v>
      </c>
      <c r="I329" t="s">
        <v>335</v>
      </c>
      <c r="J329" t="s">
        <v>332</v>
      </c>
    </row>
    <row r="330" spans="2:10">
      <c r="B330" t="s">
        <v>4773</v>
      </c>
      <c r="C330" t="s">
        <v>11058</v>
      </c>
      <c r="D330" s="287">
        <v>20140415</v>
      </c>
      <c r="E330" t="s">
        <v>4</v>
      </c>
      <c r="F330" t="s">
        <v>3865</v>
      </c>
      <c r="G330" t="s">
        <v>315</v>
      </c>
      <c r="H330" s="12" t="s">
        <v>334</v>
      </c>
      <c r="I330" t="s">
        <v>313</v>
      </c>
      <c r="J330" t="s">
        <v>3881</v>
      </c>
    </row>
    <row r="331" spans="2:10">
      <c r="B331" t="s">
        <v>3695</v>
      </c>
      <c r="C331" t="s">
        <v>11059</v>
      </c>
      <c r="D331" s="287">
        <v>20140415</v>
      </c>
      <c r="E331" t="s">
        <v>4</v>
      </c>
      <c r="F331" t="s">
        <v>3865</v>
      </c>
      <c r="G331" t="s">
        <v>315</v>
      </c>
      <c r="H331" s="12" t="s">
        <v>334</v>
      </c>
      <c r="I331" t="s">
        <v>313</v>
      </c>
      <c r="J331" t="s">
        <v>3881</v>
      </c>
    </row>
    <row r="332" spans="2:10">
      <c r="B332" t="s">
        <v>4774</v>
      </c>
      <c r="C332" t="s">
        <v>11060</v>
      </c>
      <c r="D332" s="287">
        <v>20140422</v>
      </c>
      <c r="E332" t="s">
        <v>4</v>
      </c>
      <c r="F332" t="s">
        <v>3868</v>
      </c>
      <c r="G332" t="s">
        <v>315</v>
      </c>
      <c r="H332" s="12" t="s">
        <v>334</v>
      </c>
      <c r="I332" t="s">
        <v>313</v>
      </c>
      <c r="J332" t="s">
        <v>3879</v>
      </c>
    </row>
    <row r="333" spans="2:10">
      <c r="B333" t="s">
        <v>2154</v>
      </c>
      <c r="C333" t="s">
        <v>11061</v>
      </c>
      <c r="D333" s="287">
        <v>20140424</v>
      </c>
      <c r="E333" t="s">
        <v>4</v>
      </c>
      <c r="F333" t="s">
        <v>3867</v>
      </c>
      <c r="G333" t="s">
        <v>315</v>
      </c>
      <c r="H333" s="12" t="s">
        <v>334</v>
      </c>
      <c r="I333" t="s">
        <v>313</v>
      </c>
      <c r="J333" t="s">
        <v>3877</v>
      </c>
    </row>
    <row r="334" spans="2:10">
      <c r="B334" t="s">
        <v>2066</v>
      </c>
      <c r="C334" t="s">
        <v>11062</v>
      </c>
      <c r="D334" s="287">
        <v>20140424</v>
      </c>
      <c r="E334" t="s">
        <v>4</v>
      </c>
      <c r="F334" t="s">
        <v>3867</v>
      </c>
      <c r="G334" t="s">
        <v>315</v>
      </c>
      <c r="H334" s="12" t="s">
        <v>334</v>
      </c>
      <c r="I334" t="s">
        <v>313</v>
      </c>
      <c r="J334" t="s">
        <v>3877</v>
      </c>
    </row>
    <row r="335" spans="2:10">
      <c r="B335" t="s">
        <v>1621</v>
      </c>
      <c r="C335" t="s">
        <v>11063</v>
      </c>
      <c r="D335" s="287">
        <v>20140424</v>
      </c>
      <c r="E335" t="s">
        <v>4</v>
      </c>
      <c r="F335" t="s">
        <v>3867</v>
      </c>
      <c r="G335" t="s">
        <v>315</v>
      </c>
      <c r="H335" s="12" t="s">
        <v>334</v>
      </c>
      <c r="I335" t="s">
        <v>313</v>
      </c>
      <c r="J335" t="s">
        <v>3877</v>
      </c>
    </row>
    <row r="336" spans="2:10">
      <c r="B336" t="s">
        <v>1649</v>
      </c>
      <c r="C336" t="s">
        <v>11064</v>
      </c>
      <c r="D336" s="287">
        <v>20140715</v>
      </c>
      <c r="E336" t="s">
        <v>4</v>
      </c>
      <c r="F336" t="s">
        <v>3865</v>
      </c>
      <c r="G336" t="s">
        <v>315</v>
      </c>
      <c r="H336" s="12" t="s">
        <v>334</v>
      </c>
      <c r="I336" t="s">
        <v>335</v>
      </c>
      <c r="J336" t="s">
        <v>3881</v>
      </c>
    </row>
    <row r="337" spans="2:10">
      <c r="B337" t="s">
        <v>1576</v>
      </c>
      <c r="C337" t="s">
        <v>11065</v>
      </c>
      <c r="D337" s="287">
        <v>20140723</v>
      </c>
      <c r="E337" t="s">
        <v>4</v>
      </c>
      <c r="F337" t="s">
        <v>3865</v>
      </c>
      <c r="G337" t="s">
        <v>315</v>
      </c>
      <c r="H337" s="12" t="s">
        <v>334</v>
      </c>
      <c r="I337" t="s">
        <v>335</v>
      </c>
      <c r="J337" t="s">
        <v>3881</v>
      </c>
    </row>
    <row r="338" spans="2:10">
      <c r="B338" t="s">
        <v>3684</v>
      </c>
      <c r="C338" t="s">
        <v>11066</v>
      </c>
      <c r="D338" s="287">
        <v>20140723</v>
      </c>
      <c r="E338" t="s">
        <v>4</v>
      </c>
      <c r="F338" t="s">
        <v>3865</v>
      </c>
      <c r="G338" t="s">
        <v>315</v>
      </c>
      <c r="H338" s="12" t="s">
        <v>334</v>
      </c>
      <c r="I338" t="s">
        <v>335</v>
      </c>
      <c r="J338" t="s">
        <v>3881</v>
      </c>
    </row>
    <row r="339" spans="2:10">
      <c r="B339" t="s">
        <v>1613</v>
      </c>
      <c r="C339" t="s">
        <v>11067</v>
      </c>
      <c r="D339" s="287">
        <v>20140723</v>
      </c>
      <c r="E339" t="s">
        <v>4</v>
      </c>
      <c r="F339" t="s">
        <v>3865</v>
      </c>
      <c r="G339" t="s">
        <v>315</v>
      </c>
      <c r="H339" s="12" t="s">
        <v>334</v>
      </c>
      <c r="I339" t="s">
        <v>335</v>
      </c>
      <c r="J339" t="s">
        <v>3881</v>
      </c>
    </row>
    <row r="340" spans="2:10">
      <c r="B340" t="s">
        <v>4775</v>
      </c>
      <c r="C340" t="s">
        <v>11068</v>
      </c>
      <c r="D340" s="287">
        <v>20140723</v>
      </c>
      <c r="E340" t="s">
        <v>4</v>
      </c>
      <c r="F340" t="s">
        <v>3865</v>
      </c>
      <c r="G340" t="s">
        <v>315</v>
      </c>
      <c r="H340" s="12" t="s">
        <v>334</v>
      </c>
      <c r="I340" t="s">
        <v>335</v>
      </c>
      <c r="J340" t="s">
        <v>3881</v>
      </c>
    </row>
    <row r="341" spans="2:10">
      <c r="B341" t="s">
        <v>3417</v>
      </c>
      <c r="C341" t="s">
        <v>11069</v>
      </c>
      <c r="D341" s="7" t="s">
        <v>954</v>
      </c>
      <c r="E341" t="s">
        <v>4</v>
      </c>
      <c r="F341" t="s">
        <v>3865</v>
      </c>
      <c r="G341" t="s">
        <v>315</v>
      </c>
      <c r="H341" s="12" t="s">
        <v>334</v>
      </c>
      <c r="I341" t="s">
        <v>335</v>
      </c>
      <c r="J341" t="s">
        <v>3881</v>
      </c>
    </row>
    <row r="342" spans="2:10">
      <c r="B342" t="s">
        <v>1331</v>
      </c>
      <c r="C342" t="s">
        <v>11070</v>
      </c>
      <c r="D342" s="287">
        <v>20140819</v>
      </c>
      <c r="E342" t="s">
        <v>4</v>
      </c>
      <c r="F342" t="s">
        <v>3867</v>
      </c>
      <c r="G342" t="s">
        <v>315</v>
      </c>
      <c r="H342" s="12" t="s">
        <v>334</v>
      </c>
      <c r="I342" t="s">
        <v>335</v>
      </c>
      <c r="J342" t="s">
        <v>3877</v>
      </c>
    </row>
    <row r="343" spans="2:10">
      <c r="B343" t="s">
        <v>3732</v>
      </c>
      <c r="C343" t="s">
        <v>11071</v>
      </c>
      <c r="D343" s="287">
        <v>20140819</v>
      </c>
      <c r="E343" t="s">
        <v>4</v>
      </c>
      <c r="F343" t="s">
        <v>3867</v>
      </c>
      <c r="G343" t="s">
        <v>315</v>
      </c>
      <c r="H343" s="12" t="s">
        <v>334</v>
      </c>
      <c r="I343" t="s">
        <v>335</v>
      </c>
      <c r="J343" t="s">
        <v>3877</v>
      </c>
    </row>
    <row r="344" spans="2:10">
      <c r="B344" t="s">
        <v>2442</v>
      </c>
      <c r="C344" t="s">
        <v>11072</v>
      </c>
      <c r="D344" s="287">
        <v>20140819</v>
      </c>
      <c r="E344" t="s">
        <v>4</v>
      </c>
      <c r="F344" t="s">
        <v>3867</v>
      </c>
      <c r="G344" t="s">
        <v>315</v>
      </c>
      <c r="H344" s="12" t="s">
        <v>334</v>
      </c>
      <c r="I344" t="s">
        <v>335</v>
      </c>
      <c r="J344" t="s">
        <v>3877</v>
      </c>
    </row>
    <row r="345" spans="2:10">
      <c r="B345" t="s">
        <v>3461</v>
      </c>
      <c r="D345" s="287">
        <v>20140819</v>
      </c>
      <c r="E345" t="s">
        <v>4</v>
      </c>
      <c r="F345" t="s">
        <v>3867</v>
      </c>
      <c r="G345" t="s">
        <v>315</v>
      </c>
      <c r="H345" s="12" t="s">
        <v>334</v>
      </c>
      <c r="I345" t="s">
        <v>335</v>
      </c>
      <c r="J345" t="s">
        <v>3877</v>
      </c>
    </row>
    <row r="346" spans="2:10">
      <c r="B346" t="s">
        <v>1718</v>
      </c>
      <c r="C346" t="s">
        <v>11073</v>
      </c>
      <c r="D346" s="287">
        <v>20140819</v>
      </c>
      <c r="E346" t="s">
        <v>4</v>
      </c>
      <c r="F346" t="s">
        <v>3867</v>
      </c>
      <c r="G346" t="s">
        <v>315</v>
      </c>
      <c r="H346" s="12" t="s">
        <v>334</v>
      </c>
      <c r="I346" t="s">
        <v>335</v>
      </c>
      <c r="J346" t="s">
        <v>3877</v>
      </c>
    </row>
    <row r="347" spans="2:10">
      <c r="B347" t="s">
        <v>3350</v>
      </c>
      <c r="C347" t="s">
        <v>11074</v>
      </c>
      <c r="D347" s="287">
        <v>20140826</v>
      </c>
      <c r="E347" t="s">
        <v>4</v>
      </c>
      <c r="F347" t="s">
        <v>3867</v>
      </c>
      <c r="G347" t="s">
        <v>315</v>
      </c>
      <c r="H347" s="12" t="s">
        <v>334</v>
      </c>
      <c r="I347" t="s">
        <v>335</v>
      </c>
      <c r="J347" t="s">
        <v>3877</v>
      </c>
    </row>
    <row r="348" spans="2:10">
      <c r="B348" t="s">
        <v>3772</v>
      </c>
      <c r="C348" t="s">
        <v>11075</v>
      </c>
      <c r="D348" s="287">
        <v>20140826</v>
      </c>
      <c r="E348" t="s">
        <v>4</v>
      </c>
      <c r="F348" t="s">
        <v>3867</v>
      </c>
      <c r="G348" t="s">
        <v>315</v>
      </c>
      <c r="H348" s="12" t="s">
        <v>334</v>
      </c>
      <c r="I348" t="s">
        <v>335</v>
      </c>
      <c r="J348" t="s">
        <v>3877</v>
      </c>
    </row>
    <row r="349" spans="2:10">
      <c r="B349" t="s">
        <v>3074</v>
      </c>
      <c r="C349" t="s">
        <v>11076</v>
      </c>
      <c r="D349" s="7" t="s">
        <v>929</v>
      </c>
      <c r="E349" t="s">
        <v>4</v>
      </c>
      <c r="F349" t="s">
        <v>3866</v>
      </c>
      <c r="G349" t="s">
        <v>315</v>
      </c>
      <c r="H349" s="12" t="s">
        <v>334</v>
      </c>
      <c r="I349" t="s">
        <v>313</v>
      </c>
      <c r="J349" t="s">
        <v>3878</v>
      </c>
    </row>
    <row r="350" spans="2:10">
      <c r="B350" t="s">
        <v>1843</v>
      </c>
      <c r="C350" t="s">
        <v>11077</v>
      </c>
      <c r="D350" s="7" t="s">
        <v>929</v>
      </c>
      <c r="E350" t="s">
        <v>4</v>
      </c>
      <c r="F350" t="s">
        <v>3866</v>
      </c>
      <c r="G350" t="s">
        <v>315</v>
      </c>
      <c r="H350" s="12" t="s">
        <v>334</v>
      </c>
      <c r="I350" t="s">
        <v>313</v>
      </c>
      <c r="J350" t="s">
        <v>3878</v>
      </c>
    </row>
    <row r="351" spans="2:10">
      <c r="B351" t="s">
        <v>2994</v>
      </c>
      <c r="C351" t="s">
        <v>11078</v>
      </c>
      <c r="D351" s="7" t="s">
        <v>960</v>
      </c>
      <c r="E351" t="s">
        <v>4</v>
      </c>
      <c r="F351" t="s">
        <v>3868</v>
      </c>
      <c r="G351" t="s">
        <v>315</v>
      </c>
      <c r="H351" s="12" t="s">
        <v>334</v>
      </c>
      <c r="I351" t="s">
        <v>335</v>
      </c>
      <c r="J351" t="s">
        <v>3879</v>
      </c>
    </row>
    <row r="352" spans="2:10">
      <c r="B352" t="s">
        <v>3115</v>
      </c>
      <c r="C352" t="s">
        <v>11079</v>
      </c>
      <c r="D352" s="7" t="s">
        <v>960</v>
      </c>
      <c r="E352" t="s">
        <v>4</v>
      </c>
      <c r="F352" t="s">
        <v>3868</v>
      </c>
      <c r="G352" t="s">
        <v>315</v>
      </c>
      <c r="H352" s="12" t="s">
        <v>334</v>
      </c>
      <c r="I352" t="s">
        <v>335</v>
      </c>
      <c r="J352" t="s">
        <v>3879</v>
      </c>
    </row>
    <row r="353" spans="2:10">
      <c r="B353" t="s">
        <v>1422</v>
      </c>
      <c r="C353" t="s">
        <v>11080</v>
      </c>
      <c r="D353" s="7" t="s">
        <v>960</v>
      </c>
      <c r="E353" t="s">
        <v>4</v>
      </c>
      <c r="F353" t="s">
        <v>3868</v>
      </c>
      <c r="G353" t="s">
        <v>315</v>
      </c>
      <c r="H353" s="12" t="s">
        <v>334</v>
      </c>
      <c r="I353" t="s">
        <v>335</v>
      </c>
      <c r="J353" t="s">
        <v>3879</v>
      </c>
    </row>
    <row r="354" spans="2:10">
      <c r="B354" t="s">
        <v>4776</v>
      </c>
      <c r="C354" t="s">
        <v>11081</v>
      </c>
      <c r="D354" s="7" t="s">
        <v>968</v>
      </c>
      <c r="E354" t="s">
        <v>4</v>
      </c>
      <c r="F354" t="s">
        <v>3867</v>
      </c>
      <c r="G354" t="s">
        <v>315</v>
      </c>
      <c r="H354" s="12" t="s">
        <v>334</v>
      </c>
      <c r="I354" t="s">
        <v>313</v>
      </c>
      <c r="J354" t="s">
        <v>3877</v>
      </c>
    </row>
    <row r="355" spans="2:10">
      <c r="B355" t="s">
        <v>2739</v>
      </c>
      <c r="C355" t="s">
        <v>11082</v>
      </c>
      <c r="D355" s="7" t="s">
        <v>930</v>
      </c>
      <c r="E355" t="s">
        <v>4</v>
      </c>
      <c r="F355" t="s">
        <v>3866</v>
      </c>
      <c r="G355" t="s">
        <v>336</v>
      </c>
      <c r="H355" s="12" t="s">
        <v>334</v>
      </c>
      <c r="I355" t="s">
        <v>313</v>
      </c>
      <c r="J355" t="s">
        <v>3878</v>
      </c>
    </row>
    <row r="356" spans="2:10">
      <c r="B356" t="s">
        <v>1753</v>
      </c>
      <c r="C356" t="s">
        <v>11083</v>
      </c>
      <c r="D356" s="7" t="s">
        <v>930</v>
      </c>
      <c r="E356" t="s">
        <v>4</v>
      </c>
      <c r="F356" t="s">
        <v>3866</v>
      </c>
      <c r="G356" t="s">
        <v>336</v>
      </c>
      <c r="H356" s="12" t="s">
        <v>334</v>
      </c>
      <c r="I356" t="s">
        <v>313</v>
      </c>
      <c r="J356" t="s">
        <v>3878</v>
      </c>
    </row>
    <row r="357" spans="2:10">
      <c r="B357" t="s">
        <v>2654</v>
      </c>
      <c r="C357" t="s">
        <v>11084</v>
      </c>
      <c r="D357" s="7" t="s">
        <v>930</v>
      </c>
      <c r="E357" t="s">
        <v>4</v>
      </c>
      <c r="F357" t="s">
        <v>3866</v>
      </c>
      <c r="G357" t="s">
        <v>336</v>
      </c>
      <c r="H357" s="12" t="s">
        <v>334</v>
      </c>
      <c r="I357" t="s">
        <v>313</v>
      </c>
      <c r="J357" t="s">
        <v>3878</v>
      </c>
    </row>
    <row r="358" spans="2:10">
      <c r="B358" t="s">
        <v>1452</v>
      </c>
      <c r="C358" t="s">
        <v>11085</v>
      </c>
      <c r="D358" s="7" t="s">
        <v>930</v>
      </c>
      <c r="E358" t="s">
        <v>4</v>
      </c>
      <c r="F358" t="s">
        <v>3866</v>
      </c>
      <c r="G358" t="s">
        <v>336</v>
      </c>
      <c r="H358" s="12" t="s">
        <v>334</v>
      </c>
      <c r="I358" t="s">
        <v>313</v>
      </c>
      <c r="J358" t="s">
        <v>3878</v>
      </c>
    </row>
    <row r="359" spans="2:10">
      <c r="B359" t="s">
        <v>2452</v>
      </c>
      <c r="C359" t="s">
        <v>11086</v>
      </c>
      <c r="D359" s="7" t="s">
        <v>932</v>
      </c>
      <c r="E359" t="s">
        <v>4</v>
      </c>
      <c r="F359" t="s">
        <v>3866</v>
      </c>
      <c r="G359" t="s">
        <v>336</v>
      </c>
      <c r="H359" s="12" t="s">
        <v>334</v>
      </c>
      <c r="I359" t="s">
        <v>335</v>
      </c>
      <c r="J359" t="s">
        <v>3878</v>
      </c>
    </row>
    <row r="360" spans="2:10">
      <c r="B360" t="s">
        <v>4777</v>
      </c>
      <c r="C360" t="s">
        <v>11087</v>
      </c>
      <c r="D360" s="7" t="s">
        <v>932</v>
      </c>
      <c r="E360" t="s">
        <v>4</v>
      </c>
      <c r="F360" t="s">
        <v>3866</v>
      </c>
      <c r="G360" t="s">
        <v>336</v>
      </c>
      <c r="H360" s="12" t="s">
        <v>334</v>
      </c>
      <c r="I360" t="s">
        <v>335</v>
      </c>
      <c r="J360" t="s">
        <v>3878</v>
      </c>
    </row>
    <row r="361" spans="2:10">
      <c r="B361" t="s">
        <v>1080</v>
      </c>
      <c r="C361" t="s">
        <v>11088</v>
      </c>
      <c r="D361" s="7" t="s">
        <v>932</v>
      </c>
      <c r="E361" t="s">
        <v>4</v>
      </c>
      <c r="F361" t="s">
        <v>3866</v>
      </c>
      <c r="G361" t="s">
        <v>336</v>
      </c>
      <c r="H361" s="12" t="s">
        <v>334</v>
      </c>
      <c r="I361" t="s">
        <v>335</v>
      </c>
      <c r="J361" t="s">
        <v>3878</v>
      </c>
    </row>
    <row r="362" spans="2:10">
      <c r="B362" t="s">
        <v>2065</v>
      </c>
      <c r="C362" t="s">
        <v>11089</v>
      </c>
      <c r="D362" s="7" t="s">
        <v>933</v>
      </c>
      <c r="E362" t="s">
        <v>4</v>
      </c>
      <c r="F362" t="s">
        <v>3866</v>
      </c>
      <c r="G362" t="s">
        <v>336</v>
      </c>
      <c r="H362" s="12" t="s">
        <v>334</v>
      </c>
      <c r="I362" t="s">
        <v>335</v>
      </c>
      <c r="J362" t="s">
        <v>3878</v>
      </c>
    </row>
    <row r="363" spans="2:10">
      <c r="B363" t="s">
        <v>2861</v>
      </c>
      <c r="C363" t="s">
        <v>11090</v>
      </c>
      <c r="D363" s="7" t="s">
        <v>933</v>
      </c>
      <c r="E363" t="s">
        <v>4</v>
      </c>
      <c r="F363" t="s">
        <v>3866</v>
      </c>
      <c r="G363" t="s">
        <v>336</v>
      </c>
      <c r="H363" s="12" t="s">
        <v>334</v>
      </c>
      <c r="I363" t="s">
        <v>335</v>
      </c>
      <c r="J363" t="s">
        <v>3878</v>
      </c>
    </row>
    <row r="364" spans="2:10">
      <c r="B364" t="s">
        <v>3152</v>
      </c>
      <c r="C364" t="s">
        <v>11091</v>
      </c>
      <c r="D364" s="7" t="s">
        <v>933</v>
      </c>
      <c r="E364" t="s">
        <v>4</v>
      </c>
      <c r="F364" t="s">
        <v>3866</v>
      </c>
      <c r="G364" t="s">
        <v>336</v>
      </c>
      <c r="H364" s="12" t="s">
        <v>334</v>
      </c>
      <c r="I364" t="s">
        <v>335</v>
      </c>
      <c r="J364" t="s">
        <v>3878</v>
      </c>
    </row>
    <row r="365" spans="2:10">
      <c r="B365" t="s">
        <v>2035</v>
      </c>
      <c r="C365" t="s">
        <v>11092</v>
      </c>
      <c r="D365" s="7" t="s">
        <v>934</v>
      </c>
      <c r="E365" t="s">
        <v>4</v>
      </c>
      <c r="F365" t="s">
        <v>3866</v>
      </c>
      <c r="G365" t="s">
        <v>336</v>
      </c>
      <c r="H365" s="12" t="s">
        <v>334</v>
      </c>
      <c r="I365" t="s">
        <v>335</v>
      </c>
      <c r="J365" t="s">
        <v>3878</v>
      </c>
    </row>
    <row r="366" spans="2:10">
      <c r="B366" t="s">
        <v>3821</v>
      </c>
      <c r="C366" t="s">
        <v>11093</v>
      </c>
      <c r="D366" s="7" t="s">
        <v>947</v>
      </c>
      <c r="E366" t="s">
        <v>4</v>
      </c>
      <c r="F366" t="s">
        <v>3869</v>
      </c>
      <c r="G366" t="s">
        <v>336</v>
      </c>
      <c r="H366" s="12" t="s">
        <v>334</v>
      </c>
      <c r="I366" t="s">
        <v>335</v>
      </c>
      <c r="J366" t="s">
        <v>3880</v>
      </c>
    </row>
    <row r="367" spans="2:10">
      <c r="B367" t="s">
        <v>1046</v>
      </c>
      <c r="C367" t="s">
        <v>11094</v>
      </c>
      <c r="D367" s="7" t="s">
        <v>961</v>
      </c>
      <c r="E367" t="s">
        <v>4</v>
      </c>
      <c r="F367" t="s">
        <v>3868</v>
      </c>
      <c r="G367" t="s">
        <v>336</v>
      </c>
      <c r="H367" s="12" t="s">
        <v>334</v>
      </c>
      <c r="I367" t="s">
        <v>335</v>
      </c>
      <c r="J367" t="s">
        <v>3879</v>
      </c>
    </row>
    <row r="368" spans="2:10">
      <c r="B368" t="s">
        <v>1222</v>
      </c>
      <c r="C368" t="s">
        <v>11095</v>
      </c>
      <c r="D368" s="7" t="s">
        <v>961</v>
      </c>
      <c r="E368" t="s">
        <v>4</v>
      </c>
      <c r="F368" t="s">
        <v>3868</v>
      </c>
      <c r="G368" t="s">
        <v>336</v>
      </c>
      <c r="H368" s="12" t="s">
        <v>334</v>
      </c>
      <c r="I368" t="s">
        <v>335</v>
      </c>
      <c r="J368" t="s">
        <v>3879</v>
      </c>
    </row>
    <row r="369" spans="2:10">
      <c r="B369" t="s">
        <v>3651</v>
      </c>
      <c r="C369" t="s">
        <v>11096</v>
      </c>
      <c r="D369" s="7" t="s">
        <v>961</v>
      </c>
      <c r="E369" t="s">
        <v>4</v>
      </c>
      <c r="F369" t="s">
        <v>3868</v>
      </c>
      <c r="G369" t="s">
        <v>336</v>
      </c>
      <c r="H369" s="12" t="s">
        <v>334</v>
      </c>
      <c r="I369" t="s">
        <v>335</v>
      </c>
      <c r="J369" t="s">
        <v>3879</v>
      </c>
    </row>
    <row r="370" spans="2:10">
      <c r="B370" t="s">
        <v>1736</v>
      </c>
      <c r="C370" t="s">
        <v>11097</v>
      </c>
      <c r="D370" s="7" t="s">
        <v>936</v>
      </c>
      <c r="E370" t="s">
        <v>4</v>
      </c>
      <c r="F370" t="s">
        <v>3866</v>
      </c>
      <c r="G370" t="s">
        <v>336</v>
      </c>
      <c r="H370" s="12" t="s">
        <v>334</v>
      </c>
      <c r="I370" t="s">
        <v>313</v>
      </c>
      <c r="J370" t="s">
        <v>3878</v>
      </c>
    </row>
    <row r="371" spans="2:10">
      <c r="B371" t="s">
        <v>1371</v>
      </c>
      <c r="C371" t="s">
        <v>11098</v>
      </c>
      <c r="D371" s="7" t="s">
        <v>937</v>
      </c>
      <c r="E371" t="s">
        <v>4</v>
      </c>
      <c r="F371" t="s">
        <v>3866</v>
      </c>
      <c r="G371" t="s">
        <v>336</v>
      </c>
      <c r="H371" s="12" t="s">
        <v>334</v>
      </c>
      <c r="I371" t="s">
        <v>3876</v>
      </c>
      <c r="J371" t="s">
        <v>3878</v>
      </c>
    </row>
    <row r="372" spans="2:10">
      <c r="B372" t="s">
        <v>2903</v>
      </c>
      <c r="C372" t="s">
        <v>11099</v>
      </c>
      <c r="D372" s="7" t="s">
        <v>937</v>
      </c>
      <c r="E372" t="s">
        <v>4</v>
      </c>
      <c r="F372" t="s">
        <v>3866</v>
      </c>
      <c r="G372" t="s">
        <v>336</v>
      </c>
      <c r="H372" s="12" t="s">
        <v>334</v>
      </c>
      <c r="I372" t="s">
        <v>3876</v>
      </c>
      <c r="J372" t="s">
        <v>3878</v>
      </c>
    </row>
    <row r="373" spans="2:10">
      <c r="B373" t="s">
        <v>1595</v>
      </c>
      <c r="C373" t="s">
        <v>11100</v>
      </c>
      <c r="D373" s="7" t="s">
        <v>963</v>
      </c>
      <c r="E373" t="s">
        <v>4</v>
      </c>
      <c r="F373" t="s">
        <v>3868</v>
      </c>
      <c r="G373" t="s">
        <v>336</v>
      </c>
      <c r="H373" s="12" t="s">
        <v>334</v>
      </c>
      <c r="I373" t="s">
        <v>335</v>
      </c>
      <c r="J373" t="s">
        <v>3879</v>
      </c>
    </row>
    <row r="374" spans="2:10">
      <c r="B374" t="s">
        <v>1427</v>
      </c>
      <c r="C374" t="s">
        <v>11101</v>
      </c>
      <c r="D374" s="7" t="s">
        <v>963</v>
      </c>
      <c r="E374" t="s">
        <v>4</v>
      </c>
      <c r="F374" t="s">
        <v>3868</v>
      </c>
      <c r="G374" t="s">
        <v>336</v>
      </c>
      <c r="H374" s="12" t="s">
        <v>334</v>
      </c>
      <c r="I374" t="s">
        <v>335</v>
      </c>
      <c r="J374" t="s">
        <v>3879</v>
      </c>
    </row>
    <row r="375" spans="2:10">
      <c r="B375" t="s">
        <v>1353</v>
      </c>
      <c r="C375" t="s">
        <v>11102</v>
      </c>
      <c r="D375" s="7" t="s">
        <v>963</v>
      </c>
      <c r="E375" t="s">
        <v>4</v>
      </c>
      <c r="F375" t="s">
        <v>3868</v>
      </c>
      <c r="G375" t="s">
        <v>336</v>
      </c>
      <c r="H375" s="12" t="s">
        <v>334</v>
      </c>
      <c r="I375" t="s">
        <v>335</v>
      </c>
      <c r="J375" t="s">
        <v>3879</v>
      </c>
    </row>
    <row r="376" spans="2:10">
      <c r="B376" t="s">
        <v>2409</v>
      </c>
      <c r="C376" t="s">
        <v>11103</v>
      </c>
      <c r="D376" s="7" t="s">
        <v>964</v>
      </c>
      <c r="E376" t="s">
        <v>4</v>
      </c>
      <c r="F376" t="s">
        <v>3868</v>
      </c>
      <c r="G376" t="s">
        <v>336</v>
      </c>
      <c r="H376" s="12" t="s">
        <v>334</v>
      </c>
      <c r="I376" t="s">
        <v>335</v>
      </c>
      <c r="J376" t="s">
        <v>3879</v>
      </c>
    </row>
    <row r="377" spans="2:10">
      <c r="B377" t="s">
        <v>1569</v>
      </c>
      <c r="C377" t="s">
        <v>11104</v>
      </c>
      <c r="D377" s="7" t="s">
        <v>964</v>
      </c>
      <c r="E377" t="s">
        <v>4</v>
      </c>
      <c r="F377" t="s">
        <v>3868</v>
      </c>
      <c r="G377" t="s">
        <v>336</v>
      </c>
      <c r="H377" s="12" t="s">
        <v>334</v>
      </c>
      <c r="I377" t="s">
        <v>335</v>
      </c>
      <c r="J377" t="s">
        <v>3879</v>
      </c>
    </row>
    <row r="378" spans="2:10">
      <c r="B378" t="s">
        <v>2430</v>
      </c>
      <c r="C378" t="s">
        <v>11105</v>
      </c>
      <c r="D378" s="7" t="s">
        <v>965</v>
      </c>
      <c r="E378" t="s">
        <v>4</v>
      </c>
      <c r="F378" t="s">
        <v>3868</v>
      </c>
      <c r="G378" t="s">
        <v>336</v>
      </c>
      <c r="H378" s="12" t="s">
        <v>334</v>
      </c>
      <c r="I378" t="s">
        <v>335</v>
      </c>
      <c r="J378" t="s">
        <v>3879</v>
      </c>
    </row>
    <row r="379" spans="2:10">
      <c r="B379" t="s">
        <v>1624</v>
      </c>
      <c r="C379" t="s">
        <v>11106</v>
      </c>
      <c r="D379" s="7" t="s">
        <v>966</v>
      </c>
      <c r="E379" t="s">
        <v>4</v>
      </c>
      <c r="F379" t="s">
        <v>3868</v>
      </c>
      <c r="G379" t="s">
        <v>336</v>
      </c>
      <c r="H379" s="12" t="s">
        <v>334</v>
      </c>
      <c r="I379" t="s">
        <v>335</v>
      </c>
      <c r="J379" t="s">
        <v>3879</v>
      </c>
    </row>
    <row r="380" spans="2:10">
      <c r="B380" t="s">
        <v>1703</v>
      </c>
      <c r="C380" t="s">
        <v>11107</v>
      </c>
      <c r="D380" s="7" t="s">
        <v>969</v>
      </c>
      <c r="E380" t="s">
        <v>4</v>
      </c>
      <c r="F380" t="s">
        <v>3867</v>
      </c>
      <c r="G380" t="s">
        <v>336</v>
      </c>
      <c r="H380" s="12" t="s">
        <v>334</v>
      </c>
      <c r="I380" t="s">
        <v>335</v>
      </c>
      <c r="J380" t="s">
        <v>3877</v>
      </c>
    </row>
    <row r="381" spans="2:10">
      <c r="B381" t="s">
        <v>1003</v>
      </c>
      <c r="C381" t="s">
        <v>11108</v>
      </c>
      <c r="D381" s="7" t="s">
        <v>969</v>
      </c>
      <c r="E381" t="s">
        <v>4</v>
      </c>
      <c r="F381" t="s">
        <v>3867</v>
      </c>
      <c r="G381" t="s">
        <v>336</v>
      </c>
      <c r="H381" s="12" t="s">
        <v>334</v>
      </c>
      <c r="I381" t="s">
        <v>335</v>
      </c>
      <c r="J381" t="s">
        <v>3877</v>
      </c>
    </row>
    <row r="382" spans="2:10">
      <c r="B382" t="s">
        <v>1230</v>
      </c>
      <c r="C382" t="s">
        <v>11109</v>
      </c>
      <c r="D382" s="7" t="s">
        <v>969</v>
      </c>
      <c r="E382" t="s">
        <v>4</v>
      </c>
      <c r="F382" t="s">
        <v>3867</v>
      </c>
      <c r="G382" t="s">
        <v>336</v>
      </c>
      <c r="H382" s="12" t="s">
        <v>334</v>
      </c>
      <c r="I382" t="s">
        <v>335</v>
      </c>
      <c r="J382" t="s">
        <v>3877</v>
      </c>
    </row>
    <row r="383" spans="2:10">
      <c r="B383" t="s">
        <v>2459</v>
      </c>
      <c r="C383" t="s">
        <v>11110</v>
      </c>
      <c r="D383" s="7" t="s">
        <v>939</v>
      </c>
      <c r="E383" t="s">
        <v>4</v>
      </c>
      <c r="F383" t="s">
        <v>3866</v>
      </c>
      <c r="G383" t="s">
        <v>336</v>
      </c>
      <c r="H383" s="12" t="s">
        <v>334</v>
      </c>
      <c r="I383" t="s">
        <v>335</v>
      </c>
      <c r="J383" t="s">
        <v>3878</v>
      </c>
    </row>
    <row r="384" spans="2:10">
      <c r="B384" t="s">
        <v>4778</v>
      </c>
      <c r="C384" t="s">
        <v>11111</v>
      </c>
      <c r="D384" s="7" t="s">
        <v>939</v>
      </c>
      <c r="E384" t="s">
        <v>4</v>
      </c>
      <c r="F384" t="s">
        <v>3866</v>
      </c>
      <c r="G384" t="s">
        <v>336</v>
      </c>
      <c r="H384" s="12" t="s">
        <v>334</v>
      </c>
      <c r="I384" t="s">
        <v>335</v>
      </c>
      <c r="J384" t="s">
        <v>3878</v>
      </c>
    </row>
    <row r="385" spans="2:10">
      <c r="B385" t="s">
        <v>4779</v>
      </c>
      <c r="C385" t="s">
        <v>11112</v>
      </c>
      <c r="D385" s="7" t="s">
        <v>956</v>
      </c>
      <c r="E385" t="s">
        <v>4</v>
      </c>
      <c r="F385" t="s">
        <v>3865</v>
      </c>
      <c r="G385" t="s">
        <v>336</v>
      </c>
      <c r="H385" s="12" t="s">
        <v>334</v>
      </c>
      <c r="I385" t="s">
        <v>335</v>
      </c>
      <c r="J385" t="s">
        <v>3881</v>
      </c>
    </row>
    <row r="386" spans="2:10">
      <c r="B386" t="s">
        <v>2814</v>
      </c>
      <c r="C386" t="s">
        <v>11113</v>
      </c>
      <c r="D386" s="7" t="s">
        <v>948</v>
      </c>
      <c r="E386" t="s">
        <v>4</v>
      </c>
      <c r="F386" t="s">
        <v>3869</v>
      </c>
      <c r="G386" t="s">
        <v>336</v>
      </c>
      <c r="H386" s="12" t="s">
        <v>334</v>
      </c>
      <c r="I386" t="s">
        <v>335</v>
      </c>
      <c r="J386" t="s">
        <v>3880</v>
      </c>
    </row>
    <row r="387" spans="2:10">
      <c r="B387" t="s">
        <v>1086</v>
      </c>
      <c r="C387" t="s">
        <v>11114</v>
      </c>
      <c r="D387" s="7" t="s">
        <v>949</v>
      </c>
      <c r="E387" t="s">
        <v>4</v>
      </c>
      <c r="F387" t="s">
        <v>3869</v>
      </c>
      <c r="G387" t="s">
        <v>336</v>
      </c>
      <c r="H387" s="12" t="s">
        <v>334</v>
      </c>
      <c r="I387" t="s">
        <v>335</v>
      </c>
      <c r="J387" t="s">
        <v>3880</v>
      </c>
    </row>
    <row r="388" spans="2:10">
      <c r="B388" t="s">
        <v>989</v>
      </c>
      <c r="C388" t="s">
        <v>11115</v>
      </c>
      <c r="D388" s="7" t="s">
        <v>940</v>
      </c>
      <c r="E388" t="s">
        <v>4</v>
      </c>
      <c r="F388" t="s">
        <v>3866</v>
      </c>
      <c r="G388" t="s">
        <v>336</v>
      </c>
      <c r="H388" s="12" t="s">
        <v>334</v>
      </c>
      <c r="I388" t="s">
        <v>335</v>
      </c>
      <c r="J388" t="s">
        <v>3878</v>
      </c>
    </row>
    <row r="389" spans="2:10">
      <c r="B389" t="s">
        <v>1983</v>
      </c>
      <c r="C389" t="s">
        <v>11116</v>
      </c>
      <c r="D389" s="7" t="s">
        <v>972</v>
      </c>
      <c r="E389" t="s">
        <v>4</v>
      </c>
      <c r="F389" t="s">
        <v>3867</v>
      </c>
      <c r="G389" t="s">
        <v>336</v>
      </c>
      <c r="H389" s="12" t="s">
        <v>334</v>
      </c>
      <c r="I389" t="s">
        <v>335</v>
      </c>
      <c r="J389" t="s">
        <v>3877</v>
      </c>
    </row>
    <row r="390" spans="2:10">
      <c r="B390" t="s">
        <v>2895</v>
      </c>
      <c r="C390" t="s">
        <v>11117</v>
      </c>
      <c r="D390" s="7" t="s">
        <v>973</v>
      </c>
      <c r="E390" t="s">
        <v>4</v>
      </c>
      <c r="F390" t="s">
        <v>3867</v>
      </c>
      <c r="G390" t="s">
        <v>336</v>
      </c>
      <c r="H390" s="12" t="s">
        <v>334</v>
      </c>
      <c r="I390" t="s">
        <v>335</v>
      </c>
      <c r="J390" t="s">
        <v>3877</v>
      </c>
    </row>
    <row r="391" spans="2:10">
      <c r="B391" t="s">
        <v>2509</v>
      </c>
      <c r="C391" t="s">
        <v>11118</v>
      </c>
      <c r="D391" s="7" t="s">
        <v>973</v>
      </c>
      <c r="E391" t="s">
        <v>4</v>
      </c>
      <c r="F391" t="s">
        <v>3867</v>
      </c>
      <c r="G391" t="s">
        <v>336</v>
      </c>
      <c r="H391" s="12" t="s">
        <v>334</v>
      </c>
      <c r="I391" t="s">
        <v>335</v>
      </c>
      <c r="J391" t="s">
        <v>3877</v>
      </c>
    </row>
    <row r="392" spans="2:10">
      <c r="B392" t="s">
        <v>2367</v>
      </c>
      <c r="C392" t="s">
        <v>11119</v>
      </c>
      <c r="D392" s="7" t="s">
        <v>974</v>
      </c>
      <c r="E392" t="s">
        <v>4</v>
      </c>
      <c r="F392" t="s">
        <v>3867</v>
      </c>
      <c r="G392" t="s">
        <v>336</v>
      </c>
      <c r="H392" s="12" t="s">
        <v>334</v>
      </c>
      <c r="I392" t="s">
        <v>335</v>
      </c>
      <c r="J392" t="s">
        <v>3877</v>
      </c>
    </row>
    <row r="393" spans="2:10">
      <c r="B393" t="s">
        <v>3019</v>
      </c>
      <c r="C393" t="s">
        <v>11120</v>
      </c>
      <c r="D393" s="7" t="s">
        <v>975</v>
      </c>
      <c r="E393" t="s">
        <v>4</v>
      </c>
      <c r="F393" t="s">
        <v>3867</v>
      </c>
      <c r="G393" t="s">
        <v>336</v>
      </c>
      <c r="H393" s="12" t="s">
        <v>334</v>
      </c>
      <c r="I393" t="s">
        <v>335</v>
      </c>
      <c r="J393" t="s">
        <v>3877</v>
      </c>
    </row>
    <row r="394" spans="2:10">
      <c r="B394" t="s">
        <v>3285</v>
      </c>
      <c r="C394" t="s">
        <v>11121</v>
      </c>
      <c r="D394" s="7" t="s">
        <v>978</v>
      </c>
      <c r="E394" t="s">
        <v>4</v>
      </c>
      <c r="F394" t="s">
        <v>3867</v>
      </c>
      <c r="G394" t="s">
        <v>336</v>
      </c>
      <c r="H394" s="12" t="s">
        <v>334</v>
      </c>
      <c r="I394" t="s">
        <v>335</v>
      </c>
      <c r="J394" t="s">
        <v>3877</v>
      </c>
    </row>
    <row r="395" spans="2:10">
      <c r="B395" t="s">
        <v>2338</v>
      </c>
      <c r="C395" t="s">
        <v>11122</v>
      </c>
      <c r="D395" s="7" t="s">
        <v>978</v>
      </c>
      <c r="E395" t="s">
        <v>4</v>
      </c>
      <c r="F395" t="s">
        <v>3867</v>
      </c>
      <c r="G395" t="s">
        <v>336</v>
      </c>
      <c r="H395" s="12" t="s">
        <v>334</v>
      </c>
      <c r="I395" t="s">
        <v>335</v>
      </c>
      <c r="J395" t="s">
        <v>3877</v>
      </c>
    </row>
    <row r="396" spans="2:10">
      <c r="B396" t="s">
        <v>2732</v>
      </c>
      <c r="C396" t="s">
        <v>11123</v>
      </c>
      <c r="D396" s="7" t="s">
        <v>980</v>
      </c>
      <c r="E396" t="s">
        <v>4</v>
      </c>
      <c r="F396" t="s">
        <v>3867</v>
      </c>
      <c r="G396" t="s">
        <v>336</v>
      </c>
      <c r="H396" s="12" t="s">
        <v>334</v>
      </c>
      <c r="I396" t="s">
        <v>335</v>
      </c>
      <c r="J396" t="s">
        <v>3877</v>
      </c>
    </row>
    <row r="397" spans="2:10">
      <c r="B397" t="s">
        <v>3167</v>
      </c>
      <c r="C397" t="s">
        <v>11124</v>
      </c>
      <c r="D397" s="7" t="s">
        <v>980</v>
      </c>
      <c r="E397" t="s">
        <v>4</v>
      </c>
      <c r="F397" t="s">
        <v>3867</v>
      </c>
      <c r="G397" t="s">
        <v>336</v>
      </c>
      <c r="H397" s="12" t="s">
        <v>334</v>
      </c>
      <c r="I397" t="s">
        <v>335</v>
      </c>
      <c r="J397" t="s">
        <v>3877</v>
      </c>
    </row>
    <row r="398" spans="2:10">
      <c r="B398" t="s">
        <v>2358</v>
      </c>
      <c r="C398" t="s">
        <v>11125</v>
      </c>
      <c r="D398" s="7" t="s">
        <v>981</v>
      </c>
      <c r="E398" t="s">
        <v>4</v>
      </c>
      <c r="F398" t="s">
        <v>3867</v>
      </c>
      <c r="G398" t="s">
        <v>336</v>
      </c>
      <c r="H398" s="12" t="s">
        <v>334</v>
      </c>
      <c r="I398" t="s">
        <v>335</v>
      </c>
      <c r="J398" t="s">
        <v>3877</v>
      </c>
    </row>
    <row r="399" spans="2:10">
      <c r="B399" t="s">
        <v>3717</v>
      </c>
      <c r="C399" t="s">
        <v>11126</v>
      </c>
      <c r="D399" s="7" t="s">
        <v>982</v>
      </c>
      <c r="E399" t="s">
        <v>4</v>
      </c>
      <c r="F399" t="s">
        <v>3867</v>
      </c>
      <c r="G399" t="s">
        <v>336</v>
      </c>
      <c r="H399" s="12" t="s">
        <v>334</v>
      </c>
      <c r="I399" t="s">
        <v>335</v>
      </c>
      <c r="J399" t="s">
        <v>3877</v>
      </c>
    </row>
    <row r="400" spans="2:10">
      <c r="B400" t="s">
        <v>1314</v>
      </c>
      <c r="C400" t="s">
        <v>11127</v>
      </c>
      <c r="D400" s="7" t="s">
        <v>982</v>
      </c>
      <c r="E400" t="s">
        <v>4</v>
      </c>
      <c r="F400" t="s">
        <v>3867</v>
      </c>
      <c r="G400" t="s">
        <v>336</v>
      </c>
      <c r="H400" s="12" t="s">
        <v>334</v>
      </c>
      <c r="I400" t="s">
        <v>335</v>
      </c>
      <c r="J400" t="s">
        <v>3877</v>
      </c>
    </row>
    <row r="401" spans="2:10">
      <c r="B401" t="s">
        <v>2673</v>
      </c>
      <c r="C401" t="s">
        <v>11128</v>
      </c>
      <c r="D401" s="7" t="s">
        <v>984</v>
      </c>
      <c r="E401" t="s">
        <v>4</v>
      </c>
      <c r="F401" t="s">
        <v>3867</v>
      </c>
      <c r="G401" t="s">
        <v>336</v>
      </c>
      <c r="H401" s="12" t="s">
        <v>334</v>
      </c>
      <c r="I401" t="s">
        <v>335</v>
      </c>
      <c r="J401" t="s">
        <v>3877</v>
      </c>
    </row>
    <row r="402" spans="2:10">
      <c r="B402" t="s">
        <v>3315</v>
      </c>
      <c r="C402" t="s">
        <v>11129</v>
      </c>
      <c r="D402" s="7" t="s">
        <v>941</v>
      </c>
      <c r="E402" t="s">
        <v>4</v>
      </c>
      <c r="F402" t="s">
        <v>3866</v>
      </c>
      <c r="G402" t="s">
        <v>336</v>
      </c>
      <c r="H402" s="12" t="s">
        <v>334</v>
      </c>
      <c r="I402" t="s">
        <v>335</v>
      </c>
      <c r="J402" t="s">
        <v>3878</v>
      </c>
    </row>
    <row r="403" spans="2:10">
      <c r="B403" t="s">
        <v>3248</v>
      </c>
      <c r="C403" t="s">
        <v>11130</v>
      </c>
      <c r="D403" s="7" t="s">
        <v>941</v>
      </c>
      <c r="E403" t="s">
        <v>4</v>
      </c>
      <c r="F403" t="s">
        <v>3866</v>
      </c>
      <c r="G403" t="s">
        <v>336</v>
      </c>
      <c r="H403" s="12" t="s">
        <v>334</v>
      </c>
      <c r="I403" t="s">
        <v>335</v>
      </c>
      <c r="J403" t="s">
        <v>3878</v>
      </c>
    </row>
    <row r="404" spans="2:10">
      <c r="B404" t="s">
        <v>3214</v>
      </c>
      <c r="C404" t="s">
        <v>11131</v>
      </c>
      <c r="D404" s="7" t="s">
        <v>942</v>
      </c>
      <c r="E404" t="s">
        <v>4</v>
      </c>
      <c r="F404" t="s">
        <v>3866</v>
      </c>
      <c r="G404" t="s">
        <v>336</v>
      </c>
      <c r="H404" s="12" t="s">
        <v>334</v>
      </c>
      <c r="I404" t="s">
        <v>335</v>
      </c>
      <c r="J404" t="s">
        <v>3878</v>
      </c>
    </row>
    <row r="405" spans="2:10">
      <c r="B405" t="s">
        <v>2666</v>
      </c>
      <c r="C405" t="s">
        <v>11132</v>
      </c>
      <c r="D405" s="7" t="s">
        <v>943</v>
      </c>
      <c r="E405" t="s">
        <v>4</v>
      </c>
      <c r="F405" t="s">
        <v>3866</v>
      </c>
      <c r="G405" t="s">
        <v>336</v>
      </c>
      <c r="H405" s="12" t="s">
        <v>334</v>
      </c>
      <c r="I405" t="s">
        <v>335</v>
      </c>
      <c r="J405" t="s">
        <v>3878</v>
      </c>
    </row>
    <row r="406" spans="2:10">
      <c r="B406" t="s">
        <v>3114</v>
      </c>
      <c r="C406" t="s">
        <v>11133</v>
      </c>
      <c r="D406" s="7" t="s">
        <v>943</v>
      </c>
      <c r="E406" t="s">
        <v>4</v>
      </c>
      <c r="F406" t="s">
        <v>3866</v>
      </c>
      <c r="G406" t="s">
        <v>336</v>
      </c>
      <c r="H406" s="12" t="s">
        <v>334</v>
      </c>
      <c r="I406" t="s">
        <v>335</v>
      </c>
      <c r="J406" t="s">
        <v>3878</v>
      </c>
    </row>
    <row r="407" spans="2:10">
      <c r="B407" t="s">
        <v>1097</v>
      </c>
      <c r="C407" t="s">
        <v>11134</v>
      </c>
      <c r="D407" s="7" t="s">
        <v>944</v>
      </c>
      <c r="E407" t="s">
        <v>4</v>
      </c>
      <c r="F407" t="s">
        <v>3866</v>
      </c>
      <c r="G407" t="s">
        <v>336</v>
      </c>
      <c r="H407" s="12" t="s">
        <v>334</v>
      </c>
      <c r="I407" t="s">
        <v>335</v>
      </c>
      <c r="J407" t="s">
        <v>3878</v>
      </c>
    </row>
    <row r="408" spans="2:10">
      <c r="B408" t="s">
        <v>2869</v>
      </c>
      <c r="C408" t="s">
        <v>11135</v>
      </c>
      <c r="D408" s="7" t="s">
        <v>950</v>
      </c>
      <c r="E408" t="s">
        <v>4</v>
      </c>
      <c r="F408" t="s">
        <v>3869</v>
      </c>
      <c r="G408" t="s">
        <v>336</v>
      </c>
      <c r="H408" s="12" t="s">
        <v>334</v>
      </c>
      <c r="I408" t="s">
        <v>335</v>
      </c>
      <c r="J408" t="s">
        <v>3880</v>
      </c>
    </row>
    <row r="409" spans="2:10">
      <c r="B409" t="s">
        <v>3499</v>
      </c>
      <c r="C409" t="s">
        <v>11136</v>
      </c>
      <c r="D409" s="7" t="s">
        <v>950</v>
      </c>
      <c r="E409" t="s">
        <v>4</v>
      </c>
      <c r="F409" t="s">
        <v>3869</v>
      </c>
      <c r="G409" t="s">
        <v>336</v>
      </c>
      <c r="H409" s="12" t="s">
        <v>334</v>
      </c>
      <c r="I409" t="s">
        <v>335</v>
      </c>
      <c r="J409" t="s">
        <v>3880</v>
      </c>
    </row>
    <row r="410" spans="2:10">
      <c r="B410" t="s">
        <v>3820</v>
      </c>
      <c r="C410" t="s">
        <v>11137</v>
      </c>
      <c r="D410" s="7" t="s">
        <v>950</v>
      </c>
      <c r="E410" t="s">
        <v>4</v>
      </c>
      <c r="F410" t="s">
        <v>3869</v>
      </c>
      <c r="G410" t="s">
        <v>336</v>
      </c>
      <c r="H410" s="12" t="s">
        <v>334</v>
      </c>
      <c r="I410" t="s">
        <v>335</v>
      </c>
      <c r="J410" t="s">
        <v>3880</v>
      </c>
    </row>
    <row r="411" spans="2:10">
      <c r="B411" t="s">
        <v>1963</v>
      </c>
      <c r="C411" t="s">
        <v>11138</v>
      </c>
      <c r="D411" s="7" t="s">
        <v>951</v>
      </c>
      <c r="E411" t="s">
        <v>4</v>
      </c>
      <c r="F411" t="s">
        <v>3869</v>
      </c>
      <c r="G411" t="s">
        <v>336</v>
      </c>
      <c r="H411" s="12" t="s">
        <v>334</v>
      </c>
      <c r="I411" t="s">
        <v>335</v>
      </c>
      <c r="J411" t="s">
        <v>3880</v>
      </c>
    </row>
    <row r="412" spans="2:10">
      <c r="B412" t="s">
        <v>2892</v>
      </c>
      <c r="C412" t="s">
        <v>11139</v>
      </c>
      <c r="D412" s="7" t="s">
        <v>951</v>
      </c>
      <c r="E412" t="s">
        <v>4</v>
      </c>
      <c r="F412" t="s">
        <v>3869</v>
      </c>
      <c r="G412" t="s">
        <v>336</v>
      </c>
      <c r="H412" s="12" t="s">
        <v>334</v>
      </c>
      <c r="I412" t="s">
        <v>335</v>
      </c>
      <c r="J412" t="s">
        <v>3880</v>
      </c>
    </row>
    <row r="413" spans="2:10">
      <c r="B413" t="s">
        <v>2199</v>
      </c>
      <c r="C413" t="s">
        <v>11140</v>
      </c>
      <c r="D413" s="7" t="s">
        <v>951</v>
      </c>
      <c r="E413" t="s">
        <v>4</v>
      </c>
      <c r="F413" t="s">
        <v>3869</v>
      </c>
      <c r="G413" t="s">
        <v>336</v>
      </c>
      <c r="H413" s="12" t="s">
        <v>334</v>
      </c>
      <c r="I413" t="s">
        <v>335</v>
      </c>
      <c r="J413" t="s">
        <v>3880</v>
      </c>
    </row>
    <row r="414" spans="2:10">
      <c r="B414" t="s">
        <v>3804</v>
      </c>
      <c r="C414" t="s">
        <v>11141</v>
      </c>
      <c r="D414" s="287">
        <v>20131219</v>
      </c>
      <c r="E414" t="s">
        <v>5</v>
      </c>
      <c r="F414" t="s">
        <v>3872</v>
      </c>
      <c r="G414" t="s">
        <v>312</v>
      </c>
      <c r="H414" s="12" t="s">
        <v>331</v>
      </c>
      <c r="I414" t="s">
        <v>313</v>
      </c>
      <c r="J414" t="s">
        <v>333</v>
      </c>
    </row>
    <row r="415" spans="2:10">
      <c r="B415" t="s">
        <v>3806</v>
      </c>
      <c r="C415" t="s">
        <v>11142</v>
      </c>
      <c r="D415" s="287">
        <v>20140123</v>
      </c>
      <c r="E415" t="s">
        <v>5</v>
      </c>
      <c r="F415" t="s">
        <v>3872</v>
      </c>
      <c r="G415" t="s">
        <v>315</v>
      </c>
      <c r="H415" s="12" t="s">
        <v>331</v>
      </c>
      <c r="I415" t="s">
        <v>313</v>
      </c>
      <c r="J415" t="s">
        <v>333</v>
      </c>
    </row>
    <row r="416" spans="2:10">
      <c r="B416" t="s">
        <v>3789</v>
      </c>
      <c r="C416" t="s">
        <v>11143</v>
      </c>
      <c r="D416" s="287">
        <v>20140123</v>
      </c>
      <c r="E416" t="s">
        <v>5</v>
      </c>
      <c r="F416" t="s">
        <v>3872</v>
      </c>
      <c r="G416" t="s">
        <v>315</v>
      </c>
      <c r="H416" s="12" t="s">
        <v>331</v>
      </c>
      <c r="I416" t="s">
        <v>313</v>
      </c>
      <c r="J416" t="s">
        <v>333</v>
      </c>
    </row>
    <row r="417" spans="2:10">
      <c r="B417" t="s">
        <v>3786</v>
      </c>
      <c r="C417" t="s">
        <v>11144</v>
      </c>
      <c r="D417" s="287">
        <v>20140123</v>
      </c>
      <c r="E417" t="s">
        <v>5</v>
      </c>
      <c r="F417" t="s">
        <v>3872</v>
      </c>
      <c r="G417" t="s">
        <v>315</v>
      </c>
      <c r="H417" s="12" t="s">
        <v>331</v>
      </c>
      <c r="I417" t="s">
        <v>313</v>
      </c>
      <c r="J417" t="s">
        <v>333</v>
      </c>
    </row>
    <row r="418" spans="2:10">
      <c r="B418" t="s">
        <v>3822</v>
      </c>
      <c r="C418" t="s">
        <v>11145</v>
      </c>
      <c r="D418" s="287">
        <v>20140213</v>
      </c>
      <c r="E418" t="s">
        <v>5</v>
      </c>
      <c r="F418" t="s">
        <v>3872</v>
      </c>
      <c r="G418" t="s">
        <v>315</v>
      </c>
      <c r="H418" s="12" t="s">
        <v>331</v>
      </c>
      <c r="I418" t="s">
        <v>313</v>
      </c>
      <c r="J418" t="s">
        <v>333</v>
      </c>
    </row>
    <row r="419" spans="2:10">
      <c r="B419" t="s">
        <v>3799</v>
      </c>
      <c r="C419" t="s">
        <v>11146</v>
      </c>
      <c r="D419" s="287">
        <v>20140220</v>
      </c>
      <c r="E419" t="s">
        <v>5</v>
      </c>
      <c r="F419" t="s">
        <v>3872</v>
      </c>
      <c r="G419" t="s">
        <v>315</v>
      </c>
      <c r="H419" s="12" t="s">
        <v>331</v>
      </c>
      <c r="I419" t="s">
        <v>313</v>
      </c>
      <c r="J419" t="s">
        <v>332</v>
      </c>
    </row>
    <row r="420" spans="2:10">
      <c r="B420" t="s">
        <v>3773</v>
      </c>
      <c r="C420" t="s">
        <v>11147</v>
      </c>
      <c r="D420" s="287">
        <v>20140227</v>
      </c>
      <c r="E420" t="s">
        <v>5</v>
      </c>
      <c r="F420" t="s">
        <v>3872</v>
      </c>
      <c r="G420" t="s">
        <v>315</v>
      </c>
      <c r="H420" s="12" t="s">
        <v>331</v>
      </c>
      <c r="I420" t="s">
        <v>313</v>
      </c>
      <c r="J420" t="s">
        <v>332</v>
      </c>
    </row>
    <row r="421" spans="2:10">
      <c r="B421" t="s">
        <v>3768</v>
      </c>
      <c r="C421" t="s">
        <v>11148</v>
      </c>
      <c r="D421" s="287">
        <v>20140227</v>
      </c>
      <c r="E421" t="s">
        <v>5</v>
      </c>
      <c r="F421" t="s">
        <v>3872</v>
      </c>
      <c r="G421" t="s">
        <v>315</v>
      </c>
      <c r="H421" s="12" t="s">
        <v>331</v>
      </c>
      <c r="I421" t="s">
        <v>313</v>
      </c>
      <c r="J421" t="s">
        <v>332</v>
      </c>
    </row>
    <row r="422" spans="2:10">
      <c r="B422" t="s">
        <v>3813</v>
      </c>
      <c r="C422" t="s">
        <v>11149</v>
      </c>
      <c r="D422" s="287">
        <v>20140227</v>
      </c>
      <c r="E422" t="s">
        <v>5</v>
      </c>
      <c r="F422" t="s">
        <v>3872</v>
      </c>
      <c r="G422" t="s">
        <v>315</v>
      </c>
      <c r="H422" s="12" t="s">
        <v>331</v>
      </c>
      <c r="I422" t="s">
        <v>313</v>
      </c>
      <c r="J422" t="s">
        <v>332</v>
      </c>
    </row>
    <row r="423" spans="2:10">
      <c r="B423" t="s">
        <v>3771</v>
      </c>
      <c r="C423" t="s">
        <v>11150</v>
      </c>
      <c r="D423" s="287">
        <v>20140311</v>
      </c>
      <c r="E423" t="s">
        <v>5</v>
      </c>
      <c r="F423" t="s">
        <v>3872</v>
      </c>
      <c r="G423" t="s">
        <v>315</v>
      </c>
      <c r="H423" s="12" t="s">
        <v>331</v>
      </c>
      <c r="I423" t="s">
        <v>313</v>
      </c>
      <c r="J423" t="s">
        <v>332</v>
      </c>
    </row>
    <row r="424" spans="2:10">
      <c r="B424" t="s">
        <v>3809</v>
      </c>
      <c r="C424" t="s">
        <v>11151</v>
      </c>
      <c r="D424" s="287">
        <v>20140311</v>
      </c>
      <c r="E424" t="s">
        <v>5</v>
      </c>
      <c r="F424" t="s">
        <v>3872</v>
      </c>
      <c r="G424" t="s">
        <v>315</v>
      </c>
      <c r="H424" s="12" t="s">
        <v>331</v>
      </c>
      <c r="I424" t="s">
        <v>313</v>
      </c>
      <c r="J424" t="s">
        <v>332</v>
      </c>
    </row>
    <row r="425" spans="2:10">
      <c r="B425" t="s">
        <v>3792</v>
      </c>
      <c r="C425" t="s">
        <v>11152</v>
      </c>
      <c r="D425" s="287">
        <v>20140313</v>
      </c>
      <c r="E425" t="s">
        <v>5</v>
      </c>
      <c r="F425" t="s">
        <v>3872</v>
      </c>
      <c r="G425" t="s">
        <v>315</v>
      </c>
      <c r="H425" s="12" t="s">
        <v>331</v>
      </c>
      <c r="I425" t="s">
        <v>313</v>
      </c>
      <c r="J425" t="s">
        <v>332</v>
      </c>
    </row>
    <row r="426" spans="2:10">
      <c r="B426" t="s">
        <v>3775</v>
      </c>
      <c r="C426" t="s">
        <v>11153</v>
      </c>
      <c r="D426" s="287">
        <v>20140313</v>
      </c>
      <c r="E426" t="s">
        <v>5</v>
      </c>
      <c r="F426" t="s">
        <v>3872</v>
      </c>
      <c r="G426" t="s">
        <v>315</v>
      </c>
      <c r="H426" s="12" t="s">
        <v>331</v>
      </c>
      <c r="I426" t="s">
        <v>313</v>
      </c>
      <c r="J426" t="s">
        <v>332</v>
      </c>
    </row>
    <row r="427" spans="2:10">
      <c r="B427" t="s">
        <v>3776</v>
      </c>
      <c r="C427" t="s">
        <v>11154</v>
      </c>
      <c r="D427" s="287">
        <v>20140313</v>
      </c>
      <c r="E427" t="s">
        <v>5</v>
      </c>
      <c r="F427" t="s">
        <v>3872</v>
      </c>
      <c r="G427" t="s">
        <v>315</v>
      </c>
      <c r="H427" s="12" t="s">
        <v>331</v>
      </c>
      <c r="I427" t="s">
        <v>313</v>
      </c>
      <c r="J427" t="s">
        <v>332</v>
      </c>
    </row>
    <row r="428" spans="2:10">
      <c r="B428" t="s">
        <v>3785</v>
      </c>
      <c r="C428" t="s">
        <v>11155</v>
      </c>
      <c r="D428" s="287">
        <v>20140317</v>
      </c>
      <c r="E428" t="s">
        <v>5</v>
      </c>
      <c r="F428" t="s">
        <v>3872</v>
      </c>
      <c r="G428" t="s">
        <v>315</v>
      </c>
      <c r="H428" s="12" t="s">
        <v>331</v>
      </c>
      <c r="I428" t="s">
        <v>335</v>
      </c>
      <c r="J428" t="s">
        <v>332</v>
      </c>
    </row>
    <row r="429" spans="2:10">
      <c r="B429" t="s">
        <v>3780</v>
      </c>
      <c r="C429" t="s">
        <v>11156</v>
      </c>
      <c r="D429" s="287">
        <v>20140320</v>
      </c>
      <c r="E429" t="s">
        <v>5</v>
      </c>
      <c r="F429" t="s">
        <v>3872</v>
      </c>
      <c r="G429" t="s">
        <v>315</v>
      </c>
      <c r="H429" s="12" t="s">
        <v>331</v>
      </c>
      <c r="I429" t="s">
        <v>313</v>
      </c>
      <c r="J429" t="s">
        <v>332</v>
      </c>
    </row>
    <row r="430" spans="2:10">
      <c r="B430" t="s">
        <v>3816</v>
      </c>
      <c r="C430" t="s">
        <v>11157</v>
      </c>
      <c r="D430" s="287">
        <v>20140321</v>
      </c>
      <c r="E430" t="s">
        <v>5</v>
      </c>
      <c r="F430" t="s">
        <v>3872</v>
      </c>
      <c r="G430" t="s">
        <v>315</v>
      </c>
      <c r="H430" s="12" t="s">
        <v>331</v>
      </c>
      <c r="I430" t="s">
        <v>337</v>
      </c>
      <c r="J430" t="s">
        <v>332</v>
      </c>
    </row>
    <row r="431" spans="2:10">
      <c r="B431" t="s">
        <v>3800</v>
      </c>
      <c r="C431" t="s">
        <v>11158</v>
      </c>
      <c r="D431" s="287">
        <v>20140321</v>
      </c>
      <c r="E431" t="s">
        <v>5</v>
      </c>
      <c r="F431" t="s">
        <v>3872</v>
      </c>
      <c r="G431" t="s">
        <v>315</v>
      </c>
      <c r="H431" s="12" t="s">
        <v>331</v>
      </c>
      <c r="I431" t="s">
        <v>337</v>
      </c>
      <c r="J431" t="s">
        <v>332</v>
      </c>
    </row>
    <row r="432" spans="2:10">
      <c r="B432" t="s">
        <v>3819</v>
      </c>
      <c r="C432" t="s">
        <v>11159</v>
      </c>
      <c r="D432" s="287">
        <v>20140326</v>
      </c>
      <c r="E432" t="s">
        <v>5</v>
      </c>
      <c r="F432" t="s">
        <v>3872</v>
      </c>
      <c r="G432" t="s">
        <v>315</v>
      </c>
      <c r="H432" s="12" t="s">
        <v>331</v>
      </c>
      <c r="I432" t="s">
        <v>335</v>
      </c>
      <c r="J432" t="s">
        <v>332</v>
      </c>
    </row>
    <row r="433" spans="2:10">
      <c r="B433" t="s">
        <v>3803</v>
      </c>
      <c r="C433" t="s">
        <v>11160</v>
      </c>
      <c r="D433" s="287">
        <v>20140331</v>
      </c>
      <c r="E433" t="s">
        <v>5</v>
      </c>
      <c r="F433" t="s">
        <v>3872</v>
      </c>
      <c r="G433" t="s">
        <v>315</v>
      </c>
      <c r="H433" s="12" t="s">
        <v>334</v>
      </c>
      <c r="I433" t="s">
        <v>335</v>
      </c>
      <c r="J433" t="s">
        <v>332</v>
      </c>
    </row>
    <row r="434" spans="2:10">
      <c r="B434" t="s">
        <v>3814</v>
      </c>
      <c r="C434" t="s">
        <v>11161</v>
      </c>
      <c r="D434" s="287">
        <v>20140402</v>
      </c>
      <c r="E434" t="s">
        <v>5</v>
      </c>
      <c r="F434" t="s">
        <v>3872</v>
      </c>
      <c r="G434" t="s">
        <v>336</v>
      </c>
      <c r="H434" s="12" t="s">
        <v>334</v>
      </c>
      <c r="I434" t="s">
        <v>335</v>
      </c>
      <c r="J434" t="s">
        <v>332</v>
      </c>
    </row>
    <row r="435" spans="2:10">
      <c r="B435" t="s">
        <v>1543</v>
      </c>
      <c r="C435" t="s">
        <v>11162</v>
      </c>
      <c r="D435" s="287">
        <v>20140415</v>
      </c>
      <c r="E435" t="s">
        <v>5</v>
      </c>
      <c r="F435" t="s">
        <v>3870</v>
      </c>
      <c r="G435" t="s">
        <v>315</v>
      </c>
      <c r="H435" s="12" t="s">
        <v>334</v>
      </c>
      <c r="I435" t="s">
        <v>313</v>
      </c>
      <c r="J435" t="s">
        <v>3881</v>
      </c>
    </row>
    <row r="436" spans="2:10">
      <c r="B436" t="s">
        <v>1878</v>
      </c>
      <c r="C436" t="s">
        <v>11163</v>
      </c>
      <c r="D436" s="287">
        <v>20140501</v>
      </c>
      <c r="E436" t="s">
        <v>5</v>
      </c>
      <c r="F436" t="s">
        <v>3870</v>
      </c>
      <c r="G436" t="s">
        <v>315</v>
      </c>
      <c r="H436" s="12" t="s">
        <v>334</v>
      </c>
      <c r="I436" t="s">
        <v>335</v>
      </c>
      <c r="J436" t="s">
        <v>3881</v>
      </c>
    </row>
    <row r="437" spans="2:10">
      <c r="B437" t="s">
        <v>3807</v>
      </c>
      <c r="C437" t="s">
        <v>11164</v>
      </c>
      <c r="D437" s="287">
        <v>20140702</v>
      </c>
      <c r="E437" t="s">
        <v>5</v>
      </c>
      <c r="F437" t="s">
        <v>3872</v>
      </c>
      <c r="G437" t="s">
        <v>315</v>
      </c>
      <c r="H437" s="12" t="s">
        <v>334</v>
      </c>
      <c r="I437" t="s">
        <v>335</v>
      </c>
      <c r="J437" t="s">
        <v>332</v>
      </c>
    </row>
    <row r="438" spans="2:10">
      <c r="B438" t="s">
        <v>3703</v>
      </c>
      <c r="C438" t="s">
        <v>11165</v>
      </c>
      <c r="D438" s="287">
        <v>20140715</v>
      </c>
      <c r="E438" t="s">
        <v>5</v>
      </c>
      <c r="F438" t="s">
        <v>3870</v>
      </c>
      <c r="G438" t="s">
        <v>315</v>
      </c>
      <c r="H438" s="12" t="s">
        <v>334</v>
      </c>
      <c r="I438" t="s">
        <v>335</v>
      </c>
      <c r="J438" t="s">
        <v>3881</v>
      </c>
    </row>
    <row r="439" spans="2:10">
      <c r="B439" t="s">
        <v>3437</v>
      </c>
      <c r="D439" s="287">
        <v>20140715</v>
      </c>
      <c r="E439" t="s">
        <v>5</v>
      </c>
      <c r="F439" t="s">
        <v>3870</v>
      </c>
      <c r="G439" t="s">
        <v>315</v>
      </c>
      <c r="H439" s="12" t="s">
        <v>334</v>
      </c>
      <c r="I439" t="s">
        <v>335</v>
      </c>
      <c r="J439" t="s">
        <v>3881</v>
      </c>
    </row>
    <row r="440" spans="2:10">
      <c r="B440" t="s">
        <v>4780</v>
      </c>
      <c r="C440" t="s">
        <v>11166</v>
      </c>
      <c r="D440" s="287">
        <v>20140715</v>
      </c>
      <c r="E440" t="s">
        <v>5</v>
      </c>
      <c r="F440" t="s">
        <v>3870</v>
      </c>
      <c r="G440" t="s">
        <v>315</v>
      </c>
      <c r="H440" s="12" t="s">
        <v>334</v>
      </c>
      <c r="I440" t="s">
        <v>335</v>
      </c>
      <c r="J440" t="s">
        <v>3881</v>
      </c>
    </row>
    <row r="441" spans="2:10">
      <c r="B441" t="s">
        <v>1074</v>
      </c>
      <c r="C441" t="s">
        <v>11167</v>
      </c>
      <c r="D441" s="287">
        <v>20140716</v>
      </c>
      <c r="E441" t="s">
        <v>5</v>
      </c>
      <c r="F441" t="s">
        <v>3870</v>
      </c>
      <c r="G441" t="s">
        <v>315</v>
      </c>
      <c r="H441" s="12" t="s">
        <v>334</v>
      </c>
      <c r="I441" t="s">
        <v>335</v>
      </c>
      <c r="J441" t="s">
        <v>3881</v>
      </c>
    </row>
    <row r="442" spans="2:10">
      <c r="B442" t="s">
        <v>2799</v>
      </c>
      <c r="C442" t="s">
        <v>11168</v>
      </c>
      <c r="D442" s="287">
        <v>20140716</v>
      </c>
      <c r="E442" t="s">
        <v>5</v>
      </c>
      <c r="F442" t="s">
        <v>3870</v>
      </c>
      <c r="G442" t="s">
        <v>315</v>
      </c>
      <c r="H442" s="12" t="s">
        <v>334</v>
      </c>
      <c r="I442" t="s">
        <v>335</v>
      </c>
      <c r="J442" t="s">
        <v>3881</v>
      </c>
    </row>
    <row r="443" spans="2:10">
      <c r="B443" t="s">
        <v>3520</v>
      </c>
      <c r="D443" s="287">
        <v>20140722</v>
      </c>
      <c r="E443" t="s">
        <v>5</v>
      </c>
      <c r="F443" t="s">
        <v>3870</v>
      </c>
      <c r="G443" t="s">
        <v>315</v>
      </c>
      <c r="H443" s="12" t="s">
        <v>334</v>
      </c>
      <c r="I443" t="s">
        <v>335</v>
      </c>
      <c r="J443" t="s">
        <v>3881</v>
      </c>
    </row>
    <row r="444" spans="2:10">
      <c r="B444" t="s">
        <v>1800</v>
      </c>
      <c r="C444" t="s">
        <v>11169</v>
      </c>
      <c r="D444" s="287">
        <v>20140724</v>
      </c>
      <c r="E444" t="s">
        <v>5</v>
      </c>
      <c r="F444" t="s">
        <v>3870</v>
      </c>
      <c r="G444" t="s">
        <v>315</v>
      </c>
      <c r="H444" s="12" t="s">
        <v>334</v>
      </c>
      <c r="I444" t="s">
        <v>335</v>
      </c>
      <c r="J444" t="s">
        <v>3881</v>
      </c>
    </row>
    <row r="445" spans="2:10">
      <c r="B445" t="s">
        <v>1733</v>
      </c>
      <c r="C445" t="s">
        <v>11170</v>
      </c>
      <c r="D445" s="7" t="s">
        <v>954</v>
      </c>
      <c r="E445" t="s">
        <v>5</v>
      </c>
      <c r="F445" t="s">
        <v>3870</v>
      </c>
      <c r="G445" t="s">
        <v>315</v>
      </c>
      <c r="H445" s="12" t="s">
        <v>334</v>
      </c>
      <c r="I445" t="s">
        <v>335</v>
      </c>
      <c r="J445" t="s">
        <v>3881</v>
      </c>
    </row>
    <row r="446" spans="2:10">
      <c r="B446" t="s">
        <v>3268</v>
      </c>
      <c r="C446" t="s">
        <v>11171</v>
      </c>
      <c r="D446" s="287">
        <v>20140819</v>
      </c>
      <c r="E446" t="s">
        <v>5</v>
      </c>
      <c r="F446" t="s">
        <v>3874</v>
      </c>
      <c r="G446" t="s">
        <v>315</v>
      </c>
      <c r="H446" s="12" t="s">
        <v>334</v>
      </c>
      <c r="I446" t="s">
        <v>335</v>
      </c>
      <c r="J446" t="s">
        <v>3877</v>
      </c>
    </row>
    <row r="447" spans="2:10">
      <c r="B447" t="s">
        <v>3812</v>
      </c>
      <c r="C447" t="s">
        <v>11172</v>
      </c>
      <c r="D447" s="287">
        <v>20140819</v>
      </c>
      <c r="E447" t="s">
        <v>5</v>
      </c>
      <c r="F447" t="s">
        <v>3874</v>
      </c>
      <c r="G447" t="s">
        <v>315</v>
      </c>
      <c r="H447" s="12" t="s">
        <v>334</v>
      </c>
      <c r="I447" t="s">
        <v>335</v>
      </c>
      <c r="J447" t="s">
        <v>3877</v>
      </c>
    </row>
    <row r="448" spans="2:10">
      <c r="B448" t="s">
        <v>3170</v>
      </c>
      <c r="C448" t="s">
        <v>11173</v>
      </c>
      <c r="D448" s="287">
        <v>20140819</v>
      </c>
      <c r="E448" t="s">
        <v>5</v>
      </c>
      <c r="F448" t="s">
        <v>3874</v>
      </c>
      <c r="G448" t="s">
        <v>315</v>
      </c>
      <c r="H448" s="12" t="s">
        <v>334</v>
      </c>
      <c r="I448" t="s">
        <v>335</v>
      </c>
      <c r="J448" t="s">
        <v>3877</v>
      </c>
    </row>
    <row r="449" spans="2:10">
      <c r="B449" t="s">
        <v>3288</v>
      </c>
      <c r="C449" t="s">
        <v>11174</v>
      </c>
      <c r="D449" s="7" t="s">
        <v>960</v>
      </c>
      <c r="E449" t="s">
        <v>5</v>
      </c>
      <c r="F449" t="s">
        <v>3875</v>
      </c>
      <c r="G449" t="s">
        <v>315</v>
      </c>
      <c r="H449" s="12" t="s">
        <v>334</v>
      </c>
      <c r="I449" t="s">
        <v>335</v>
      </c>
      <c r="J449" t="s">
        <v>3879</v>
      </c>
    </row>
    <row r="450" spans="2:10">
      <c r="B450" t="s">
        <v>1606</v>
      </c>
      <c r="C450" t="s">
        <v>11175</v>
      </c>
      <c r="D450" s="7" t="s">
        <v>960</v>
      </c>
      <c r="E450" t="s">
        <v>5</v>
      </c>
      <c r="F450" t="s">
        <v>3875</v>
      </c>
      <c r="G450" t="s">
        <v>315</v>
      </c>
      <c r="H450" s="12" t="s">
        <v>334</v>
      </c>
      <c r="I450" t="s">
        <v>335</v>
      </c>
      <c r="J450" t="s">
        <v>3879</v>
      </c>
    </row>
    <row r="451" spans="2:10">
      <c r="B451" t="s">
        <v>3286</v>
      </c>
      <c r="C451" t="s">
        <v>11176</v>
      </c>
      <c r="D451" s="7" t="s">
        <v>933</v>
      </c>
      <c r="E451" t="s">
        <v>5</v>
      </c>
      <c r="F451" t="s">
        <v>3871</v>
      </c>
      <c r="G451" t="s">
        <v>336</v>
      </c>
      <c r="H451" s="12" t="s">
        <v>334</v>
      </c>
      <c r="I451" t="s">
        <v>335</v>
      </c>
      <c r="J451" t="s">
        <v>3878</v>
      </c>
    </row>
    <row r="452" spans="2:10">
      <c r="B452" t="s">
        <v>3609</v>
      </c>
      <c r="C452" t="s">
        <v>11177</v>
      </c>
      <c r="D452" s="7" t="s">
        <v>933</v>
      </c>
      <c r="E452" t="s">
        <v>5</v>
      </c>
      <c r="F452" t="s">
        <v>3871</v>
      </c>
      <c r="G452" t="s">
        <v>336</v>
      </c>
      <c r="H452" s="12" t="s">
        <v>334</v>
      </c>
      <c r="I452" t="s">
        <v>335</v>
      </c>
      <c r="J452" t="s">
        <v>3878</v>
      </c>
    </row>
    <row r="453" spans="2:10">
      <c r="B453" t="s">
        <v>2022</v>
      </c>
      <c r="C453" t="s">
        <v>11178</v>
      </c>
      <c r="D453" s="7" t="s">
        <v>934</v>
      </c>
      <c r="E453" t="s">
        <v>5</v>
      </c>
      <c r="F453" t="s">
        <v>3871</v>
      </c>
      <c r="G453" t="s">
        <v>336</v>
      </c>
      <c r="H453" s="12" t="s">
        <v>334</v>
      </c>
      <c r="I453" t="s">
        <v>335</v>
      </c>
      <c r="J453" t="s">
        <v>3878</v>
      </c>
    </row>
    <row r="454" spans="2:10">
      <c r="B454" t="s">
        <v>3340</v>
      </c>
      <c r="C454" t="s">
        <v>11179</v>
      </c>
      <c r="D454" s="7" t="s">
        <v>934</v>
      </c>
      <c r="E454" t="s">
        <v>5</v>
      </c>
      <c r="F454" t="s">
        <v>3871</v>
      </c>
      <c r="G454" t="s">
        <v>336</v>
      </c>
      <c r="H454" s="12" t="s">
        <v>334</v>
      </c>
      <c r="I454" t="s">
        <v>335</v>
      </c>
      <c r="J454" t="s">
        <v>3878</v>
      </c>
    </row>
    <row r="455" spans="2:10">
      <c r="B455" t="s">
        <v>2303</v>
      </c>
      <c r="C455" t="s">
        <v>11180</v>
      </c>
      <c r="D455" s="7" t="s">
        <v>935</v>
      </c>
      <c r="E455" t="s">
        <v>5</v>
      </c>
      <c r="F455" t="s">
        <v>3871</v>
      </c>
      <c r="G455" t="s">
        <v>336</v>
      </c>
      <c r="H455" s="12" t="s">
        <v>334</v>
      </c>
      <c r="I455" t="s">
        <v>335</v>
      </c>
      <c r="J455" t="s">
        <v>3878</v>
      </c>
    </row>
    <row r="456" spans="2:10">
      <c r="B456" t="s">
        <v>3141</v>
      </c>
      <c r="C456" t="s">
        <v>11181</v>
      </c>
      <c r="D456" s="7" t="s">
        <v>935</v>
      </c>
      <c r="E456" t="s">
        <v>5</v>
      </c>
      <c r="F456" t="s">
        <v>3871</v>
      </c>
      <c r="G456" t="s">
        <v>336</v>
      </c>
      <c r="H456" s="12" t="s">
        <v>334</v>
      </c>
      <c r="I456" t="s">
        <v>335</v>
      </c>
      <c r="J456" t="s">
        <v>3878</v>
      </c>
    </row>
    <row r="457" spans="2:10">
      <c r="B457" t="s">
        <v>2282</v>
      </c>
      <c r="C457" t="s">
        <v>11182</v>
      </c>
      <c r="D457" s="7" t="s">
        <v>935</v>
      </c>
      <c r="E457" t="s">
        <v>5</v>
      </c>
      <c r="F457" t="s">
        <v>3871</v>
      </c>
      <c r="G457" t="s">
        <v>336</v>
      </c>
      <c r="H457" s="12" t="s">
        <v>334</v>
      </c>
      <c r="I457" t="s">
        <v>335</v>
      </c>
      <c r="J457" t="s">
        <v>3878</v>
      </c>
    </row>
    <row r="458" spans="2:10">
      <c r="B458" t="s">
        <v>2244</v>
      </c>
      <c r="C458" t="s">
        <v>11183</v>
      </c>
      <c r="D458" s="7" t="s">
        <v>946</v>
      </c>
      <c r="E458" t="s">
        <v>5</v>
      </c>
      <c r="F458" t="s">
        <v>3873</v>
      </c>
      <c r="G458" t="s">
        <v>336</v>
      </c>
      <c r="H458" s="12" t="s">
        <v>334</v>
      </c>
      <c r="I458" t="s">
        <v>335</v>
      </c>
      <c r="J458" t="s">
        <v>3880</v>
      </c>
    </row>
    <row r="459" spans="2:10">
      <c r="B459" t="s">
        <v>1496</v>
      </c>
      <c r="C459" t="s">
        <v>11184</v>
      </c>
      <c r="D459" s="7" t="s">
        <v>962</v>
      </c>
      <c r="E459" t="s">
        <v>5</v>
      </c>
      <c r="F459" t="s">
        <v>3875</v>
      </c>
      <c r="G459" t="s">
        <v>336</v>
      </c>
      <c r="H459" s="12" t="s">
        <v>334</v>
      </c>
      <c r="I459" t="s">
        <v>335</v>
      </c>
      <c r="J459" t="s">
        <v>3879</v>
      </c>
    </row>
    <row r="460" spans="2:10">
      <c r="B460" t="s">
        <v>4781</v>
      </c>
      <c r="C460" t="s">
        <v>11185</v>
      </c>
      <c r="D460" s="7" t="s">
        <v>937</v>
      </c>
      <c r="E460" t="s">
        <v>5</v>
      </c>
      <c r="F460" t="s">
        <v>3871</v>
      </c>
      <c r="G460" t="s">
        <v>336</v>
      </c>
      <c r="H460" s="12" t="s">
        <v>334</v>
      </c>
      <c r="I460" t="s">
        <v>3876</v>
      </c>
      <c r="J460" t="s">
        <v>3878</v>
      </c>
    </row>
    <row r="461" spans="2:10">
      <c r="B461" t="s">
        <v>1608</v>
      </c>
      <c r="C461" t="s">
        <v>11186</v>
      </c>
      <c r="D461" s="7" t="s">
        <v>937</v>
      </c>
      <c r="E461" t="s">
        <v>5</v>
      </c>
      <c r="F461" t="s">
        <v>3871</v>
      </c>
      <c r="G461" t="s">
        <v>336</v>
      </c>
      <c r="H461" s="12" t="s">
        <v>334</v>
      </c>
      <c r="I461" t="s">
        <v>3876</v>
      </c>
      <c r="J461" t="s">
        <v>3878</v>
      </c>
    </row>
    <row r="462" spans="2:10">
      <c r="B462" t="s">
        <v>1547</v>
      </c>
      <c r="C462" t="s">
        <v>11187</v>
      </c>
      <c r="D462" s="7" t="s">
        <v>963</v>
      </c>
      <c r="E462" t="s">
        <v>5</v>
      </c>
      <c r="F462" t="s">
        <v>3875</v>
      </c>
      <c r="G462" t="s">
        <v>336</v>
      </c>
      <c r="H462" s="12" t="s">
        <v>334</v>
      </c>
      <c r="I462" t="s">
        <v>335</v>
      </c>
      <c r="J462" t="s">
        <v>3879</v>
      </c>
    </row>
    <row r="463" spans="2:10">
      <c r="B463" t="s">
        <v>2856</v>
      </c>
      <c r="C463" t="s">
        <v>11188</v>
      </c>
      <c r="D463" s="7" t="s">
        <v>965</v>
      </c>
      <c r="E463" t="s">
        <v>5</v>
      </c>
      <c r="F463" t="s">
        <v>3875</v>
      </c>
      <c r="G463" t="s">
        <v>336</v>
      </c>
      <c r="H463" s="12" t="s">
        <v>334</v>
      </c>
      <c r="I463" t="s">
        <v>335</v>
      </c>
      <c r="J463" t="s">
        <v>3879</v>
      </c>
    </row>
    <row r="464" spans="2:10">
      <c r="B464" t="s">
        <v>1179</v>
      </c>
      <c r="C464" t="s">
        <v>11189</v>
      </c>
      <c r="D464" s="7" t="s">
        <v>966</v>
      </c>
      <c r="E464" t="s">
        <v>5</v>
      </c>
      <c r="F464" t="s">
        <v>3875</v>
      </c>
      <c r="G464" t="s">
        <v>336</v>
      </c>
      <c r="H464" s="12" t="s">
        <v>334</v>
      </c>
      <c r="I464" t="s">
        <v>335</v>
      </c>
      <c r="J464" t="s">
        <v>3879</v>
      </c>
    </row>
    <row r="465" spans="2:10">
      <c r="B465" t="s">
        <v>3624</v>
      </c>
      <c r="C465" t="s">
        <v>11190</v>
      </c>
      <c r="D465" s="7" t="s">
        <v>966</v>
      </c>
      <c r="E465" t="s">
        <v>5</v>
      </c>
      <c r="F465" t="s">
        <v>3875</v>
      </c>
      <c r="G465" t="s">
        <v>336</v>
      </c>
      <c r="H465" s="12" t="s">
        <v>334</v>
      </c>
      <c r="I465" t="s">
        <v>335</v>
      </c>
      <c r="J465" t="s">
        <v>3879</v>
      </c>
    </row>
    <row r="466" spans="2:10">
      <c r="B466" t="s">
        <v>2256</v>
      </c>
      <c r="C466" t="s">
        <v>11191</v>
      </c>
      <c r="D466" s="7" t="s">
        <v>966</v>
      </c>
      <c r="E466" t="s">
        <v>5</v>
      </c>
      <c r="F466" t="s">
        <v>3875</v>
      </c>
      <c r="G466" t="s">
        <v>336</v>
      </c>
      <c r="H466" s="12" t="s">
        <v>334</v>
      </c>
      <c r="I466" t="s">
        <v>335</v>
      </c>
      <c r="J466" t="s">
        <v>3879</v>
      </c>
    </row>
    <row r="467" spans="2:10">
      <c r="B467" t="s">
        <v>2245</v>
      </c>
      <c r="C467" t="s">
        <v>11192</v>
      </c>
      <c r="D467" s="7" t="s">
        <v>966</v>
      </c>
      <c r="E467" t="s">
        <v>5</v>
      </c>
      <c r="F467" t="s">
        <v>3875</v>
      </c>
      <c r="G467" t="s">
        <v>336</v>
      </c>
      <c r="H467" s="12" t="s">
        <v>334</v>
      </c>
      <c r="I467" t="s">
        <v>335</v>
      </c>
      <c r="J467" t="s">
        <v>3879</v>
      </c>
    </row>
    <row r="468" spans="2:10">
      <c r="B468" t="s">
        <v>2381</v>
      </c>
      <c r="C468" t="s">
        <v>11193</v>
      </c>
      <c r="D468" s="7" t="s">
        <v>969</v>
      </c>
      <c r="E468" t="s">
        <v>5</v>
      </c>
      <c r="F468" t="s">
        <v>3874</v>
      </c>
      <c r="G468" t="s">
        <v>336</v>
      </c>
      <c r="H468" s="12" t="s">
        <v>334</v>
      </c>
      <c r="I468" t="s">
        <v>335</v>
      </c>
      <c r="J468" t="s">
        <v>3877</v>
      </c>
    </row>
    <row r="469" spans="2:10">
      <c r="B469" t="s">
        <v>2883</v>
      </c>
      <c r="C469" t="s">
        <v>11194</v>
      </c>
      <c r="D469" s="7" t="s">
        <v>958</v>
      </c>
      <c r="E469" t="s">
        <v>5</v>
      </c>
      <c r="F469" t="s">
        <v>3870</v>
      </c>
      <c r="G469" t="s">
        <v>336</v>
      </c>
      <c r="H469" s="12" t="s">
        <v>334</v>
      </c>
      <c r="I469" t="s">
        <v>335</v>
      </c>
      <c r="J469" t="s">
        <v>3881</v>
      </c>
    </row>
    <row r="470" spans="2:10">
      <c r="B470" t="s">
        <v>2816</v>
      </c>
      <c r="C470" t="s">
        <v>11195</v>
      </c>
      <c r="D470" s="7" t="s">
        <v>948</v>
      </c>
      <c r="E470" t="s">
        <v>5</v>
      </c>
      <c r="F470" t="s">
        <v>3873</v>
      </c>
      <c r="G470" t="s">
        <v>336</v>
      </c>
      <c r="H470" s="12" t="s">
        <v>334</v>
      </c>
      <c r="I470" t="s">
        <v>335</v>
      </c>
      <c r="J470" t="s">
        <v>3880</v>
      </c>
    </row>
    <row r="471" spans="2:10">
      <c r="B471" t="s">
        <v>2134</v>
      </c>
      <c r="C471" t="s">
        <v>11196</v>
      </c>
      <c r="D471" s="7" t="s">
        <v>971</v>
      </c>
      <c r="E471" t="s">
        <v>5</v>
      </c>
      <c r="F471" t="s">
        <v>3874</v>
      </c>
      <c r="G471" t="s">
        <v>336</v>
      </c>
      <c r="H471" s="12" t="s">
        <v>334</v>
      </c>
      <c r="I471" t="s">
        <v>335</v>
      </c>
      <c r="J471" t="s">
        <v>3877</v>
      </c>
    </row>
    <row r="472" spans="2:10">
      <c r="B472" t="s">
        <v>1899</v>
      </c>
      <c r="C472" t="s">
        <v>11197</v>
      </c>
      <c r="D472" s="7" t="s">
        <v>975</v>
      </c>
      <c r="E472" t="s">
        <v>5</v>
      </c>
      <c r="F472" t="s">
        <v>3874</v>
      </c>
      <c r="G472" t="s">
        <v>336</v>
      </c>
      <c r="H472" s="12" t="s">
        <v>334</v>
      </c>
      <c r="I472" t="s">
        <v>335</v>
      </c>
      <c r="J472" t="s">
        <v>3877</v>
      </c>
    </row>
    <row r="473" spans="2:10">
      <c r="B473" t="s">
        <v>3291</v>
      </c>
      <c r="C473" t="s">
        <v>11198</v>
      </c>
      <c r="D473" s="7" t="s">
        <v>976</v>
      </c>
      <c r="E473" t="s">
        <v>5</v>
      </c>
      <c r="F473" t="s">
        <v>3874</v>
      </c>
      <c r="G473" t="s">
        <v>336</v>
      </c>
      <c r="H473" s="12" t="s">
        <v>334</v>
      </c>
      <c r="I473" t="s">
        <v>335</v>
      </c>
      <c r="J473" t="s">
        <v>3877</v>
      </c>
    </row>
    <row r="474" spans="2:10">
      <c r="B474" t="s">
        <v>2767</v>
      </c>
      <c r="C474" t="s">
        <v>11199</v>
      </c>
      <c r="D474" s="7" t="s">
        <v>982</v>
      </c>
      <c r="E474" t="s">
        <v>5</v>
      </c>
      <c r="F474" t="s">
        <v>3874</v>
      </c>
      <c r="G474" t="s">
        <v>336</v>
      </c>
      <c r="H474" s="12" t="s">
        <v>334</v>
      </c>
      <c r="I474" t="s">
        <v>335</v>
      </c>
      <c r="J474" t="s">
        <v>3877</v>
      </c>
    </row>
    <row r="475" spans="2:10">
      <c r="B475" t="s">
        <v>2514</v>
      </c>
      <c r="C475" t="s">
        <v>11200</v>
      </c>
      <c r="D475" s="7" t="s">
        <v>942</v>
      </c>
      <c r="E475" t="s">
        <v>5</v>
      </c>
      <c r="F475" t="s">
        <v>3871</v>
      </c>
      <c r="G475" t="s">
        <v>336</v>
      </c>
      <c r="H475" s="12" t="s">
        <v>334</v>
      </c>
      <c r="I475" t="s">
        <v>335</v>
      </c>
      <c r="J475" t="s">
        <v>3878</v>
      </c>
    </row>
    <row r="476" spans="2:10">
      <c r="B476" t="s">
        <v>3044</v>
      </c>
      <c r="C476" t="s">
        <v>11201</v>
      </c>
      <c r="D476" s="287">
        <v>20131219</v>
      </c>
      <c r="E476" t="s">
        <v>6</v>
      </c>
      <c r="F476" t="s">
        <v>3828</v>
      </c>
      <c r="G476" t="s">
        <v>312</v>
      </c>
      <c r="H476" s="12" t="s">
        <v>331</v>
      </c>
      <c r="I476" t="s">
        <v>313</v>
      </c>
      <c r="J476" t="s">
        <v>333</v>
      </c>
    </row>
    <row r="477" spans="2:10">
      <c r="B477" t="s">
        <v>3000</v>
      </c>
      <c r="C477" t="s">
        <v>11202</v>
      </c>
      <c r="D477" s="287">
        <v>20140123</v>
      </c>
      <c r="E477" t="s">
        <v>6</v>
      </c>
      <c r="F477" t="s">
        <v>3828</v>
      </c>
      <c r="G477" t="s">
        <v>315</v>
      </c>
      <c r="H477" s="12" t="s">
        <v>331</v>
      </c>
      <c r="I477" t="s">
        <v>313</v>
      </c>
      <c r="J477" t="s">
        <v>333</v>
      </c>
    </row>
    <row r="478" spans="2:10">
      <c r="B478" t="s">
        <v>3181</v>
      </c>
      <c r="C478" t="s">
        <v>11203</v>
      </c>
      <c r="D478" s="287">
        <v>20140123</v>
      </c>
      <c r="E478" t="s">
        <v>6</v>
      </c>
      <c r="F478" t="s">
        <v>3828</v>
      </c>
      <c r="G478" t="s">
        <v>315</v>
      </c>
      <c r="H478" s="12" t="s">
        <v>331</v>
      </c>
      <c r="I478" t="s">
        <v>313</v>
      </c>
      <c r="J478" t="s">
        <v>333</v>
      </c>
    </row>
    <row r="479" spans="2:10">
      <c r="B479" t="s">
        <v>3004</v>
      </c>
      <c r="C479" t="s">
        <v>11204</v>
      </c>
      <c r="D479" s="287">
        <v>20140205</v>
      </c>
      <c r="E479" t="s">
        <v>6</v>
      </c>
      <c r="F479" t="s">
        <v>3828</v>
      </c>
      <c r="G479" t="s">
        <v>312</v>
      </c>
      <c r="H479" s="12" t="s">
        <v>331</v>
      </c>
      <c r="I479" t="s">
        <v>313</v>
      </c>
      <c r="J479" t="s">
        <v>332</v>
      </c>
    </row>
    <row r="480" spans="2:10">
      <c r="B480" t="s">
        <v>3145</v>
      </c>
      <c r="C480" t="s">
        <v>11205</v>
      </c>
      <c r="D480" s="287">
        <v>20140212</v>
      </c>
      <c r="E480" t="s">
        <v>6</v>
      </c>
      <c r="F480" t="s">
        <v>3828</v>
      </c>
      <c r="G480" t="s">
        <v>315</v>
      </c>
      <c r="H480" s="12" t="s">
        <v>331</v>
      </c>
      <c r="I480" t="s">
        <v>313</v>
      </c>
      <c r="J480" t="s">
        <v>332</v>
      </c>
    </row>
    <row r="481" spans="2:10">
      <c r="B481" t="s">
        <v>3085</v>
      </c>
      <c r="C481" t="s">
        <v>11206</v>
      </c>
      <c r="D481" s="287">
        <v>20140213</v>
      </c>
      <c r="E481" t="s">
        <v>6</v>
      </c>
      <c r="F481" t="s">
        <v>3828</v>
      </c>
      <c r="G481" t="s">
        <v>315</v>
      </c>
      <c r="H481" s="12" t="s">
        <v>331</v>
      </c>
      <c r="I481" t="s">
        <v>313</v>
      </c>
      <c r="J481" t="s">
        <v>333</v>
      </c>
    </row>
    <row r="482" spans="2:10">
      <c r="B482" t="s">
        <v>2988</v>
      </c>
      <c r="C482" t="s">
        <v>11207</v>
      </c>
      <c r="D482" s="287">
        <v>20140213</v>
      </c>
      <c r="E482" t="s">
        <v>6</v>
      </c>
      <c r="F482" t="s">
        <v>3828</v>
      </c>
      <c r="G482" t="s">
        <v>315</v>
      </c>
      <c r="H482" s="12" t="s">
        <v>331</v>
      </c>
      <c r="I482" t="s">
        <v>313</v>
      </c>
      <c r="J482" t="s">
        <v>333</v>
      </c>
    </row>
    <row r="483" spans="2:10">
      <c r="B483" t="s">
        <v>3147</v>
      </c>
      <c r="C483" t="s">
        <v>11208</v>
      </c>
      <c r="D483" s="287">
        <v>20140213</v>
      </c>
      <c r="E483" t="s">
        <v>6</v>
      </c>
      <c r="F483" t="s">
        <v>3828</v>
      </c>
      <c r="G483" t="s">
        <v>315</v>
      </c>
      <c r="H483" s="12" t="s">
        <v>331</v>
      </c>
      <c r="I483" t="s">
        <v>313</v>
      </c>
      <c r="J483" t="s">
        <v>333</v>
      </c>
    </row>
    <row r="484" spans="2:10">
      <c r="B484" t="s">
        <v>3030</v>
      </c>
      <c r="C484" t="s">
        <v>11209</v>
      </c>
      <c r="D484" s="287">
        <v>20140213</v>
      </c>
      <c r="E484" t="s">
        <v>6</v>
      </c>
      <c r="F484" t="s">
        <v>3828</v>
      </c>
      <c r="G484" t="s">
        <v>315</v>
      </c>
      <c r="H484" s="12" t="s">
        <v>331</v>
      </c>
      <c r="I484" t="s">
        <v>313</v>
      </c>
      <c r="J484" t="s">
        <v>333</v>
      </c>
    </row>
    <row r="485" spans="2:10">
      <c r="B485" t="s">
        <v>3035</v>
      </c>
      <c r="C485" t="s">
        <v>11210</v>
      </c>
      <c r="D485" s="287">
        <v>20140218</v>
      </c>
      <c r="E485" t="s">
        <v>6</v>
      </c>
      <c r="F485" t="s">
        <v>3828</v>
      </c>
      <c r="G485" t="s">
        <v>315</v>
      </c>
      <c r="H485" s="12" t="s">
        <v>331</v>
      </c>
      <c r="I485" t="s">
        <v>313</v>
      </c>
      <c r="J485" t="s">
        <v>333</v>
      </c>
    </row>
    <row r="486" spans="2:10">
      <c r="B486" t="s">
        <v>3100</v>
      </c>
      <c r="C486" t="s">
        <v>11211</v>
      </c>
      <c r="D486" s="287">
        <v>20140218</v>
      </c>
      <c r="E486" t="s">
        <v>6</v>
      </c>
      <c r="F486" t="s">
        <v>3828</v>
      </c>
      <c r="G486" t="s">
        <v>315</v>
      </c>
      <c r="H486" s="12" t="s">
        <v>331</v>
      </c>
      <c r="I486" t="s">
        <v>313</v>
      </c>
      <c r="J486" t="s">
        <v>333</v>
      </c>
    </row>
    <row r="487" spans="2:10">
      <c r="B487" t="s">
        <v>3023</v>
      </c>
      <c r="C487" t="s">
        <v>11212</v>
      </c>
      <c r="D487" s="287">
        <v>20140218</v>
      </c>
      <c r="E487" t="s">
        <v>6</v>
      </c>
      <c r="F487" t="s">
        <v>3828</v>
      </c>
      <c r="G487" t="s">
        <v>315</v>
      </c>
      <c r="H487" s="12" t="s">
        <v>331</v>
      </c>
      <c r="I487" t="s">
        <v>313</v>
      </c>
      <c r="J487" t="s">
        <v>333</v>
      </c>
    </row>
    <row r="488" spans="2:10">
      <c r="B488" t="s">
        <v>3128</v>
      </c>
      <c r="C488" t="s">
        <v>11213</v>
      </c>
      <c r="D488" s="287">
        <v>20140220</v>
      </c>
      <c r="E488" t="s">
        <v>6</v>
      </c>
      <c r="F488" t="s">
        <v>3828</v>
      </c>
      <c r="G488" t="s">
        <v>315</v>
      </c>
      <c r="H488" s="12" t="s">
        <v>331</v>
      </c>
      <c r="I488" t="s">
        <v>313</v>
      </c>
      <c r="J488" t="s">
        <v>332</v>
      </c>
    </row>
    <row r="489" spans="2:10">
      <c r="B489" t="s">
        <v>3076</v>
      </c>
      <c r="C489" t="s">
        <v>11214</v>
      </c>
      <c r="D489" s="287">
        <v>20140227</v>
      </c>
      <c r="E489" t="s">
        <v>6</v>
      </c>
      <c r="F489" t="s">
        <v>3828</v>
      </c>
      <c r="G489" t="s">
        <v>315</v>
      </c>
      <c r="H489" s="12" t="s">
        <v>331</v>
      </c>
      <c r="I489" t="s">
        <v>313</v>
      </c>
      <c r="J489" t="s">
        <v>332</v>
      </c>
    </row>
    <row r="490" spans="2:10">
      <c r="B490" t="s">
        <v>3129</v>
      </c>
      <c r="C490" t="s">
        <v>11215</v>
      </c>
      <c r="D490" s="287">
        <v>20140227</v>
      </c>
      <c r="E490" t="s">
        <v>6</v>
      </c>
      <c r="F490" t="s">
        <v>3828</v>
      </c>
      <c r="G490" t="s">
        <v>315</v>
      </c>
      <c r="H490" s="12" t="s">
        <v>331</v>
      </c>
      <c r="I490" t="s">
        <v>313</v>
      </c>
      <c r="J490" t="s">
        <v>332</v>
      </c>
    </row>
    <row r="491" spans="2:10">
      <c r="B491" t="s">
        <v>3150</v>
      </c>
      <c r="C491" t="s">
        <v>11216</v>
      </c>
      <c r="D491" s="287">
        <v>20140227</v>
      </c>
      <c r="E491" t="s">
        <v>6</v>
      </c>
      <c r="F491" t="s">
        <v>3828</v>
      </c>
      <c r="G491" t="s">
        <v>315</v>
      </c>
      <c r="H491" s="12" t="s">
        <v>331</v>
      </c>
      <c r="I491" t="s">
        <v>313</v>
      </c>
      <c r="J491" t="s">
        <v>332</v>
      </c>
    </row>
    <row r="492" spans="2:10">
      <c r="B492" t="s">
        <v>3110</v>
      </c>
      <c r="C492" t="s">
        <v>11217</v>
      </c>
      <c r="D492" s="287">
        <v>20140227</v>
      </c>
      <c r="E492" t="s">
        <v>6</v>
      </c>
      <c r="F492" t="s">
        <v>3828</v>
      </c>
      <c r="G492" t="s">
        <v>315</v>
      </c>
      <c r="H492" s="12" t="s">
        <v>331</v>
      </c>
      <c r="I492" t="s">
        <v>313</v>
      </c>
      <c r="J492" t="s">
        <v>332</v>
      </c>
    </row>
    <row r="493" spans="2:10">
      <c r="B493" t="s">
        <v>3083</v>
      </c>
      <c r="C493" t="s">
        <v>11218</v>
      </c>
      <c r="D493" s="287">
        <v>20140304</v>
      </c>
      <c r="E493" t="s">
        <v>6</v>
      </c>
      <c r="F493" t="s">
        <v>3828</v>
      </c>
      <c r="G493" t="s">
        <v>315</v>
      </c>
      <c r="H493" s="12" t="s">
        <v>334</v>
      </c>
      <c r="I493" t="s">
        <v>313</v>
      </c>
      <c r="J493" t="s">
        <v>332</v>
      </c>
    </row>
    <row r="494" spans="2:10">
      <c r="B494" t="s">
        <v>2970</v>
      </c>
      <c r="C494" t="s">
        <v>11219</v>
      </c>
      <c r="D494" s="287">
        <v>20140304</v>
      </c>
      <c r="E494" t="s">
        <v>6</v>
      </c>
      <c r="F494" t="s">
        <v>3828</v>
      </c>
      <c r="G494" t="s">
        <v>315</v>
      </c>
      <c r="H494" s="12" t="s">
        <v>334</v>
      </c>
      <c r="I494" t="s">
        <v>313</v>
      </c>
      <c r="J494" t="s">
        <v>332</v>
      </c>
    </row>
    <row r="495" spans="2:10">
      <c r="B495" t="s">
        <v>2975</v>
      </c>
      <c r="C495" t="s">
        <v>11220</v>
      </c>
      <c r="D495" s="287">
        <v>20140304</v>
      </c>
      <c r="E495" t="s">
        <v>6</v>
      </c>
      <c r="F495" t="s">
        <v>3828</v>
      </c>
      <c r="G495" t="s">
        <v>315</v>
      </c>
      <c r="H495" s="12" t="s">
        <v>334</v>
      </c>
      <c r="I495" t="s">
        <v>313</v>
      </c>
      <c r="J495" t="s">
        <v>332</v>
      </c>
    </row>
    <row r="496" spans="2:10">
      <c r="B496" t="s">
        <v>3126</v>
      </c>
      <c r="C496" t="s">
        <v>11221</v>
      </c>
      <c r="D496" s="287">
        <v>20140304</v>
      </c>
      <c r="E496" t="s">
        <v>6</v>
      </c>
      <c r="F496" t="s">
        <v>3828</v>
      </c>
      <c r="G496" t="s">
        <v>315</v>
      </c>
      <c r="H496" s="12" t="s">
        <v>334</v>
      </c>
      <c r="I496" t="s">
        <v>313</v>
      </c>
      <c r="J496" t="s">
        <v>332</v>
      </c>
    </row>
    <row r="497" spans="2:10">
      <c r="B497" t="s">
        <v>2986</v>
      </c>
      <c r="C497" t="s">
        <v>11222</v>
      </c>
      <c r="D497" s="287">
        <v>20140304</v>
      </c>
      <c r="E497" t="s">
        <v>6</v>
      </c>
      <c r="F497" t="s">
        <v>3828</v>
      </c>
      <c r="G497" t="s">
        <v>315</v>
      </c>
      <c r="H497" s="12" t="s">
        <v>334</v>
      </c>
      <c r="I497" t="s">
        <v>313</v>
      </c>
      <c r="J497" t="s">
        <v>332</v>
      </c>
    </row>
    <row r="498" spans="2:10">
      <c r="B498" t="s">
        <v>3098</v>
      </c>
      <c r="C498" t="s">
        <v>11223</v>
      </c>
      <c r="D498" s="287">
        <v>20140304</v>
      </c>
      <c r="E498" t="s">
        <v>6</v>
      </c>
      <c r="F498" t="s">
        <v>3828</v>
      </c>
      <c r="G498" t="s">
        <v>315</v>
      </c>
      <c r="H498" s="12" t="s">
        <v>334</v>
      </c>
      <c r="I498" t="s">
        <v>313</v>
      </c>
      <c r="J498" t="s">
        <v>332</v>
      </c>
    </row>
    <row r="499" spans="2:10">
      <c r="B499" t="s">
        <v>3001</v>
      </c>
      <c r="C499" t="s">
        <v>11224</v>
      </c>
      <c r="D499" s="287">
        <v>20140304</v>
      </c>
      <c r="E499" t="s">
        <v>6</v>
      </c>
      <c r="F499" t="s">
        <v>3828</v>
      </c>
      <c r="G499" t="s">
        <v>315</v>
      </c>
      <c r="H499" s="12" t="s">
        <v>334</v>
      </c>
      <c r="I499" t="s">
        <v>313</v>
      </c>
      <c r="J499" t="s">
        <v>332</v>
      </c>
    </row>
    <row r="500" spans="2:10">
      <c r="B500" t="s">
        <v>3124</v>
      </c>
      <c r="C500" t="s">
        <v>11225</v>
      </c>
      <c r="D500" s="287">
        <v>20140304</v>
      </c>
      <c r="E500" t="s">
        <v>6</v>
      </c>
      <c r="F500" t="s">
        <v>3828</v>
      </c>
      <c r="G500" t="s">
        <v>315</v>
      </c>
      <c r="H500" s="12" t="s">
        <v>334</v>
      </c>
      <c r="I500" t="s">
        <v>313</v>
      </c>
      <c r="J500" t="s">
        <v>332</v>
      </c>
    </row>
    <row r="501" spans="2:10">
      <c r="B501" t="s">
        <v>3174</v>
      </c>
      <c r="C501" t="s">
        <v>11226</v>
      </c>
      <c r="D501" s="287">
        <v>20140304</v>
      </c>
      <c r="E501" t="s">
        <v>6</v>
      </c>
      <c r="F501" t="s">
        <v>3828</v>
      </c>
      <c r="G501" t="s">
        <v>315</v>
      </c>
      <c r="H501" s="12" t="s">
        <v>334</v>
      </c>
      <c r="I501" t="s">
        <v>313</v>
      </c>
      <c r="J501" t="s">
        <v>332</v>
      </c>
    </row>
    <row r="502" spans="2:10">
      <c r="B502" t="s">
        <v>3146</v>
      </c>
      <c r="C502" t="s">
        <v>11227</v>
      </c>
      <c r="D502" s="287">
        <v>20140304</v>
      </c>
      <c r="E502" t="s">
        <v>6</v>
      </c>
      <c r="F502" t="s">
        <v>3828</v>
      </c>
      <c r="G502" t="s">
        <v>315</v>
      </c>
      <c r="H502" s="12" t="s">
        <v>334</v>
      </c>
      <c r="I502" t="s">
        <v>313</v>
      </c>
      <c r="J502" t="s">
        <v>332</v>
      </c>
    </row>
    <row r="503" spans="2:10">
      <c r="B503" t="s">
        <v>3117</v>
      </c>
      <c r="C503" t="s">
        <v>11228</v>
      </c>
      <c r="D503" s="287">
        <v>20140304</v>
      </c>
      <c r="E503" t="s">
        <v>6</v>
      </c>
      <c r="F503" t="s">
        <v>3828</v>
      </c>
      <c r="G503" t="s">
        <v>315</v>
      </c>
      <c r="H503" s="12" t="s">
        <v>334</v>
      </c>
      <c r="I503" t="s">
        <v>313</v>
      </c>
      <c r="J503" t="s">
        <v>332</v>
      </c>
    </row>
    <row r="504" spans="2:10">
      <c r="B504" t="s">
        <v>3024</v>
      </c>
      <c r="C504" t="s">
        <v>11229</v>
      </c>
      <c r="D504" s="287">
        <v>20140304</v>
      </c>
      <c r="E504" t="s">
        <v>6</v>
      </c>
      <c r="F504" t="s">
        <v>3828</v>
      </c>
      <c r="G504" t="s">
        <v>315</v>
      </c>
      <c r="H504" s="12" t="s">
        <v>334</v>
      </c>
      <c r="I504" t="s">
        <v>313</v>
      </c>
      <c r="J504" t="s">
        <v>332</v>
      </c>
    </row>
    <row r="505" spans="2:10">
      <c r="B505" t="s">
        <v>3102</v>
      </c>
      <c r="C505" t="s">
        <v>11230</v>
      </c>
      <c r="D505" s="287">
        <v>20140304</v>
      </c>
      <c r="E505" t="s">
        <v>6</v>
      </c>
      <c r="F505" t="s">
        <v>3828</v>
      </c>
      <c r="G505" t="s">
        <v>315</v>
      </c>
      <c r="H505" s="12" t="s">
        <v>334</v>
      </c>
      <c r="I505" t="s">
        <v>313</v>
      </c>
      <c r="J505" t="s">
        <v>332</v>
      </c>
    </row>
    <row r="506" spans="2:10">
      <c r="B506" t="s">
        <v>3027</v>
      </c>
      <c r="C506" t="s">
        <v>11231</v>
      </c>
      <c r="D506" s="287">
        <v>20140304</v>
      </c>
      <c r="E506" t="s">
        <v>6</v>
      </c>
      <c r="F506" t="s">
        <v>3828</v>
      </c>
      <c r="G506" t="s">
        <v>315</v>
      </c>
      <c r="H506" s="12" t="s">
        <v>334</v>
      </c>
      <c r="I506" t="s">
        <v>313</v>
      </c>
      <c r="J506" t="s">
        <v>332</v>
      </c>
    </row>
    <row r="507" spans="2:10">
      <c r="B507" t="s">
        <v>3079</v>
      </c>
      <c r="C507" t="s">
        <v>11232</v>
      </c>
      <c r="D507" s="287">
        <v>20140304</v>
      </c>
      <c r="E507" t="s">
        <v>6</v>
      </c>
      <c r="F507" t="s">
        <v>3828</v>
      </c>
      <c r="G507" t="s">
        <v>315</v>
      </c>
      <c r="H507" s="12" t="s">
        <v>334</v>
      </c>
      <c r="I507" t="s">
        <v>313</v>
      </c>
      <c r="J507" t="s">
        <v>332</v>
      </c>
    </row>
    <row r="508" spans="2:10">
      <c r="B508" t="s">
        <v>3149</v>
      </c>
      <c r="C508" t="s">
        <v>11233</v>
      </c>
      <c r="D508" s="287">
        <v>20140304</v>
      </c>
      <c r="E508" t="s">
        <v>6</v>
      </c>
      <c r="F508" t="s">
        <v>3828</v>
      </c>
      <c r="G508" t="s">
        <v>315</v>
      </c>
      <c r="H508" s="12" t="s">
        <v>334</v>
      </c>
      <c r="I508" t="s">
        <v>313</v>
      </c>
      <c r="J508" t="s">
        <v>332</v>
      </c>
    </row>
    <row r="509" spans="2:10">
      <c r="B509" t="s">
        <v>3132</v>
      </c>
      <c r="C509" t="s">
        <v>11234</v>
      </c>
      <c r="D509" s="287">
        <v>20140304</v>
      </c>
      <c r="E509" t="s">
        <v>6</v>
      </c>
      <c r="F509" t="s">
        <v>3828</v>
      </c>
      <c r="G509" t="s">
        <v>315</v>
      </c>
      <c r="H509" s="12" t="s">
        <v>334</v>
      </c>
      <c r="I509" t="s">
        <v>313</v>
      </c>
      <c r="J509" t="s">
        <v>332</v>
      </c>
    </row>
    <row r="510" spans="2:10">
      <c r="B510" t="s">
        <v>3107</v>
      </c>
      <c r="C510" t="s">
        <v>11235</v>
      </c>
      <c r="D510" s="287">
        <v>20140304</v>
      </c>
      <c r="E510" t="s">
        <v>6</v>
      </c>
      <c r="F510" t="s">
        <v>3828</v>
      </c>
      <c r="G510" t="s">
        <v>315</v>
      </c>
      <c r="H510" s="12" t="s">
        <v>334</v>
      </c>
      <c r="I510" t="s">
        <v>313</v>
      </c>
      <c r="J510" t="s">
        <v>332</v>
      </c>
    </row>
    <row r="511" spans="2:10">
      <c r="B511" t="s">
        <v>2979</v>
      </c>
      <c r="C511" t="s">
        <v>11236</v>
      </c>
      <c r="D511" s="287">
        <v>20140304</v>
      </c>
      <c r="E511" t="s">
        <v>6</v>
      </c>
      <c r="F511" t="s">
        <v>3828</v>
      </c>
      <c r="G511" t="s">
        <v>315</v>
      </c>
      <c r="H511" s="12" t="s">
        <v>334</v>
      </c>
      <c r="I511" t="s">
        <v>313</v>
      </c>
      <c r="J511" t="s">
        <v>332</v>
      </c>
    </row>
    <row r="512" spans="2:10">
      <c r="B512" t="s">
        <v>3049</v>
      </c>
      <c r="C512" t="s">
        <v>11237</v>
      </c>
      <c r="D512" s="287">
        <v>20140304</v>
      </c>
      <c r="E512" t="s">
        <v>6</v>
      </c>
      <c r="F512" t="s">
        <v>3828</v>
      </c>
      <c r="G512" t="s">
        <v>315</v>
      </c>
      <c r="H512" s="12" t="s">
        <v>334</v>
      </c>
      <c r="I512" t="s">
        <v>313</v>
      </c>
      <c r="J512" t="s">
        <v>332</v>
      </c>
    </row>
    <row r="513" spans="2:10">
      <c r="B513" t="s">
        <v>3017</v>
      </c>
      <c r="C513" t="s">
        <v>11238</v>
      </c>
      <c r="D513" s="287">
        <v>20140311</v>
      </c>
      <c r="E513" t="s">
        <v>6</v>
      </c>
      <c r="F513" t="s">
        <v>3828</v>
      </c>
      <c r="G513" t="s">
        <v>315</v>
      </c>
      <c r="H513" s="12" t="s">
        <v>331</v>
      </c>
      <c r="I513" t="s">
        <v>313</v>
      </c>
      <c r="J513" t="s">
        <v>332</v>
      </c>
    </row>
    <row r="514" spans="2:10">
      <c r="B514" t="s">
        <v>2965</v>
      </c>
      <c r="C514" t="s">
        <v>11239</v>
      </c>
      <c r="D514" s="287">
        <v>20140311</v>
      </c>
      <c r="E514" t="s">
        <v>6</v>
      </c>
      <c r="F514" t="s">
        <v>3828</v>
      </c>
      <c r="G514" t="s">
        <v>315</v>
      </c>
      <c r="H514" s="12" t="s">
        <v>331</v>
      </c>
      <c r="I514" t="s">
        <v>313</v>
      </c>
      <c r="J514" t="s">
        <v>332</v>
      </c>
    </row>
    <row r="515" spans="2:10">
      <c r="B515" t="s">
        <v>3142</v>
      </c>
      <c r="C515" t="s">
        <v>11240</v>
      </c>
      <c r="D515" s="287">
        <v>20140311</v>
      </c>
      <c r="E515" t="s">
        <v>6</v>
      </c>
      <c r="F515" t="s">
        <v>3828</v>
      </c>
      <c r="G515" t="s">
        <v>315</v>
      </c>
      <c r="H515" s="12" t="s">
        <v>331</v>
      </c>
      <c r="I515" t="s">
        <v>313</v>
      </c>
      <c r="J515" t="s">
        <v>332</v>
      </c>
    </row>
    <row r="516" spans="2:10">
      <c r="B516" t="s">
        <v>3069</v>
      </c>
      <c r="C516" t="s">
        <v>11241</v>
      </c>
      <c r="D516" s="287">
        <v>20140311</v>
      </c>
      <c r="E516" t="s">
        <v>6</v>
      </c>
      <c r="F516" t="s">
        <v>3828</v>
      </c>
      <c r="G516" t="s">
        <v>315</v>
      </c>
      <c r="H516" s="12" t="s">
        <v>331</v>
      </c>
      <c r="I516" t="s">
        <v>313</v>
      </c>
      <c r="J516" t="s">
        <v>332</v>
      </c>
    </row>
    <row r="517" spans="2:10">
      <c r="B517" t="s">
        <v>2969</v>
      </c>
      <c r="C517" t="s">
        <v>11242</v>
      </c>
      <c r="D517" s="287">
        <v>20140313</v>
      </c>
      <c r="E517" t="s">
        <v>6</v>
      </c>
      <c r="F517" t="s">
        <v>3828</v>
      </c>
      <c r="G517" t="s">
        <v>315</v>
      </c>
      <c r="H517" s="12" t="s">
        <v>331</v>
      </c>
      <c r="I517" t="s">
        <v>313</v>
      </c>
      <c r="J517" t="s">
        <v>332</v>
      </c>
    </row>
    <row r="518" spans="2:10">
      <c r="B518" t="s">
        <v>3157</v>
      </c>
      <c r="C518" t="s">
        <v>11243</v>
      </c>
      <c r="D518" s="287">
        <v>20140313</v>
      </c>
      <c r="E518" t="s">
        <v>6</v>
      </c>
      <c r="F518" t="s">
        <v>3828</v>
      </c>
      <c r="G518" t="s">
        <v>315</v>
      </c>
      <c r="H518" s="12" t="s">
        <v>331</v>
      </c>
      <c r="I518" t="s">
        <v>313</v>
      </c>
      <c r="J518" t="s">
        <v>332</v>
      </c>
    </row>
    <row r="519" spans="2:10">
      <c r="B519" t="s">
        <v>3064</v>
      </c>
      <c r="C519" t="s">
        <v>11244</v>
      </c>
      <c r="D519" s="287">
        <v>20140313</v>
      </c>
      <c r="E519" t="s">
        <v>6</v>
      </c>
      <c r="F519" t="s">
        <v>3828</v>
      </c>
      <c r="G519" t="s">
        <v>315</v>
      </c>
      <c r="H519" s="12" t="s">
        <v>331</v>
      </c>
      <c r="I519" t="s">
        <v>313</v>
      </c>
      <c r="J519" t="s">
        <v>332</v>
      </c>
    </row>
    <row r="520" spans="2:10">
      <c r="B520" t="s">
        <v>3028</v>
      </c>
      <c r="C520" t="s">
        <v>11245</v>
      </c>
      <c r="D520" s="287">
        <v>20140313</v>
      </c>
      <c r="E520" t="s">
        <v>6</v>
      </c>
      <c r="F520" t="s">
        <v>3828</v>
      </c>
      <c r="G520" t="s">
        <v>315</v>
      </c>
      <c r="H520" s="12" t="s">
        <v>331</v>
      </c>
      <c r="I520" t="s">
        <v>313</v>
      </c>
      <c r="J520" t="s">
        <v>332</v>
      </c>
    </row>
    <row r="521" spans="2:10">
      <c r="B521" t="s">
        <v>3093</v>
      </c>
      <c r="C521" t="s">
        <v>11246</v>
      </c>
      <c r="D521" s="287">
        <v>20140313</v>
      </c>
      <c r="E521" t="s">
        <v>6</v>
      </c>
      <c r="F521" t="s">
        <v>3828</v>
      </c>
      <c r="G521" t="s">
        <v>315</v>
      </c>
      <c r="H521" s="12" t="s">
        <v>331</v>
      </c>
      <c r="I521" t="s">
        <v>313</v>
      </c>
      <c r="J521" t="s">
        <v>332</v>
      </c>
    </row>
    <row r="522" spans="2:10">
      <c r="B522" t="s">
        <v>3060</v>
      </c>
      <c r="C522" t="s">
        <v>11247</v>
      </c>
      <c r="D522" s="287">
        <v>20140317</v>
      </c>
      <c r="E522" t="s">
        <v>6</v>
      </c>
      <c r="F522" t="s">
        <v>3828</v>
      </c>
      <c r="G522" t="s">
        <v>315</v>
      </c>
      <c r="H522" s="12" t="s">
        <v>331</v>
      </c>
      <c r="I522" t="s">
        <v>335</v>
      </c>
      <c r="J522" t="s">
        <v>332</v>
      </c>
    </row>
    <row r="523" spans="2:10">
      <c r="B523" t="s">
        <v>3161</v>
      </c>
      <c r="C523" t="s">
        <v>11248</v>
      </c>
      <c r="D523" s="287">
        <v>20140317</v>
      </c>
      <c r="E523" t="s">
        <v>6</v>
      </c>
      <c r="F523" t="s">
        <v>3828</v>
      </c>
      <c r="G523" t="s">
        <v>315</v>
      </c>
      <c r="H523" s="12" t="s">
        <v>331</v>
      </c>
      <c r="I523" t="s">
        <v>335</v>
      </c>
      <c r="J523" t="s">
        <v>332</v>
      </c>
    </row>
    <row r="524" spans="2:10">
      <c r="B524" t="s">
        <v>3041</v>
      </c>
      <c r="C524" t="s">
        <v>11249</v>
      </c>
      <c r="D524" s="287">
        <v>20140317</v>
      </c>
      <c r="E524" t="s">
        <v>6</v>
      </c>
      <c r="F524" t="s">
        <v>3828</v>
      </c>
      <c r="G524" t="s">
        <v>315</v>
      </c>
      <c r="H524" s="12" t="s">
        <v>331</v>
      </c>
      <c r="I524" t="s">
        <v>335</v>
      </c>
      <c r="J524" t="s">
        <v>332</v>
      </c>
    </row>
    <row r="525" spans="2:10">
      <c r="B525" t="s">
        <v>3109</v>
      </c>
      <c r="C525" t="s">
        <v>11250</v>
      </c>
      <c r="D525" s="287">
        <v>20140317</v>
      </c>
      <c r="E525" t="s">
        <v>6</v>
      </c>
      <c r="F525" t="s">
        <v>3828</v>
      </c>
      <c r="G525" t="s">
        <v>315</v>
      </c>
      <c r="H525" s="12" t="s">
        <v>331</v>
      </c>
      <c r="I525" t="s">
        <v>335</v>
      </c>
      <c r="J525" t="s">
        <v>332</v>
      </c>
    </row>
    <row r="526" spans="2:10">
      <c r="B526" t="s">
        <v>3155</v>
      </c>
      <c r="C526" t="s">
        <v>11251</v>
      </c>
      <c r="D526" s="287">
        <v>20140317</v>
      </c>
      <c r="E526" t="s">
        <v>6</v>
      </c>
      <c r="F526" t="s">
        <v>3828</v>
      </c>
      <c r="G526" t="s">
        <v>315</v>
      </c>
      <c r="H526" s="12" t="s">
        <v>331</v>
      </c>
      <c r="I526" t="s">
        <v>335</v>
      </c>
      <c r="J526" t="s">
        <v>332</v>
      </c>
    </row>
    <row r="527" spans="2:10">
      <c r="B527" t="s">
        <v>2998</v>
      </c>
      <c r="C527" t="s">
        <v>11252</v>
      </c>
      <c r="D527" s="287">
        <v>20140320</v>
      </c>
      <c r="E527" t="s">
        <v>6</v>
      </c>
      <c r="F527" t="s">
        <v>3828</v>
      </c>
      <c r="G527" t="s">
        <v>315</v>
      </c>
      <c r="H527" s="12" t="s">
        <v>331</v>
      </c>
      <c r="I527" t="s">
        <v>313</v>
      </c>
      <c r="J527" t="s">
        <v>332</v>
      </c>
    </row>
    <row r="528" spans="2:10">
      <c r="B528" t="s">
        <v>2989</v>
      </c>
      <c r="C528" t="s">
        <v>11253</v>
      </c>
      <c r="D528" s="287">
        <v>20140320</v>
      </c>
      <c r="E528" t="s">
        <v>6</v>
      </c>
      <c r="F528" t="s">
        <v>3828</v>
      </c>
      <c r="G528" t="s">
        <v>315</v>
      </c>
      <c r="H528" s="12" t="s">
        <v>331</v>
      </c>
      <c r="I528" t="s">
        <v>313</v>
      </c>
      <c r="J528" t="s">
        <v>332</v>
      </c>
    </row>
    <row r="529" spans="2:10">
      <c r="B529" t="s">
        <v>3176</v>
      </c>
      <c r="C529" t="s">
        <v>11254</v>
      </c>
      <c r="D529" s="287">
        <v>20140321</v>
      </c>
      <c r="E529" t="s">
        <v>6</v>
      </c>
      <c r="F529" t="s">
        <v>3828</v>
      </c>
      <c r="G529" t="s">
        <v>315</v>
      </c>
      <c r="H529" s="12" t="s">
        <v>331</v>
      </c>
      <c r="I529" t="s">
        <v>337</v>
      </c>
      <c r="J529" t="s">
        <v>332</v>
      </c>
    </row>
    <row r="530" spans="2:10">
      <c r="B530" t="s">
        <v>3011</v>
      </c>
      <c r="C530" t="s">
        <v>11255</v>
      </c>
      <c r="D530" s="287">
        <v>20140321</v>
      </c>
      <c r="E530" t="s">
        <v>6</v>
      </c>
      <c r="F530" t="s">
        <v>3828</v>
      </c>
      <c r="G530" t="s">
        <v>315</v>
      </c>
      <c r="H530" s="12" t="s">
        <v>331</v>
      </c>
      <c r="I530" t="s">
        <v>337</v>
      </c>
      <c r="J530" t="s">
        <v>332</v>
      </c>
    </row>
    <row r="531" spans="2:10">
      <c r="B531" t="s">
        <v>2968</v>
      </c>
      <c r="C531" t="s">
        <v>11256</v>
      </c>
      <c r="D531" s="287">
        <v>20140326</v>
      </c>
      <c r="E531" t="s">
        <v>6</v>
      </c>
      <c r="F531" t="s">
        <v>3828</v>
      </c>
      <c r="G531" t="s">
        <v>315</v>
      </c>
      <c r="H531" s="12" t="s">
        <v>331</v>
      </c>
      <c r="I531" t="s">
        <v>335</v>
      </c>
      <c r="J531" t="s">
        <v>332</v>
      </c>
    </row>
    <row r="532" spans="2:10">
      <c r="B532" t="s">
        <v>3101</v>
      </c>
      <c r="C532" t="s">
        <v>11257</v>
      </c>
      <c r="D532" s="287">
        <v>20140326</v>
      </c>
      <c r="E532" t="s">
        <v>6</v>
      </c>
      <c r="F532" t="s">
        <v>3828</v>
      </c>
      <c r="G532" t="s">
        <v>315</v>
      </c>
      <c r="H532" s="12" t="s">
        <v>331</v>
      </c>
      <c r="I532" t="s">
        <v>335</v>
      </c>
      <c r="J532" t="s">
        <v>332</v>
      </c>
    </row>
    <row r="533" spans="2:10">
      <c r="B533" t="s">
        <v>3094</v>
      </c>
      <c r="C533" t="s">
        <v>11258</v>
      </c>
      <c r="D533" s="287">
        <v>20140326</v>
      </c>
      <c r="E533" t="s">
        <v>6</v>
      </c>
      <c r="F533" t="s">
        <v>3828</v>
      </c>
      <c r="G533" t="s">
        <v>315</v>
      </c>
      <c r="H533" s="12" t="s">
        <v>331</v>
      </c>
      <c r="I533" t="s">
        <v>335</v>
      </c>
      <c r="J533" t="s">
        <v>332</v>
      </c>
    </row>
    <row r="534" spans="2:10">
      <c r="B534" t="s">
        <v>3163</v>
      </c>
      <c r="C534" t="s">
        <v>11259</v>
      </c>
      <c r="D534" s="287">
        <v>20140326</v>
      </c>
      <c r="E534" t="s">
        <v>6</v>
      </c>
      <c r="F534" t="s">
        <v>3828</v>
      </c>
      <c r="G534" t="s">
        <v>315</v>
      </c>
      <c r="H534" s="12" t="s">
        <v>331</v>
      </c>
      <c r="I534" t="s">
        <v>335</v>
      </c>
      <c r="J534" t="s">
        <v>332</v>
      </c>
    </row>
    <row r="535" spans="2:10">
      <c r="B535" t="s">
        <v>3097</v>
      </c>
      <c r="C535" t="s">
        <v>11260</v>
      </c>
      <c r="D535" s="287">
        <v>20140326</v>
      </c>
      <c r="E535" t="s">
        <v>6</v>
      </c>
      <c r="F535" t="s">
        <v>3828</v>
      </c>
      <c r="G535" t="s">
        <v>315</v>
      </c>
      <c r="H535" s="12" t="s">
        <v>331</v>
      </c>
      <c r="I535" t="s">
        <v>335</v>
      </c>
      <c r="J535" t="s">
        <v>332</v>
      </c>
    </row>
    <row r="536" spans="2:10">
      <c r="B536" t="s">
        <v>2997</v>
      </c>
      <c r="C536" t="s">
        <v>11261</v>
      </c>
      <c r="D536" s="287">
        <v>20140331</v>
      </c>
      <c r="E536" t="s">
        <v>6</v>
      </c>
      <c r="F536" t="s">
        <v>3828</v>
      </c>
      <c r="G536" t="s">
        <v>315</v>
      </c>
      <c r="H536" s="12" t="s">
        <v>334</v>
      </c>
      <c r="I536" t="s">
        <v>335</v>
      </c>
      <c r="J536" t="s">
        <v>332</v>
      </c>
    </row>
    <row r="537" spans="2:10">
      <c r="B537" t="s">
        <v>2971</v>
      </c>
      <c r="C537" t="s">
        <v>11262</v>
      </c>
      <c r="D537" s="287">
        <v>20140331</v>
      </c>
      <c r="E537" t="s">
        <v>6</v>
      </c>
      <c r="F537" t="s">
        <v>3828</v>
      </c>
      <c r="G537" t="s">
        <v>315</v>
      </c>
      <c r="H537" s="12" t="s">
        <v>334</v>
      </c>
      <c r="I537" t="s">
        <v>335</v>
      </c>
      <c r="J537" t="s">
        <v>332</v>
      </c>
    </row>
    <row r="538" spans="2:10">
      <c r="B538" t="s">
        <v>3055</v>
      </c>
      <c r="C538" t="s">
        <v>11263</v>
      </c>
      <c r="D538" s="287">
        <v>20140331</v>
      </c>
      <c r="E538" t="s">
        <v>6</v>
      </c>
      <c r="F538" t="s">
        <v>3828</v>
      </c>
      <c r="G538" t="s">
        <v>315</v>
      </c>
      <c r="H538" s="12" t="s">
        <v>334</v>
      </c>
      <c r="I538" t="s">
        <v>335</v>
      </c>
      <c r="J538" t="s">
        <v>332</v>
      </c>
    </row>
    <row r="539" spans="2:10">
      <c r="B539" t="s">
        <v>2966</v>
      </c>
      <c r="C539" t="s">
        <v>11264</v>
      </c>
      <c r="D539" s="287">
        <v>20140331</v>
      </c>
      <c r="E539" t="s">
        <v>6</v>
      </c>
      <c r="F539" t="s">
        <v>3828</v>
      </c>
      <c r="G539" t="s">
        <v>315</v>
      </c>
      <c r="H539" s="12" t="s">
        <v>334</v>
      </c>
      <c r="I539" t="s">
        <v>335</v>
      </c>
      <c r="J539" t="s">
        <v>332</v>
      </c>
    </row>
    <row r="540" spans="2:10">
      <c r="B540" t="s">
        <v>3121</v>
      </c>
      <c r="C540" t="s">
        <v>11265</v>
      </c>
      <c r="D540" s="287">
        <v>20140402</v>
      </c>
      <c r="E540" t="s">
        <v>6</v>
      </c>
      <c r="F540" t="s">
        <v>3828</v>
      </c>
      <c r="G540" t="s">
        <v>336</v>
      </c>
      <c r="H540" s="12" t="s">
        <v>334</v>
      </c>
      <c r="I540" t="s">
        <v>335</v>
      </c>
      <c r="J540" t="s">
        <v>332</v>
      </c>
    </row>
    <row r="541" spans="2:10">
      <c r="B541" t="s">
        <v>3053</v>
      </c>
      <c r="C541" t="s">
        <v>11266</v>
      </c>
      <c r="D541" s="287">
        <v>20140402</v>
      </c>
      <c r="E541" t="s">
        <v>6</v>
      </c>
      <c r="F541" t="s">
        <v>3828</v>
      </c>
      <c r="G541" t="s">
        <v>336</v>
      </c>
      <c r="H541" s="12" t="s">
        <v>334</v>
      </c>
      <c r="I541" t="s">
        <v>335</v>
      </c>
      <c r="J541" t="s">
        <v>332</v>
      </c>
    </row>
    <row r="542" spans="2:10">
      <c r="B542" t="s">
        <v>3175</v>
      </c>
      <c r="C542" t="s">
        <v>11267</v>
      </c>
      <c r="D542" s="287">
        <v>20140402</v>
      </c>
      <c r="E542" t="s">
        <v>6</v>
      </c>
      <c r="F542" t="s">
        <v>3828</v>
      </c>
      <c r="G542" t="s">
        <v>336</v>
      </c>
      <c r="H542" s="12" t="s">
        <v>334</v>
      </c>
      <c r="I542" t="s">
        <v>335</v>
      </c>
      <c r="J542" t="s">
        <v>332</v>
      </c>
    </row>
    <row r="543" spans="2:10">
      <c r="B543" t="s">
        <v>3077</v>
      </c>
      <c r="C543" t="s">
        <v>11268</v>
      </c>
      <c r="D543" s="287">
        <v>20140402</v>
      </c>
      <c r="E543" t="s">
        <v>6</v>
      </c>
      <c r="F543" t="s">
        <v>3828</v>
      </c>
      <c r="G543" t="s">
        <v>336</v>
      </c>
      <c r="H543" s="12" t="s">
        <v>334</v>
      </c>
      <c r="I543" t="s">
        <v>335</v>
      </c>
      <c r="J543" t="s">
        <v>332</v>
      </c>
    </row>
    <row r="544" spans="2:10">
      <c r="B544" t="s">
        <v>3052</v>
      </c>
      <c r="C544" t="s">
        <v>11269</v>
      </c>
      <c r="D544" s="287">
        <v>20140415</v>
      </c>
      <c r="E544" t="s">
        <v>6</v>
      </c>
      <c r="F544" t="s">
        <v>3832</v>
      </c>
      <c r="G544" t="s">
        <v>315</v>
      </c>
      <c r="H544" s="12" t="s">
        <v>334</v>
      </c>
      <c r="I544" t="s">
        <v>313</v>
      </c>
      <c r="J544" t="s">
        <v>3881</v>
      </c>
    </row>
    <row r="545" spans="2:10">
      <c r="B545" t="s">
        <v>4782</v>
      </c>
      <c r="C545" t="s">
        <v>11270</v>
      </c>
      <c r="D545" s="287">
        <v>20140415</v>
      </c>
      <c r="E545" t="s">
        <v>6</v>
      </c>
      <c r="F545" t="s">
        <v>3832</v>
      </c>
      <c r="G545" t="s">
        <v>315</v>
      </c>
      <c r="H545" s="12" t="s">
        <v>334</v>
      </c>
      <c r="I545" t="s">
        <v>313</v>
      </c>
      <c r="J545" t="s">
        <v>3881</v>
      </c>
    </row>
    <row r="546" spans="2:10">
      <c r="B546" t="s">
        <v>1771</v>
      </c>
      <c r="C546" t="s">
        <v>11271</v>
      </c>
      <c r="D546" s="287">
        <v>20140415</v>
      </c>
      <c r="E546" t="s">
        <v>6</v>
      </c>
      <c r="F546" t="s">
        <v>3832</v>
      </c>
      <c r="G546" t="s">
        <v>315</v>
      </c>
      <c r="H546" s="12" t="s">
        <v>334</v>
      </c>
      <c r="I546" t="s">
        <v>313</v>
      </c>
      <c r="J546" t="s">
        <v>3881</v>
      </c>
    </row>
    <row r="547" spans="2:10">
      <c r="B547" t="s">
        <v>2556</v>
      </c>
      <c r="C547" t="s">
        <v>11272</v>
      </c>
      <c r="D547" s="287">
        <v>20140415</v>
      </c>
      <c r="E547" t="s">
        <v>6</v>
      </c>
      <c r="F547" t="s">
        <v>3832</v>
      </c>
      <c r="G547" t="s">
        <v>315</v>
      </c>
      <c r="H547" s="12" t="s">
        <v>334</v>
      </c>
      <c r="I547" t="s">
        <v>313</v>
      </c>
      <c r="J547" t="s">
        <v>3881</v>
      </c>
    </row>
    <row r="548" spans="2:10">
      <c r="B548" t="s">
        <v>2026</v>
      </c>
      <c r="C548" t="s">
        <v>11273</v>
      </c>
      <c r="D548" s="287">
        <v>20140415</v>
      </c>
      <c r="E548" t="s">
        <v>6</v>
      </c>
      <c r="F548" t="s">
        <v>3832</v>
      </c>
      <c r="G548" t="s">
        <v>315</v>
      </c>
      <c r="H548" s="12" t="s">
        <v>334</v>
      </c>
      <c r="I548" t="s">
        <v>313</v>
      </c>
      <c r="J548" t="s">
        <v>3881</v>
      </c>
    </row>
    <row r="549" spans="2:10">
      <c r="B549" t="s">
        <v>1419</v>
      </c>
      <c r="C549" t="s">
        <v>11274</v>
      </c>
      <c r="D549" s="287">
        <v>20140422</v>
      </c>
      <c r="E549" t="s">
        <v>6</v>
      </c>
      <c r="F549" t="s">
        <v>3833</v>
      </c>
      <c r="G549" t="s">
        <v>315</v>
      </c>
      <c r="H549" s="12" t="s">
        <v>334</v>
      </c>
      <c r="I549" t="s">
        <v>313</v>
      </c>
      <c r="J549" t="s">
        <v>3879</v>
      </c>
    </row>
    <row r="550" spans="2:10">
      <c r="B550" t="s">
        <v>2781</v>
      </c>
      <c r="C550" t="s">
        <v>11275</v>
      </c>
      <c r="D550" s="287">
        <v>20140422</v>
      </c>
      <c r="E550" t="s">
        <v>6</v>
      </c>
      <c r="F550" t="s">
        <v>3833</v>
      </c>
      <c r="G550" t="s">
        <v>315</v>
      </c>
      <c r="H550" s="12" t="s">
        <v>334</v>
      </c>
      <c r="I550" t="s">
        <v>313</v>
      </c>
      <c r="J550" t="s">
        <v>3879</v>
      </c>
    </row>
    <row r="551" spans="2:10">
      <c r="B551" t="s">
        <v>1281</v>
      </c>
      <c r="C551" t="s">
        <v>11276</v>
      </c>
      <c r="D551" s="287">
        <v>20140422</v>
      </c>
      <c r="E551" t="s">
        <v>6</v>
      </c>
      <c r="F551" t="s">
        <v>3833</v>
      </c>
      <c r="G551" t="s">
        <v>315</v>
      </c>
      <c r="H551" s="12" t="s">
        <v>334</v>
      </c>
      <c r="I551" t="s">
        <v>313</v>
      </c>
      <c r="J551" t="s">
        <v>3879</v>
      </c>
    </row>
    <row r="552" spans="2:10">
      <c r="B552" t="s">
        <v>2345</v>
      </c>
      <c r="C552" t="s">
        <v>11277</v>
      </c>
      <c r="D552" s="287">
        <v>20140424</v>
      </c>
      <c r="E552" t="s">
        <v>6</v>
      </c>
      <c r="F552" t="s">
        <v>3829</v>
      </c>
      <c r="G552" t="s">
        <v>315</v>
      </c>
      <c r="H552" s="12" t="s">
        <v>334</v>
      </c>
      <c r="I552" t="s">
        <v>313</v>
      </c>
      <c r="J552" t="s">
        <v>3877</v>
      </c>
    </row>
    <row r="553" spans="2:10">
      <c r="B553" t="s">
        <v>2726</v>
      </c>
      <c r="C553" t="s">
        <v>11278</v>
      </c>
      <c r="D553" s="287">
        <v>20140424</v>
      </c>
      <c r="E553" t="s">
        <v>6</v>
      </c>
      <c r="F553" t="s">
        <v>3829</v>
      </c>
      <c r="G553" t="s">
        <v>315</v>
      </c>
      <c r="H553" s="12" t="s">
        <v>334</v>
      </c>
      <c r="I553" t="s">
        <v>313</v>
      </c>
      <c r="J553" t="s">
        <v>3877</v>
      </c>
    </row>
    <row r="554" spans="2:10">
      <c r="B554" t="s">
        <v>2049</v>
      </c>
      <c r="C554" t="s">
        <v>11279</v>
      </c>
      <c r="D554" s="287">
        <v>20140424</v>
      </c>
      <c r="E554" t="s">
        <v>6</v>
      </c>
      <c r="F554" t="s">
        <v>3829</v>
      </c>
      <c r="G554" t="s">
        <v>315</v>
      </c>
      <c r="H554" s="12" t="s">
        <v>334</v>
      </c>
      <c r="I554" t="s">
        <v>313</v>
      </c>
      <c r="J554" t="s">
        <v>3877</v>
      </c>
    </row>
    <row r="555" spans="2:10">
      <c r="B555" t="s">
        <v>2874</v>
      </c>
      <c r="C555" t="s">
        <v>11280</v>
      </c>
      <c r="D555" s="287">
        <v>20140501</v>
      </c>
      <c r="E555" t="s">
        <v>6</v>
      </c>
      <c r="F555" t="s">
        <v>3832</v>
      </c>
      <c r="G555" t="s">
        <v>315</v>
      </c>
      <c r="H555" s="12" t="s">
        <v>334</v>
      </c>
      <c r="I555" t="s">
        <v>335</v>
      </c>
      <c r="J555" t="s">
        <v>3881</v>
      </c>
    </row>
    <row r="556" spans="2:10">
      <c r="B556" t="s">
        <v>3671</v>
      </c>
      <c r="C556" t="s">
        <v>11281</v>
      </c>
      <c r="D556" s="287">
        <v>20140501</v>
      </c>
      <c r="E556" t="s">
        <v>6</v>
      </c>
      <c r="F556" t="s">
        <v>3832</v>
      </c>
      <c r="G556" t="s">
        <v>315</v>
      </c>
      <c r="H556" s="12" t="s">
        <v>334</v>
      </c>
      <c r="I556" t="s">
        <v>335</v>
      </c>
      <c r="J556" t="s">
        <v>3881</v>
      </c>
    </row>
    <row r="557" spans="2:10">
      <c r="B557" t="s">
        <v>3326</v>
      </c>
      <c r="C557" t="s">
        <v>11282</v>
      </c>
      <c r="D557" s="287">
        <v>20140501</v>
      </c>
      <c r="E557" t="s">
        <v>6</v>
      </c>
      <c r="F557" t="s">
        <v>3832</v>
      </c>
      <c r="G557" t="s">
        <v>315</v>
      </c>
      <c r="H557" s="12" t="s">
        <v>334</v>
      </c>
      <c r="I557" t="s">
        <v>335</v>
      </c>
      <c r="J557" t="s">
        <v>3881</v>
      </c>
    </row>
    <row r="558" spans="2:10">
      <c r="B558" t="s">
        <v>3747</v>
      </c>
      <c r="C558" t="s">
        <v>11283</v>
      </c>
      <c r="D558" s="287">
        <v>20140501</v>
      </c>
      <c r="E558" t="s">
        <v>6</v>
      </c>
      <c r="F558" t="s">
        <v>3832</v>
      </c>
      <c r="G558" t="s">
        <v>315</v>
      </c>
      <c r="H558" s="12" t="s">
        <v>334</v>
      </c>
      <c r="I558" t="s">
        <v>335</v>
      </c>
      <c r="J558" t="s">
        <v>3881</v>
      </c>
    </row>
    <row r="559" spans="2:10">
      <c r="B559" t="s">
        <v>1069</v>
      </c>
      <c r="C559" t="s">
        <v>11284</v>
      </c>
      <c r="D559" s="287">
        <v>20140501</v>
      </c>
      <c r="E559" t="s">
        <v>6</v>
      </c>
      <c r="F559" t="s">
        <v>3832</v>
      </c>
      <c r="G559" t="s">
        <v>315</v>
      </c>
      <c r="H559" s="12" t="s">
        <v>334</v>
      </c>
      <c r="I559" t="s">
        <v>335</v>
      </c>
      <c r="J559" t="s">
        <v>3881</v>
      </c>
    </row>
    <row r="560" spans="2:10">
      <c r="B560" t="s">
        <v>2709</v>
      </c>
      <c r="C560" t="s">
        <v>11285</v>
      </c>
      <c r="D560" s="287">
        <v>20140605</v>
      </c>
      <c r="E560" t="s">
        <v>6</v>
      </c>
      <c r="F560" t="s">
        <v>3833</v>
      </c>
      <c r="G560" t="s">
        <v>315</v>
      </c>
      <c r="H560" s="12" t="s">
        <v>334</v>
      </c>
      <c r="I560" t="s">
        <v>335</v>
      </c>
      <c r="J560" t="s">
        <v>3879</v>
      </c>
    </row>
    <row r="561" spans="2:10">
      <c r="B561" t="s">
        <v>4783</v>
      </c>
      <c r="C561" t="s">
        <v>11286</v>
      </c>
      <c r="D561" s="287">
        <v>20140605</v>
      </c>
      <c r="E561" t="s">
        <v>6</v>
      </c>
      <c r="F561" t="s">
        <v>3833</v>
      </c>
      <c r="G561" t="s">
        <v>315</v>
      </c>
      <c r="H561" s="12" t="s">
        <v>334</v>
      </c>
      <c r="I561" t="s">
        <v>335</v>
      </c>
      <c r="J561" t="s">
        <v>3879</v>
      </c>
    </row>
    <row r="562" spans="2:10">
      <c r="B562" t="s">
        <v>3037</v>
      </c>
      <c r="C562" t="s">
        <v>11287</v>
      </c>
      <c r="D562" s="287">
        <v>20140702</v>
      </c>
      <c r="E562" t="s">
        <v>6</v>
      </c>
      <c r="F562" t="s">
        <v>3828</v>
      </c>
      <c r="G562" t="s">
        <v>315</v>
      </c>
      <c r="H562" s="12" t="s">
        <v>334</v>
      </c>
      <c r="I562" t="s">
        <v>335</v>
      </c>
      <c r="J562" t="s">
        <v>332</v>
      </c>
    </row>
    <row r="563" spans="2:10">
      <c r="B563" t="s">
        <v>3059</v>
      </c>
      <c r="C563" t="s">
        <v>11288</v>
      </c>
      <c r="D563" s="287">
        <v>20140702</v>
      </c>
      <c r="E563" t="s">
        <v>6</v>
      </c>
      <c r="F563" t="s">
        <v>3828</v>
      </c>
      <c r="G563" t="s">
        <v>315</v>
      </c>
      <c r="H563" s="12" t="s">
        <v>334</v>
      </c>
      <c r="I563" t="s">
        <v>335</v>
      </c>
      <c r="J563" t="s">
        <v>332</v>
      </c>
    </row>
    <row r="564" spans="2:10">
      <c r="B564" t="s">
        <v>3032</v>
      </c>
      <c r="C564" t="s">
        <v>11289</v>
      </c>
      <c r="D564" s="287">
        <v>20140702</v>
      </c>
      <c r="E564" t="s">
        <v>6</v>
      </c>
      <c r="F564" t="s">
        <v>3828</v>
      </c>
      <c r="G564" t="s">
        <v>315</v>
      </c>
      <c r="H564" s="12" t="s">
        <v>334</v>
      </c>
      <c r="I564" t="s">
        <v>335</v>
      </c>
      <c r="J564" t="s">
        <v>332</v>
      </c>
    </row>
    <row r="565" spans="2:10">
      <c r="B565" t="s">
        <v>3099</v>
      </c>
      <c r="C565" t="s">
        <v>11290</v>
      </c>
      <c r="D565" s="287">
        <v>20140702</v>
      </c>
      <c r="E565" t="s">
        <v>6</v>
      </c>
      <c r="F565" t="s">
        <v>3828</v>
      </c>
      <c r="G565" t="s">
        <v>315</v>
      </c>
      <c r="H565" s="12" t="s">
        <v>334</v>
      </c>
      <c r="I565" t="s">
        <v>335</v>
      </c>
      <c r="J565" t="s">
        <v>332</v>
      </c>
    </row>
    <row r="566" spans="2:10">
      <c r="B566" t="s">
        <v>2996</v>
      </c>
      <c r="C566" t="s">
        <v>11291</v>
      </c>
      <c r="D566" s="287">
        <v>20140702</v>
      </c>
      <c r="E566" t="s">
        <v>6</v>
      </c>
      <c r="F566" t="s">
        <v>3828</v>
      </c>
      <c r="G566" t="s">
        <v>315</v>
      </c>
      <c r="H566" s="12" t="s">
        <v>334</v>
      </c>
      <c r="I566" t="s">
        <v>335</v>
      </c>
      <c r="J566" t="s">
        <v>332</v>
      </c>
    </row>
    <row r="567" spans="2:10">
      <c r="B567" t="s">
        <v>3010</v>
      </c>
      <c r="C567" t="s">
        <v>11292</v>
      </c>
      <c r="D567" s="287">
        <v>20140702</v>
      </c>
      <c r="E567" t="s">
        <v>6</v>
      </c>
      <c r="F567" t="s">
        <v>3828</v>
      </c>
      <c r="G567" t="s">
        <v>315</v>
      </c>
      <c r="H567" s="12" t="s">
        <v>334</v>
      </c>
      <c r="I567" t="s">
        <v>335</v>
      </c>
      <c r="J567" t="s">
        <v>332</v>
      </c>
    </row>
    <row r="568" spans="2:10">
      <c r="B568" t="s">
        <v>2980</v>
      </c>
      <c r="C568" t="s">
        <v>11293</v>
      </c>
      <c r="D568" s="287">
        <v>20140702</v>
      </c>
      <c r="E568" t="s">
        <v>6</v>
      </c>
      <c r="F568" t="s">
        <v>3828</v>
      </c>
      <c r="G568" t="s">
        <v>315</v>
      </c>
      <c r="H568" s="12" t="s">
        <v>334</v>
      </c>
      <c r="I568" t="s">
        <v>335</v>
      </c>
      <c r="J568" t="s">
        <v>332</v>
      </c>
    </row>
    <row r="569" spans="2:10">
      <c r="B569" t="s">
        <v>3036</v>
      </c>
      <c r="C569" t="s">
        <v>11294</v>
      </c>
      <c r="D569" s="287">
        <v>20140702</v>
      </c>
      <c r="E569" t="s">
        <v>6</v>
      </c>
      <c r="F569" t="s">
        <v>3828</v>
      </c>
      <c r="G569" t="s">
        <v>315</v>
      </c>
      <c r="H569" s="12" t="s">
        <v>334</v>
      </c>
      <c r="I569" t="s">
        <v>335</v>
      </c>
      <c r="J569" t="s">
        <v>332</v>
      </c>
    </row>
    <row r="570" spans="2:10">
      <c r="B570" t="s">
        <v>3058</v>
      </c>
      <c r="C570" t="s">
        <v>11295</v>
      </c>
      <c r="D570" s="287">
        <v>20140708</v>
      </c>
      <c r="E570" t="s">
        <v>6</v>
      </c>
      <c r="F570" t="s">
        <v>3828</v>
      </c>
      <c r="G570" t="s">
        <v>336</v>
      </c>
      <c r="H570" s="12" t="s">
        <v>334</v>
      </c>
      <c r="I570" t="s">
        <v>335</v>
      </c>
      <c r="J570" t="s">
        <v>332</v>
      </c>
    </row>
    <row r="571" spans="2:10">
      <c r="B571" t="s">
        <v>1405</v>
      </c>
      <c r="C571" t="s">
        <v>11296</v>
      </c>
      <c r="D571" s="287">
        <v>20140715</v>
      </c>
      <c r="E571" t="s">
        <v>6</v>
      </c>
      <c r="F571" t="s">
        <v>3832</v>
      </c>
      <c r="G571" t="s">
        <v>315</v>
      </c>
      <c r="H571" s="12" t="s">
        <v>334</v>
      </c>
      <c r="I571" t="s">
        <v>335</v>
      </c>
      <c r="J571" t="s">
        <v>3881</v>
      </c>
    </row>
    <row r="572" spans="2:10">
      <c r="B572" t="s">
        <v>4784</v>
      </c>
      <c r="C572" t="s">
        <v>11297</v>
      </c>
      <c r="D572" s="287">
        <v>20140715</v>
      </c>
      <c r="E572" t="s">
        <v>6</v>
      </c>
      <c r="F572" t="s">
        <v>3832</v>
      </c>
      <c r="G572" t="s">
        <v>315</v>
      </c>
      <c r="H572" s="12" t="s">
        <v>334</v>
      </c>
      <c r="I572" t="s">
        <v>335</v>
      </c>
      <c r="J572" t="s">
        <v>3881</v>
      </c>
    </row>
    <row r="573" spans="2:10">
      <c r="B573" t="s">
        <v>4785</v>
      </c>
      <c r="D573" s="287">
        <v>20140715</v>
      </c>
      <c r="E573" t="s">
        <v>6</v>
      </c>
      <c r="F573" t="s">
        <v>3832</v>
      </c>
      <c r="G573" t="s">
        <v>315</v>
      </c>
      <c r="H573" s="12" t="s">
        <v>334</v>
      </c>
      <c r="I573" t="s">
        <v>335</v>
      </c>
      <c r="J573" t="s">
        <v>3881</v>
      </c>
    </row>
    <row r="574" spans="2:10">
      <c r="B574" t="s">
        <v>4786</v>
      </c>
      <c r="C574" t="s">
        <v>11298</v>
      </c>
      <c r="D574" s="287">
        <v>20140715</v>
      </c>
      <c r="E574" t="s">
        <v>6</v>
      </c>
      <c r="F574" t="s">
        <v>3832</v>
      </c>
      <c r="G574" t="s">
        <v>315</v>
      </c>
      <c r="H574" s="12" t="s">
        <v>334</v>
      </c>
      <c r="I574" t="s">
        <v>335</v>
      </c>
      <c r="J574" t="s">
        <v>3881</v>
      </c>
    </row>
    <row r="575" spans="2:10">
      <c r="B575" t="s">
        <v>3810</v>
      </c>
      <c r="C575" t="s">
        <v>11299</v>
      </c>
      <c r="D575" s="287">
        <v>20140716</v>
      </c>
      <c r="E575" t="s">
        <v>6</v>
      </c>
      <c r="F575" t="s">
        <v>3832</v>
      </c>
      <c r="G575" t="s">
        <v>315</v>
      </c>
      <c r="H575" s="12" t="s">
        <v>334</v>
      </c>
      <c r="I575" t="s">
        <v>335</v>
      </c>
      <c r="J575" t="s">
        <v>3881</v>
      </c>
    </row>
    <row r="576" spans="2:10">
      <c r="B576" t="s">
        <v>1295</v>
      </c>
      <c r="C576" t="s">
        <v>11300</v>
      </c>
      <c r="D576" s="287">
        <v>20140716</v>
      </c>
      <c r="E576" t="s">
        <v>6</v>
      </c>
      <c r="F576" t="s">
        <v>3832</v>
      </c>
      <c r="G576" t="s">
        <v>315</v>
      </c>
      <c r="H576" s="12" t="s">
        <v>334</v>
      </c>
      <c r="I576" t="s">
        <v>335</v>
      </c>
      <c r="J576" t="s">
        <v>3881</v>
      </c>
    </row>
    <row r="577" spans="2:10">
      <c r="B577" t="s">
        <v>3715</v>
      </c>
      <c r="C577" t="s">
        <v>11301</v>
      </c>
      <c r="D577" s="287">
        <v>20140716</v>
      </c>
      <c r="E577" t="s">
        <v>6</v>
      </c>
      <c r="F577" t="s">
        <v>3832</v>
      </c>
      <c r="G577" t="s">
        <v>315</v>
      </c>
      <c r="H577" s="12" t="s">
        <v>334</v>
      </c>
      <c r="I577" t="s">
        <v>335</v>
      </c>
      <c r="J577" t="s">
        <v>3881</v>
      </c>
    </row>
    <row r="578" spans="2:10">
      <c r="B578" t="s">
        <v>2008</v>
      </c>
      <c r="C578" t="s">
        <v>11302</v>
      </c>
      <c r="D578" s="287">
        <v>20140722</v>
      </c>
      <c r="E578" t="s">
        <v>6</v>
      </c>
      <c r="F578" t="s">
        <v>3832</v>
      </c>
      <c r="G578" t="s">
        <v>315</v>
      </c>
      <c r="H578" s="12" t="s">
        <v>334</v>
      </c>
      <c r="I578" t="s">
        <v>335</v>
      </c>
      <c r="J578" t="s">
        <v>3881</v>
      </c>
    </row>
    <row r="579" spans="2:10">
      <c r="B579" t="s">
        <v>2421</v>
      </c>
      <c r="C579" t="s">
        <v>11303</v>
      </c>
      <c r="D579" s="287">
        <v>20140722</v>
      </c>
      <c r="E579" t="s">
        <v>6</v>
      </c>
      <c r="F579" t="s">
        <v>3832</v>
      </c>
      <c r="G579" t="s">
        <v>315</v>
      </c>
      <c r="H579" s="12" t="s">
        <v>334</v>
      </c>
      <c r="I579" t="s">
        <v>335</v>
      </c>
      <c r="J579" t="s">
        <v>3881</v>
      </c>
    </row>
    <row r="580" spans="2:10">
      <c r="B580" t="s">
        <v>2330</v>
      </c>
      <c r="C580" t="s">
        <v>11304</v>
      </c>
      <c r="D580" s="287">
        <v>20140722</v>
      </c>
      <c r="E580" t="s">
        <v>6</v>
      </c>
      <c r="F580" t="s">
        <v>3832</v>
      </c>
      <c r="G580" t="s">
        <v>315</v>
      </c>
      <c r="H580" s="12" t="s">
        <v>334</v>
      </c>
      <c r="I580" t="s">
        <v>335</v>
      </c>
      <c r="J580" t="s">
        <v>3881</v>
      </c>
    </row>
    <row r="581" spans="2:10">
      <c r="B581" t="s">
        <v>2239</v>
      </c>
      <c r="C581" t="s">
        <v>11305</v>
      </c>
      <c r="D581" s="287">
        <v>20140723</v>
      </c>
      <c r="E581" t="s">
        <v>6</v>
      </c>
      <c r="F581" t="s">
        <v>3832</v>
      </c>
      <c r="G581" t="s">
        <v>315</v>
      </c>
      <c r="H581" s="12" t="s">
        <v>334</v>
      </c>
      <c r="I581" t="s">
        <v>335</v>
      </c>
      <c r="J581" t="s">
        <v>3881</v>
      </c>
    </row>
    <row r="582" spans="2:10">
      <c r="B582" t="s">
        <v>1991</v>
      </c>
      <c r="C582" t="s">
        <v>11306</v>
      </c>
      <c r="D582" s="287">
        <v>20140723</v>
      </c>
      <c r="E582" t="s">
        <v>6</v>
      </c>
      <c r="F582" t="s">
        <v>3832</v>
      </c>
      <c r="G582" t="s">
        <v>315</v>
      </c>
      <c r="H582" s="12" t="s">
        <v>334</v>
      </c>
      <c r="I582" t="s">
        <v>335</v>
      </c>
      <c r="J582" t="s">
        <v>3881</v>
      </c>
    </row>
    <row r="583" spans="2:10">
      <c r="B583" t="s">
        <v>3594</v>
      </c>
      <c r="C583" t="s">
        <v>11307</v>
      </c>
      <c r="D583" s="287">
        <v>20140723</v>
      </c>
      <c r="E583" t="s">
        <v>6</v>
      </c>
      <c r="F583" t="s">
        <v>3832</v>
      </c>
      <c r="G583" t="s">
        <v>315</v>
      </c>
      <c r="H583" s="12" t="s">
        <v>334</v>
      </c>
      <c r="I583" t="s">
        <v>335</v>
      </c>
      <c r="J583" t="s">
        <v>3881</v>
      </c>
    </row>
    <row r="584" spans="2:10">
      <c r="B584" t="s">
        <v>1789</v>
      </c>
      <c r="C584" t="s">
        <v>11308</v>
      </c>
      <c r="D584" s="287">
        <v>20140723</v>
      </c>
      <c r="E584" t="s">
        <v>6</v>
      </c>
      <c r="F584" t="s">
        <v>3832</v>
      </c>
      <c r="G584" t="s">
        <v>315</v>
      </c>
      <c r="H584" s="12" t="s">
        <v>334</v>
      </c>
      <c r="I584" t="s">
        <v>335</v>
      </c>
      <c r="J584" t="s">
        <v>3881</v>
      </c>
    </row>
    <row r="585" spans="2:10">
      <c r="B585" t="s">
        <v>1438</v>
      </c>
      <c r="C585" t="s">
        <v>11309</v>
      </c>
      <c r="D585" s="287">
        <v>20140724</v>
      </c>
      <c r="E585" t="s">
        <v>6</v>
      </c>
      <c r="F585" t="s">
        <v>3832</v>
      </c>
      <c r="G585" t="s">
        <v>315</v>
      </c>
      <c r="H585" s="12" t="s">
        <v>334</v>
      </c>
      <c r="I585" t="s">
        <v>335</v>
      </c>
      <c r="J585" t="s">
        <v>3881</v>
      </c>
    </row>
    <row r="586" spans="2:10">
      <c r="B586" t="s">
        <v>4787</v>
      </c>
      <c r="C586" t="s">
        <v>11310</v>
      </c>
      <c r="D586" s="7" t="s">
        <v>954</v>
      </c>
      <c r="E586" t="s">
        <v>6</v>
      </c>
      <c r="F586" t="s">
        <v>3832</v>
      </c>
      <c r="G586" t="s">
        <v>315</v>
      </c>
      <c r="H586" s="12" t="s">
        <v>334</v>
      </c>
      <c r="I586" t="s">
        <v>335</v>
      </c>
      <c r="J586" t="s">
        <v>3881</v>
      </c>
    </row>
    <row r="587" spans="2:10">
      <c r="B587" t="s">
        <v>2023</v>
      </c>
      <c r="C587" t="s">
        <v>11311</v>
      </c>
      <c r="D587" s="7" t="s">
        <v>954</v>
      </c>
      <c r="E587" t="s">
        <v>6</v>
      </c>
      <c r="F587" t="s">
        <v>3832</v>
      </c>
      <c r="G587" t="s">
        <v>315</v>
      </c>
      <c r="H587" s="12" t="s">
        <v>334</v>
      </c>
      <c r="I587" t="s">
        <v>335</v>
      </c>
      <c r="J587" t="s">
        <v>3881</v>
      </c>
    </row>
    <row r="588" spans="2:10">
      <c r="B588" t="s">
        <v>4788</v>
      </c>
      <c r="C588" t="s">
        <v>11312</v>
      </c>
      <c r="D588" s="7" t="s">
        <v>954</v>
      </c>
      <c r="E588" t="s">
        <v>6</v>
      </c>
      <c r="F588" t="s">
        <v>3832</v>
      </c>
      <c r="G588" t="s">
        <v>315</v>
      </c>
      <c r="H588" s="12" t="s">
        <v>334</v>
      </c>
      <c r="I588" t="s">
        <v>335</v>
      </c>
      <c r="J588" t="s">
        <v>3881</v>
      </c>
    </row>
    <row r="589" spans="2:10">
      <c r="B589" t="s">
        <v>2597</v>
      </c>
      <c r="C589" t="s">
        <v>11313</v>
      </c>
      <c r="D589" s="7" t="s">
        <v>954</v>
      </c>
      <c r="E589" t="s">
        <v>6</v>
      </c>
      <c r="F589" t="s">
        <v>3832</v>
      </c>
      <c r="G589" t="s">
        <v>315</v>
      </c>
      <c r="H589" s="12" t="s">
        <v>334</v>
      </c>
      <c r="I589" t="s">
        <v>335</v>
      </c>
      <c r="J589" t="s">
        <v>3881</v>
      </c>
    </row>
    <row r="590" spans="2:10">
      <c r="B590" t="s">
        <v>2347</v>
      </c>
      <c r="C590" t="s">
        <v>11314</v>
      </c>
      <c r="D590" s="7" t="s">
        <v>954</v>
      </c>
      <c r="E590" t="s">
        <v>6</v>
      </c>
      <c r="F590" t="s">
        <v>3832</v>
      </c>
      <c r="G590" t="s">
        <v>315</v>
      </c>
      <c r="H590" s="12" t="s">
        <v>334</v>
      </c>
      <c r="I590" t="s">
        <v>335</v>
      </c>
      <c r="J590" t="s">
        <v>3881</v>
      </c>
    </row>
    <row r="591" spans="2:10">
      <c r="B591" t="s">
        <v>1553</v>
      </c>
      <c r="C591" t="s">
        <v>11315</v>
      </c>
      <c r="D591" s="7" t="s">
        <v>955</v>
      </c>
      <c r="E591" t="s">
        <v>6</v>
      </c>
      <c r="F591" t="s">
        <v>3832</v>
      </c>
      <c r="G591" t="s">
        <v>315</v>
      </c>
      <c r="H591" s="12" t="s">
        <v>334</v>
      </c>
      <c r="I591" t="s">
        <v>335</v>
      </c>
      <c r="J591" t="s">
        <v>3881</v>
      </c>
    </row>
    <row r="592" spans="2:10">
      <c r="B592" t="s">
        <v>2284</v>
      </c>
      <c r="C592" t="s">
        <v>11316</v>
      </c>
      <c r="D592" s="7" t="s">
        <v>955</v>
      </c>
      <c r="E592" t="s">
        <v>6</v>
      </c>
      <c r="F592" t="s">
        <v>3832</v>
      </c>
      <c r="G592" t="s">
        <v>315</v>
      </c>
      <c r="H592" s="12" t="s">
        <v>334</v>
      </c>
      <c r="I592" t="s">
        <v>335</v>
      </c>
      <c r="J592" t="s">
        <v>3881</v>
      </c>
    </row>
    <row r="593" spans="2:10">
      <c r="B593" t="s">
        <v>1856</v>
      </c>
      <c r="C593" t="s">
        <v>11317</v>
      </c>
      <c r="D593" s="7" t="s">
        <v>955</v>
      </c>
      <c r="E593" t="s">
        <v>6</v>
      </c>
      <c r="F593" t="s">
        <v>3832</v>
      </c>
      <c r="G593" t="s">
        <v>315</v>
      </c>
      <c r="H593" s="12" t="s">
        <v>334</v>
      </c>
      <c r="I593" t="s">
        <v>335</v>
      </c>
      <c r="J593" t="s">
        <v>3881</v>
      </c>
    </row>
    <row r="594" spans="2:10">
      <c r="B594" t="s">
        <v>2159</v>
      </c>
      <c r="C594" t="s">
        <v>11318</v>
      </c>
      <c r="D594" s="287">
        <v>20140819</v>
      </c>
      <c r="E594" t="s">
        <v>6</v>
      </c>
      <c r="F594" t="s">
        <v>3829</v>
      </c>
      <c r="G594" t="s">
        <v>315</v>
      </c>
      <c r="H594" s="12" t="s">
        <v>334</v>
      </c>
      <c r="I594" t="s">
        <v>335</v>
      </c>
      <c r="J594" t="s">
        <v>3877</v>
      </c>
    </row>
    <row r="595" spans="2:10">
      <c r="B595" t="s">
        <v>1635</v>
      </c>
      <c r="C595" t="s">
        <v>11319</v>
      </c>
      <c r="D595" s="287">
        <v>20140819</v>
      </c>
      <c r="E595" t="s">
        <v>6</v>
      </c>
      <c r="F595" t="s">
        <v>3829</v>
      </c>
      <c r="G595" t="s">
        <v>315</v>
      </c>
      <c r="H595" s="12" t="s">
        <v>334</v>
      </c>
      <c r="I595" t="s">
        <v>335</v>
      </c>
      <c r="J595" t="s">
        <v>3877</v>
      </c>
    </row>
    <row r="596" spans="2:10">
      <c r="B596" t="s">
        <v>4789</v>
      </c>
      <c r="C596" t="s">
        <v>11320</v>
      </c>
      <c r="D596" s="287">
        <v>20140826</v>
      </c>
      <c r="E596" t="s">
        <v>6</v>
      </c>
      <c r="F596" t="s">
        <v>3829</v>
      </c>
      <c r="G596" t="s">
        <v>315</v>
      </c>
      <c r="H596" s="12" t="s">
        <v>334</v>
      </c>
      <c r="I596" t="s">
        <v>335</v>
      </c>
      <c r="J596" t="s">
        <v>3877</v>
      </c>
    </row>
    <row r="597" spans="2:10">
      <c r="B597" t="s">
        <v>2620</v>
      </c>
      <c r="C597" t="s">
        <v>11321</v>
      </c>
      <c r="D597" s="7" t="s">
        <v>960</v>
      </c>
      <c r="E597" t="s">
        <v>6</v>
      </c>
      <c r="F597" t="s">
        <v>3833</v>
      </c>
      <c r="G597" t="s">
        <v>315</v>
      </c>
      <c r="H597" s="12" t="s">
        <v>334</v>
      </c>
      <c r="I597" t="s">
        <v>335</v>
      </c>
      <c r="J597" t="s">
        <v>3879</v>
      </c>
    </row>
    <row r="598" spans="2:10">
      <c r="B598" t="s">
        <v>2250</v>
      </c>
      <c r="C598" t="s">
        <v>11322</v>
      </c>
      <c r="D598" s="7" t="s">
        <v>960</v>
      </c>
      <c r="E598" t="s">
        <v>6</v>
      </c>
      <c r="F598" t="s">
        <v>3833</v>
      </c>
      <c r="G598" t="s">
        <v>315</v>
      </c>
      <c r="H598" s="12" t="s">
        <v>334</v>
      </c>
      <c r="I598" t="s">
        <v>335</v>
      </c>
      <c r="J598" t="s">
        <v>3879</v>
      </c>
    </row>
    <row r="599" spans="2:10">
      <c r="B599" t="s">
        <v>3436</v>
      </c>
      <c r="C599" t="s">
        <v>11323</v>
      </c>
      <c r="D599" s="7" t="s">
        <v>968</v>
      </c>
      <c r="E599" t="s">
        <v>6</v>
      </c>
      <c r="F599" t="s">
        <v>3829</v>
      </c>
      <c r="G599" t="s">
        <v>315</v>
      </c>
      <c r="H599" s="12" t="s">
        <v>334</v>
      </c>
      <c r="I599" t="s">
        <v>313</v>
      </c>
      <c r="J599" t="s">
        <v>3877</v>
      </c>
    </row>
    <row r="600" spans="2:10">
      <c r="B600" t="s">
        <v>3219</v>
      </c>
      <c r="C600" t="s">
        <v>11324</v>
      </c>
      <c r="D600" s="7" t="s">
        <v>968</v>
      </c>
      <c r="E600" t="s">
        <v>6</v>
      </c>
      <c r="F600" t="s">
        <v>3829</v>
      </c>
      <c r="G600" t="s">
        <v>315</v>
      </c>
      <c r="H600" s="12" t="s">
        <v>334</v>
      </c>
      <c r="I600" t="s">
        <v>313</v>
      </c>
      <c r="J600" t="s">
        <v>3877</v>
      </c>
    </row>
    <row r="601" spans="2:10">
      <c r="B601" t="s">
        <v>2741</v>
      </c>
      <c r="C601" t="s">
        <v>11325</v>
      </c>
      <c r="D601" s="7" t="s">
        <v>934</v>
      </c>
      <c r="E601" t="s">
        <v>6</v>
      </c>
      <c r="F601" t="s">
        <v>3830</v>
      </c>
      <c r="G601" t="s">
        <v>336</v>
      </c>
      <c r="H601" s="12" t="s">
        <v>334</v>
      </c>
      <c r="I601" t="s">
        <v>335</v>
      </c>
      <c r="J601" t="s">
        <v>3878</v>
      </c>
    </row>
    <row r="602" spans="2:10">
      <c r="B602" t="s">
        <v>2041</v>
      </c>
      <c r="C602" t="s">
        <v>11326</v>
      </c>
      <c r="D602" s="7" t="s">
        <v>946</v>
      </c>
      <c r="E602" t="s">
        <v>6</v>
      </c>
      <c r="F602" t="s">
        <v>3831</v>
      </c>
      <c r="G602" t="s">
        <v>336</v>
      </c>
      <c r="H602" s="12" t="s">
        <v>334</v>
      </c>
      <c r="I602" t="s">
        <v>335</v>
      </c>
      <c r="J602" t="s">
        <v>3880</v>
      </c>
    </row>
    <row r="603" spans="2:10">
      <c r="B603" t="s">
        <v>1989</v>
      </c>
      <c r="C603" t="s">
        <v>11327</v>
      </c>
      <c r="D603" s="7" t="s">
        <v>946</v>
      </c>
      <c r="E603" t="s">
        <v>6</v>
      </c>
      <c r="F603" t="s">
        <v>3831</v>
      </c>
      <c r="G603" t="s">
        <v>336</v>
      </c>
      <c r="H603" s="12" t="s">
        <v>334</v>
      </c>
      <c r="I603" t="s">
        <v>335</v>
      </c>
      <c r="J603" t="s">
        <v>3880</v>
      </c>
    </row>
    <row r="604" spans="2:10">
      <c r="B604" t="s">
        <v>1506</v>
      </c>
      <c r="C604" t="s">
        <v>11328</v>
      </c>
      <c r="D604" s="7" t="s">
        <v>946</v>
      </c>
      <c r="E604" t="s">
        <v>6</v>
      </c>
      <c r="F604" t="s">
        <v>3831</v>
      </c>
      <c r="G604" t="s">
        <v>336</v>
      </c>
      <c r="H604" s="12" t="s">
        <v>334</v>
      </c>
      <c r="I604" t="s">
        <v>335</v>
      </c>
      <c r="J604" t="s">
        <v>3880</v>
      </c>
    </row>
    <row r="605" spans="2:10">
      <c r="B605" t="s">
        <v>1166</v>
      </c>
      <c r="C605" t="s">
        <v>11329</v>
      </c>
      <c r="D605" s="7" t="s">
        <v>947</v>
      </c>
      <c r="E605" t="s">
        <v>6</v>
      </c>
      <c r="F605" t="s">
        <v>3831</v>
      </c>
      <c r="G605" t="s">
        <v>336</v>
      </c>
      <c r="H605" s="12" t="s">
        <v>334</v>
      </c>
      <c r="I605" t="s">
        <v>335</v>
      </c>
      <c r="J605" t="s">
        <v>3880</v>
      </c>
    </row>
    <row r="606" spans="2:10">
      <c r="B606" t="s">
        <v>2797</v>
      </c>
      <c r="C606" t="s">
        <v>11330</v>
      </c>
      <c r="D606" s="7" t="s">
        <v>947</v>
      </c>
      <c r="E606" t="s">
        <v>6</v>
      </c>
      <c r="F606" t="s">
        <v>3831</v>
      </c>
      <c r="G606" t="s">
        <v>336</v>
      </c>
      <c r="H606" s="12" t="s">
        <v>334</v>
      </c>
      <c r="I606" t="s">
        <v>335</v>
      </c>
      <c r="J606" t="s">
        <v>3880</v>
      </c>
    </row>
    <row r="607" spans="2:10">
      <c r="B607" t="s">
        <v>2817</v>
      </c>
      <c r="C607" t="s">
        <v>11331</v>
      </c>
      <c r="D607" s="7" t="s">
        <v>947</v>
      </c>
      <c r="E607" t="s">
        <v>6</v>
      </c>
      <c r="F607" t="s">
        <v>3831</v>
      </c>
      <c r="G607" t="s">
        <v>336</v>
      </c>
      <c r="H607" s="12" t="s">
        <v>334</v>
      </c>
      <c r="I607" t="s">
        <v>335</v>
      </c>
      <c r="J607" t="s">
        <v>3880</v>
      </c>
    </row>
    <row r="608" spans="2:10">
      <c r="B608" t="s">
        <v>1355</v>
      </c>
      <c r="C608" t="s">
        <v>11332</v>
      </c>
      <c r="D608" s="7" t="s">
        <v>947</v>
      </c>
      <c r="E608" t="s">
        <v>6</v>
      </c>
      <c r="F608" t="s">
        <v>3831</v>
      </c>
      <c r="G608" t="s">
        <v>336</v>
      </c>
      <c r="H608" s="12" t="s">
        <v>334</v>
      </c>
      <c r="I608" t="s">
        <v>335</v>
      </c>
      <c r="J608" t="s">
        <v>3880</v>
      </c>
    </row>
    <row r="609" spans="2:10">
      <c r="B609" t="s">
        <v>2927</v>
      </c>
      <c r="C609" t="s">
        <v>11333</v>
      </c>
      <c r="D609" s="7" t="s">
        <v>947</v>
      </c>
      <c r="E609" t="s">
        <v>6</v>
      </c>
      <c r="F609" t="s">
        <v>3831</v>
      </c>
      <c r="G609" t="s">
        <v>336</v>
      </c>
      <c r="H609" s="12" t="s">
        <v>334</v>
      </c>
      <c r="I609" t="s">
        <v>335</v>
      </c>
      <c r="J609" t="s">
        <v>3880</v>
      </c>
    </row>
    <row r="610" spans="2:10">
      <c r="B610" t="s">
        <v>2706</v>
      </c>
      <c r="C610" t="s">
        <v>11334</v>
      </c>
      <c r="D610" s="7" t="s">
        <v>961</v>
      </c>
      <c r="E610" t="s">
        <v>6</v>
      </c>
      <c r="F610" t="s">
        <v>3833</v>
      </c>
      <c r="G610" t="s">
        <v>336</v>
      </c>
      <c r="H610" s="12" t="s">
        <v>334</v>
      </c>
      <c r="I610" t="s">
        <v>335</v>
      </c>
      <c r="J610" t="s">
        <v>3879</v>
      </c>
    </row>
    <row r="611" spans="2:10">
      <c r="B611" t="s">
        <v>2268</v>
      </c>
      <c r="C611" t="s">
        <v>11335</v>
      </c>
      <c r="D611" s="7" t="s">
        <v>936</v>
      </c>
      <c r="E611" t="s">
        <v>6</v>
      </c>
      <c r="F611" t="s">
        <v>3830</v>
      </c>
      <c r="G611" t="s">
        <v>336</v>
      </c>
      <c r="H611" s="12" t="s">
        <v>334</v>
      </c>
      <c r="I611" t="s">
        <v>313</v>
      </c>
      <c r="J611" t="s">
        <v>3878</v>
      </c>
    </row>
    <row r="612" spans="2:10">
      <c r="B612" t="s">
        <v>2580</v>
      </c>
      <c r="C612" t="s">
        <v>11336</v>
      </c>
      <c r="D612" s="7" t="s">
        <v>936</v>
      </c>
      <c r="E612" t="s">
        <v>6</v>
      </c>
      <c r="F612" t="s">
        <v>3830</v>
      </c>
      <c r="G612" t="s">
        <v>336</v>
      </c>
      <c r="H612" s="12" t="s">
        <v>334</v>
      </c>
      <c r="I612" t="s">
        <v>313</v>
      </c>
      <c r="J612" t="s">
        <v>3878</v>
      </c>
    </row>
    <row r="613" spans="2:10">
      <c r="B613" t="s">
        <v>1356</v>
      </c>
      <c r="C613" t="s">
        <v>11337</v>
      </c>
      <c r="D613" s="7" t="s">
        <v>936</v>
      </c>
      <c r="E613" t="s">
        <v>6</v>
      </c>
      <c r="F613" t="s">
        <v>3830</v>
      </c>
      <c r="G613" t="s">
        <v>336</v>
      </c>
      <c r="H613" s="12" t="s">
        <v>334</v>
      </c>
      <c r="I613" t="s">
        <v>313</v>
      </c>
      <c r="J613" t="s">
        <v>3878</v>
      </c>
    </row>
    <row r="614" spans="2:10">
      <c r="B614" t="s">
        <v>1693</v>
      </c>
      <c r="C614" t="s">
        <v>11338</v>
      </c>
      <c r="D614" s="7" t="s">
        <v>963</v>
      </c>
      <c r="E614" t="s">
        <v>6</v>
      </c>
      <c r="F614" t="s">
        <v>3833</v>
      </c>
      <c r="G614" t="s">
        <v>336</v>
      </c>
      <c r="H614" s="12" t="s">
        <v>334</v>
      </c>
      <c r="I614" t="s">
        <v>335</v>
      </c>
      <c r="J614" t="s">
        <v>3879</v>
      </c>
    </row>
    <row r="615" spans="2:10">
      <c r="B615" t="s">
        <v>1887</v>
      </c>
      <c r="C615" t="s">
        <v>11339</v>
      </c>
      <c r="D615" s="7" t="s">
        <v>963</v>
      </c>
      <c r="E615" t="s">
        <v>6</v>
      </c>
      <c r="F615" t="s">
        <v>3833</v>
      </c>
      <c r="G615" t="s">
        <v>336</v>
      </c>
      <c r="H615" s="12" t="s">
        <v>334</v>
      </c>
      <c r="I615" t="s">
        <v>335</v>
      </c>
      <c r="J615" t="s">
        <v>3879</v>
      </c>
    </row>
    <row r="616" spans="2:10">
      <c r="B616" t="s">
        <v>1377</v>
      </c>
      <c r="C616" t="s">
        <v>11340</v>
      </c>
      <c r="D616" s="7" t="s">
        <v>963</v>
      </c>
      <c r="E616" t="s">
        <v>6</v>
      </c>
      <c r="F616" t="s">
        <v>3833</v>
      </c>
      <c r="G616" t="s">
        <v>336</v>
      </c>
      <c r="H616" s="12" t="s">
        <v>334</v>
      </c>
      <c r="I616" t="s">
        <v>335</v>
      </c>
      <c r="J616" t="s">
        <v>3879</v>
      </c>
    </row>
    <row r="617" spans="2:10">
      <c r="B617" t="s">
        <v>3737</v>
      </c>
      <c r="C617" t="s">
        <v>11341</v>
      </c>
      <c r="D617" s="7" t="s">
        <v>963</v>
      </c>
      <c r="E617" t="s">
        <v>6</v>
      </c>
      <c r="F617" t="s">
        <v>3833</v>
      </c>
      <c r="G617" t="s">
        <v>336</v>
      </c>
      <c r="H617" s="12" t="s">
        <v>334</v>
      </c>
      <c r="I617" t="s">
        <v>335</v>
      </c>
      <c r="J617" t="s">
        <v>3879</v>
      </c>
    </row>
    <row r="618" spans="2:10">
      <c r="B618" t="s">
        <v>1361</v>
      </c>
      <c r="C618" t="s">
        <v>11342</v>
      </c>
      <c r="D618" s="7" t="s">
        <v>963</v>
      </c>
      <c r="E618" t="s">
        <v>6</v>
      </c>
      <c r="F618" t="s">
        <v>3833</v>
      </c>
      <c r="G618" t="s">
        <v>336</v>
      </c>
      <c r="H618" s="12" t="s">
        <v>334</v>
      </c>
      <c r="I618" t="s">
        <v>335</v>
      </c>
      <c r="J618" t="s">
        <v>3879</v>
      </c>
    </row>
    <row r="619" spans="2:10">
      <c r="B619" t="s">
        <v>1668</v>
      </c>
      <c r="C619" t="s">
        <v>11343</v>
      </c>
      <c r="D619" s="7" t="s">
        <v>963</v>
      </c>
      <c r="E619" t="s">
        <v>6</v>
      </c>
      <c r="F619" t="s">
        <v>3833</v>
      </c>
      <c r="G619" t="s">
        <v>336</v>
      </c>
      <c r="H619" s="12" t="s">
        <v>334</v>
      </c>
      <c r="I619" t="s">
        <v>335</v>
      </c>
      <c r="J619" t="s">
        <v>3879</v>
      </c>
    </row>
    <row r="620" spans="2:10">
      <c r="B620" t="s">
        <v>2598</v>
      </c>
      <c r="C620" t="s">
        <v>11344</v>
      </c>
      <c r="D620" s="7" t="s">
        <v>964</v>
      </c>
      <c r="E620" t="s">
        <v>6</v>
      </c>
      <c r="F620" t="s">
        <v>3833</v>
      </c>
      <c r="G620" t="s">
        <v>336</v>
      </c>
      <c r="H620" s="12" t="s">
        <v>334</v>
      </c>
      <c r="I620" t="s">
        <v>335</v>
      </c>
      <c r="J620" t="s">
        <v>3879</v>
      </c>
    </row>
    <row r="621" spans="2:10">
      <c r="B621" t="s">
        <v>1763</v>
      </c>
      <c r="C621" t="s">
        <v>11345</v>
      </c>
      <c r="D621" s="7" t="s">
        <v>965</v>
      </c>
      <c r="E621" t="s">
        <v>6</v>
      </c>
      <c r="F621" t="s">
        <v>3833</v>
      </c>
      <c r="G621" t="s">
        <v>336</v>
      </c>
      <c r="H621" s="12" t="s">
        <v>334</v>
      </c>
      <c r="I621" t="s">
        <v>335</v>
      </c>
      <c r="J621" t="s">
        <v>3879</v>
      </c>
    </row>
    <row r="622" spans="2:10">
      <c r="B622" t="s">
        <v>2746</v>
      </c>
      <c r="C622" t="s">
        <v>11346</v>
      </c>
      <c r="D622" s="7" t="s">
        <v>965</v>
      </c>
      <c r="E622" t="s">
        <v>6</v>
      </c>
      <c r="F622" t="s">
        <v>3833</v>
      </c>
      <c r="G622" t="s">
        <v>336</v>
      </c>
      <c r="H622" s="12" t="s">
        <v>334</v>
      </c>
      <c r="I622" t="s">
        <v>335</v>
      </c>
      <c r="J622" t="s">
        <v>3879</v>
      </c>
    </row>
    <row r="623" spans="2:10">
      <c r="B623" t="s">
        <v>2329</v>
      </c>
      <c r="C623" t="s">
        <v>11347</v>
      </c>
      <c r="D623" s="7" t="s">
        <v>965</v>
      </c>
      <c r="E623" t="s">
        <v>6</v>
      </c>
      <c r="F623" t="s">
        <v>3833</v>
      </c>
      <c r="G623" t="s">
        <v>336</v>
      </c>
      <c r="H623" s="12" t="s">
        <v>334</v>
      </c>
      <c r="I623" t="s">
        <v>335</v>
      </c>
      <c r="J623" t="s">
        <v>3879</v>
      </c>
    </row>
    <row r="624" spans="2:10">
      <c r="B624" t="s">
        <v>993</v>
      </c>
      <c r="C624" t="s">
        <v>11348</v>
      </c>
      <c r="D624" s="7" t="s">
        <v>969</v>
      </c>
      <c r="E624" t="s">
        <v>6</v>
      </c>
      <c r="F624" t="s">
        <v>3829</v>
      </c>
      <c r="G624" t="s">
        <v>336</v>
      </c>
      <c r="H624" s="12" t="s">
        <v>334</v>
      </c>
      <c r="I624" t="s">
        <v>335</v>
      </c>
      <c r="J624" t="s">
        <v>3877</v>
      </c>
    </row>
    <row r="625" spans="2:10">
      <c r="B625" t="s">
        <v>4790</v>
      </c>
      <c r="C625" t="s">
        <v>11349</v>
      </c>
      <c r="D625" s="7" t="s">
        <v>939</v>
      </c>
      <c r="E625" t="s">
        <v>6</v>
      </c>
      <c r="F625" t="s">
        <v>3830</v>
      </c>
      <c r="G625" t="s">
        <v>336</v>
      </c>
      <c r="H625" s="12" t="s">
        <v>334</v>
      </c>
      <c r="I625" t="s">
        <v>335</v>
      </c>
      <c r="J625" t="s">
        <v>3878</v>
      </c>
    </row>
    <row r="626" spans="2:10">
      <c r="B626" t="s">
        <v>4791</v>
      </c>
      <c r="C626" t="s">
        <v>11350</v>
      </c>
      <c r="D626" s="7" t="s">
        <v>939</v>
      </c>
      <c r="E626" t="s">
        <v>6</v>
      </c>
      <c r="F626" t="s">
        <v>3830</v>
      </c>
      <c r="G626" t="s">
        <v>336</v>
      </c>
      <c r="H626" s="12" t="s">
        <v>334</v>
      </c>
      <c r="I626" t="s">
        <v>335</v>
      </c>
      <c r="J626" t="s">
        <v>3878</v>
      </c>
    </row>
    <row r="627" spans="2:10">
      <c r="B627" t="s">
        <v>3598</v>
      </c>
      <c r="C627" t="s">
        <v>11351</v>
      </c>
      <c r="D627" s="7" t="s">
        <v>939</v>
      </c>
      <c r="E627" t="s">
        <v>6</v>
      </c>
      <c r="F627" t="s">
        <v>3830</v>
      </c>
      <c r="G627" t="s">
        <v>336</v>
      </c>
      <c r="H627" s="12" t="s">
        <v>334</v>
      </c>
      <c r="I627" t="s">
        <v>335</v>
      </c>
      <c r="J627" t="s">
        <v>3878</v>
      </c>
    </row>
    <row r="628" spans="2:10">
      <c r="B628" t="s">
        <v>2087</v>
      </c>
      <c r="C628" t="s">
        <v>11352</v>
      </c>
      <c r="D628" s="7" t="s">
        <v>957</v>
      </c>
      <c r="E628" t="s">
        <v>6</v>
      </c>
      <c r="F628" t="s">
        <v>3832</v>
      </c>
      <c r="G628" t="s">
        <v>336</v>
      </c>
      <c r="H628" s="12" t="s">
        <v>334</v>
      </c>
      <c r="I628" t="s">
        <v>335</v>
      </c>
      <c r="J628" t="s">
        <v>3881</v>
      </c>
    </row>
    <row r="629" spans="2:10">
      <c r="B629" t="s">
        <v>3343</v>
      </c>
      <c r="C629" t="s">
        <v>11353</v>
      </c>
      <c r="D629" s="7" t="s">
        <v>957</v>
      </c>
      <c r="E629" t="s">
        <v>6</v>
      </c>
      <c r="F629" t="s">
        <v>3832</v>
      </c>
      <c r="G629" t="s">
        <v>336</v>
      </c>
      <c r="H629" s="12" t="s">
        <v>334</v>
      </c>
      <c r="I629" t="s">
        <v>335</v>
      </c>
      <c r="J629" t="s">
        <v>3881</v>
      </c>
    </row>
    <row r="630" spans="2:10">
      <c r="B630" t="s">
        <v>2702</v>
      </c>
      <c r="C630" t="s">
        <v>11354</v>
      </c>
      <c r="D630" s="7" t="s">
        <v>957</v>
      </c>
      <c r="E630" t="s">
        <v>6</v>
      </c>
      <c r="F630" t="s">
        <v>3832</v>
      </c>
      <c r="G630" t="s">
        <v>336</v>
      </c>
      <c r="H630" s="12" t="s">
        <v>334</v>
      </c>
      <c r="I630" t="s">
        <v>335</v>
      </c>
      <c r="J630" t="s">
        <v>3881</v>
      </c>
    </row>
    <row r="631" spans="2:10">
      <c r="B631" t="s">
        <v>1663</v>
      </c>
      <c r="C631" t="s">
        <v>11355</v>
      </c>
      <c r="D631" s="7" t="s">
        <v>958</v>
      </c>
      <c r="E631" t="s">
        <v>6</v>
      </c>
      <c r="F631" t="s">
        <v>3832</v>
      </c>
      <c r="G631" t="s">
        <v>336</v>
      </c>
      <c r="H631" s="12" t="s">
        <v>334</v>
      </c>
      <c r="I631" t="s">
        <v>335</v>
      </c>
      <c r="J631" t="s">
        <v>3881</v>
      </c>
    </row>
    <row r="632" spans="2:10">
      <c r="B632" t="s">
        <v>1416</v>
      </c>
      <c r="C632" t="s">
        <v>11356</v>
      </c>
      <c r="D632" s="7" t="s">
        <v>948</v>
      </c>
      <c r="E632" t="s">
        <v>6</v>
      </c>
      <c r="F632" t="s">
        <v>3831</v>
      </c>
      <c r="G632" t="s">
        <v>336</v>
      </c>
      <c r="H632" s="12" t="s">
        <v>334</v>
      </c>
      <c r="I632" t="s">
        <v>335</v>
      </c>
      <c r="J632" t="s">
        <v>3880</v>
      </c>
    </row>
    <row r="633" spans="2:10">
      <c r="B633" t="s">
        <v>4792</v>
      </c>
      <c r="C633" t="s">
        <v>11357</v>
      </c>
      <c r="D633" s="7" t="s">
        <v>948</v>
      </c>
      <c r="E633" t="s">
        <v>6</v>
      </c>
      <c r="F633" t="s">
        <v>3831</v>
      </c>
      <c r="G633" t="s">
        <v>336</v>
      </c>
      <c r="H633" s="12" t="s">
        <v>334</v>
      </c>
      <c r="I633" t="s">
        <v>335</v>
      </c>
      <c r="J633" t="s">
        <v>3880</v>
      </c>
    </row>
    <row r="634" spans="2:10">
      <c r="B634" t="s">
        <v>2150</v>
      </c>
      <c r="C634" t="s">
        <v>11358</v>
      </c>
      <c r="D634" s="7" t="s">
        <v>948</v>
      </c>
      <c r="E634" t="s">
        <v>6</v>
      </c>
      <c r="F634" t="s">
        <v>3831</v>
      </c>
      <c r="G634" t="s">
        <v>336</v>
      </c>
      <c r="H634" s="12" t="s">
        <v>334</v>
      </c>
      <c r="I634" t="s">
        <v>335</v>
      </c>
      <c r="J634" t="s">
        <v>3880</v>
      </c>
    </row>
    <row r="635" spans="2:10">
      <c r="B635" t="s">
        <v>2285</v>
      </c>
      <c r="C635" t="s">
        <v>11359</v>
      </c>
      <c r="D635" s="7" t="s">
        <v>949</v>
      </c>
      <c r="E635" t="s">
        <v>6</v>
      </c>
      <c r="F635" t="s">
        <v>3831</v>
      </c>
      <c r="G635" t="s">
        <v>336</v>
      </c>
      <c r="H635" s="12" t="s">
        <v>334</v>
      </c>
      <c r="I635" t="s">
        <v>335</v>
      </c>
      <c r="J635" t="s">
        <v>3880</v>
      </c>
    </row>
    <row r="636" spans="2:10">
      <c r="B636" t="s">
        <v>2849</v>
      </c>
      <c r="C636" t="s">
        <v>11360</v>
      </c>
      <c r="D636" s="7" t="s">
        <v>970</v>
      </c>
      <c r="E636" t="s">
        <v>6</v>
      </c>
      <c r="F636" t="s">
        <v>3829</v>
      </c>
      <c r="G636" t="s">
        <v>336</v>
      </c>
      <c r="H636" s="12" t="s">
        <v>334</v>
      </c>
      <c r="I636" t="s">
        <v>335</v>
      </c>
      <c r="J636" t="s">
        <v>3877</v>
      </c>
    </row>
    <row r="637" spans="2:10">
      <c r="B637" t="s">
        <v>3241</v>
      </c>
      <c r="C637" t="s">
        <v>11361</v>
      </c>
      <c r="D637" s="7" t="s">
        <v>970</v>
      </c>
      <c r="E637" t="s">
        <v>6</v>
      </c>
      <c r="F637" t="s">
        <v>3829</v>
      </c>
      <c r="G637" t="s">
        <v>336</v>
      </c>
      <c r="H637" s="12" t="s">
        <v>334</v>
      </c>
      <c r="I637" t="s">
        <v>335</v>
      </c>
      <c r="J637" t="s">
        <v>3877</v>
      </c>
    </row>
    <row r="638" spans="2:10">
      <c r="B638" t="s">
        <v>2753</v>
      </c>
      <c r="C638" t="s">
        <v>11362</v>
      </c>
      <c r="D638" s="7" t="s">
        <v>970</v>
      </c>
      <c r="E638" t="s">
        <v>6</v>
      </c>
      <c r="F638" t="s">
        <v>3829</v>
      </c>
      <c r="G638" t="s">
        <v>336</v>
      </c>
      <c r="H638" s="12" t="s">
        <v>334</v>
      </c>
      <c r="I638" t="s">
        <v>335</v>
      </c>
      <c r="J638" t="s">
        <v>3877</v>
      </c>
    </row>
    <row r="639" spans="2:10">
      <c r="B639" t="s">
        <v>2656</v>
      </c>
      <c r="C639" t="s">
        <v>11363</v>
      </c>
      <c r="D639" s="7" t="s">
        <v>940</v>
      </c>
      <c r="E639" t="s">
        <v>6</v>
      </c>
      <c r="F639" t="s">
        <v>3830</v>
      </c>
      <c r="G639" t="s">
        <v>336</v>
      </c>
      <c r="H639" s="12" t="s">
        <v>334</v>
      </c>
      <c r="I639" t="s">
        <v>335</v>
      </c>
      <c r="J639" t="s">
        <v>3878</v>
      </c>
    </row>
    <row r="640" spans="2:10">
      <c r="B640" t="s">
        <v>3546</v>
      </c>
      <c r="C640" t="s">
        <v>11364</v>
      </c>
      <c r="D640" s="7" t="s">
        <v>971</v>
      </c>
      <c r="E640" t="s">
        <v>6</v>
      </c>
      <c r="F640" t="s">
        <v>3829</v>
      </c>
      <c r="G640" t="s">
        <v>336</v>
      </c>
      <c r="H640" s="12" t="s">
        <v>334</v>
      </c>
      <c r="I640" t="s">
        <v>335</v>
      </c>
      <c r="J640" t="s">
        <v>3877</v>
      </c>
    </row>
    <row r="641" spans="2:10">
      <c r="B641" t="s">
        <v>3050</v>
      </c>
      <c r="C641" t="s">
        <v>11365</v>
      </c>
      <c r="D641" s="7" t="s">
        <v>971</v>
      </c>
      <c r="E641" t="s">
        <v>6</v>
      </c>
      <c r="F641" t="s">
        <v>3829</v>
      </c>
      <c r="G641" t="s">
        <v>336</v>
      </c>
      <c r="H641" s="12" t="s">
        <v>334</v>
      </c>
      <c r="I641" t="s">
        <v>335</v>
      </c>
      <c r="J641" t="s">
        <v>3877</v>
      </c>
    </row>
    <row r="642" spans="2:10">
      <c r="B642" t="s">
        <v>2785</v>
      </c>
      <c r="C642" t="s">
        <v>11366</v>
      </c>
      <c r="D642" s="7" t="s">
        <v>972</v>
      </c>
      <c r="E642" t="s">
        <v>6</v>
      </c>
      <c r="F642" t="s">
        <v>3829</v>
      </c>
      <c r="G642" t="s">
        <v>336</v>
      </c>
      <c r="H642" s="12" t="s">
        <v>334</v>
      </c>
      <c r="I642" t="s">
        <v>335</v>
      </c>
      <c r="J642" t="s">
        <v>3877</v>
      </c>
    </row>
    <row r="643" spans="2:10">
      <c r="B643" t="s">
        <v>3426</v>
      </c>
      <c r="C643" t="s">
        <v>11367</v>
      </c>
      <c r="D643" s="7" t="s">
        <v>972</v>
      </c>
      <c r="E643" t="s">
        <v>6</v>
      </c>
      <c r="F643" t="s">
        <v>3829</v>
      </c>
      <c r="G643" t="s">
        <v>336</v>
      </c>
      <c r="H643" s="12" t="s">
        <v>334</v>
      </c>
      <c r="I643" t="s">
        <v>335</v>
      </c>
      <c r="J643" t="s">
        <v>3877</v>
      </c>
    </row>
    <row r="644" spans="2:10">
      <c r="B644" t="s">
        <v>3185</v>
      </c>
      <c r="C644" t="s">
        <v>11368</v>
      </c>
      <c r="D644" s="7" t="s">
        <v>972</v>
      </c>
      <c r="E644" t="s">
        <v>6</v>
      </c>
      <c r="F644" t="s">
        <v>3829</v>
      </c>
      <c r="G644" t="s">
        <v>336</v>
      </c>
      <c r="H644" s="12" t="s">
        <v>334</v>
      </c>
      <c r="I644" t="s">
        <v>335</v>
      </c>
      <c r="J644" t="s">
        <v>3877</v>
      </c>
    </row>
    <row r="645" spans="2:10">
      <c r="B645" t="s">
        <v>2560</v>
      </c>
      <c r="C645" t="s">
        <v>11369</v>
      </c>
      <c r="D645" s="7" t="s">
        <v>973</v>
      </c>
      <c r="E645" t="s">
        <v>6</v>
      </c>
      <c r="F645" t="s">
        <v>3829</v>
      </c>
      <c r="G645" t="s">
        <v>336</v>
      </c>
      <c r="H645" s="12" t="s">
        <v>334</v>
      </c>
      <c r="I645" t="s">
        <v>335</v>
      </c>
      <c r="J645" t="s">
        <v>3877</v>
      </c>
    </row>
    <row r="646" spans="2:10">
      <c r="B646" t="s">
        <v>2168</v>
      </c>
      <c r="C646" t="s">
        <v>11370</v>
      </c>
      <c r="D646" s="7" t="s">
        <v>973</v>
      </c>
      <c r="E646" t="s">
        <v>6</v>
      </c>
      <c r="F646" t="s">
        <v>3829</v>
      </c>
      <c r="G646" t="s">
        <v>336</v>
      </c>
      <c r="H646" s="12" t="s">
        <v>334</v>
      </c>
      <c r="I646" t="s">
        <v>335</v>
      </c>
      <c r="J646" t="s">
        <v>3877</v>
      </c>
    </row>
    <row r="647" spans="2:10">
      <c r="B647" t="s">
        <v>3171</v>
      </c>
      <c r="C647" t="s">
        <v>11371</v>
      </c>
      <c r="D647" s="7" t="s">
        <v>974</v>
      </c>
      <c r="E647" t="s">
        <v>6</v>
      </c>
      <c r="F647" t="s">
        <v>3829</v>
      </c>
      <c r="G647" t="s">
        <v>336</v>
      </c>
      <c r="H647" s="12" t="s">
        <v>334</v>
      </c>
      <c r="I647" t="s">
        <v>335</v>
      </c>
      <c r="J647" t="s">
        <v>3877</v>
      </c>
    </row>
    <row r="648" spans="2:10">
      <c r="B648" t="s">
        <v>2195</v>
      </c>
      <c r="C648" t="s">
        <v>11372</v>
      </c>
      <c r="D648" s="7" t="s">
        <v>974</v>
      </c>
      <c r="E648" t="s">
        <v>6</v>
      </c>
      <c r="F648" t="s">
        <v>3829</v>
      </c>
      <c r="G648" t="s">
        <v>336</v>
      </c>
      <c r="H648" s="12" t="s">
        <v>334</v>
      </c>
      <c r="I648" t="s">
        <v>335</v>
      </c>
      <c r="J648" t="s">
        <v>3877</v>
      </c>
    </row>
    <row r="649" spans="2:10">
      <c r="B649" t="s">
        <v>4793</v>
      </c>
      <c r="C649" t="s">
        <v>11373</v>
      </c>
      <c r="D649" s="7" t="s">
        <v>974</v>
      </c>
      <c r="E649" t="s">
        <v>6</v>
      </c>
      <c r="F649" t="s">
        <v>3829</v>
      </c>
      <c r="G649" t="s">
        <v>336</v>
      </c>
      <c r="H649" s="12" t="s">
        <v>334</v>
      </c>
      <c r="I649" t="s">
        <v>335</v>
      </c>
      <c r="J649" t="s">
        <v>3877</v>
      </c>
    </row>
    <row r="650" spans="2:10">
      <c r="B650" t="s">
        <v>2567</v>
      </c>
      <c r="C650" t="s">
        <v>11374</v>
      </c>
      <c r="D650" s="7" t="s">
        <v>974</v>
      </c>
      <c r="E650" t="s">
        <v>6</v>
      </c>
      <c r="F650" t="s">
        <v>3829</v>
      </c>
      <c r="G650" t="s">
        <v>336</v>
      </c>
      <c r="H650" s="12" t="s">
        <v>334</v>
      </c>
      <c r="I650" t="s">
        <v>335</v>
      </c>
      <c r="J650" t="s">
        <v>3877</v>
      </c>
    </row>
    <row r="651" spans="2:10">
      <c r="B651" t="s">
        <v>2079</v>
      </c>
      <c r="C651" t="s">
        <v>11375</v>
      </c>
      <c r="D651" s="7" t="s">
        <v>974</v>
      </c>
      <c r="E651" t="s">
        <v>6</v>
      </c>
      <c r="F651" t="s">
        <v>3829</v>
      </c>
      <c r="G651" t="s">
        <v>336</v>
      </c>
      <c r="H651" s="12" t="s">
        <v>334</v>
      </c>
      <c r="I651" t="s">
        <v>335</v>
      </c>
      <c r="J651" t="s">
        <v>3877</v>
      </c>
    </row>
    <row r="652" spans="2:10">
      <c r="B652" t="s">
        <v>2142</v>
      </c>
      <c r="C652" t="s">
        <v>11376</v>
      </c>
      <c r="D652" s="7" t="s">
        <v>974</v>
      </c>
      <c r="E652" t="s">
        <v>6</v>
      </c>
      <c r="F652" t="s">
        <v>3829</v>
      </c>
      <c r="G652" t="s">
        <v>336</v>
      </c>
      <c r="H652" s="12" t="s">
        <v>334</v>
      </c>
      <c r="I652" t="s">
        <v>335</v>
      </c>
      <c r="J652" t="s">
        <v>3877</v>
      </c>
    </row>
    <row r="653" spans="2:10">
      <c r="B653" t="s">
        <v>2546</v>
      </c>
      <c r="C653" t="s">
        <v>11377</v>
      </c>
      <c r="D653" s="7" t="s">
        <v>975</v>
      </c>
      <c r="E653" t="s">
        <v>6</v>
      </c>
      <c r="F653" t="s">
        <v>3829</v>
      </c>
      <c r="G653" t="s">
        <v>336</v>
      </c>
      <c r="H653" s="12" t="s">
        <v>334</v>
      </c>
      <c r="I653" t="s">
        <v>335</v>
      </c>
      <c r="J653" t="s">
        <v>3877</v>
      </c>
    </row>
    <row r="654" spans="2:10">
      <c r="B654" t="s">
        <v>2115</v>
      </c>
      <c r="C654" t="s">
        <v>11378</v>
      </c>
      <c r="D654" s="7" t="s">
        <v>975</v>
      </c>
      <c r="E654" t="s">
        <v>6</v>
      </c>
      <c r="F654" t="s">
        <v>3829</v>
      </c>
      <c r="G654" t="s">
        <v>336</v>
      </c>
      <c r="H654" s="12" t="s">
        <v>334</v>
      </c>
      <c r="I654" t="s">
        <v>335</v>
      </c>
      <c r="J654" t="s">
        <v>3877</v>
      </c>
    </row>
    <row r="655" spans="2:10">
      <c r="B655" t="s">
        <v>2832</v>
      </c>
      <c r="C655" t="s">
        <v>11379</v>
      </c>
      <c r="D655" s="7" t="s">
        <v>975</v>
      </c>
      <c r="E655" t="s">
        <v>6</v>
      </c>
      <c r="F655" t="s">
        <v>3829</v>
      </c>
      <c r="G655" t="s">
        <v>336</v>
      </c>
      <c r="H655" s="12" t="s">
        <v>334</v>
      </c>
      <c r="I655" t="s">
        <v>335</v>
      </c>
      <c r="J655" t="s">
        <v>3877</v>
      </c>
    </row>
    <row r="656" spans="2:10">
      <c r="B656" t="s">
        <v>3752</v>
      </c>
      <c r="C656" t="s">
        <v>11380</v>
      </c>
      <c r="D656" s="7" t="s">
        <v>975</v>
      </c>
      <c r="E656" t="s">
        <v>6</v>
      </c>
      <c r="F656" t="s">
        <v>3829</v>
      </c>
      <c r="G656" t="s">
        <v>336</v>
      </c>
      <c r="H656" s="12" t="s">
        <v>334</v>
      </c>
      <c r="I656" t="s">
        <v>335</v>
      </c>
      <c r="J656" t="s">
        <v>3877</v>
      </c>
    </row>
    <row r="657" spans="2:10">
      <c r="B657" t="s">
        <v>2724</v>
      </c>
      <c r="C657" t="s">
        <v>11381</v>
      </c>
      <c r="D657" s="7" t="s">
        <v>975</v>
      </c>
      <c r="E657" t="s">
        <v>6</v>
      </c>
      <c r="F657" t="s">
        <v>3829</v>
      </c>
      <c r="G657" t="s">
        <v>336</v>
      </c>
      <c r="H657" s="12" t="s">
        <v>334</v>
      </c>
      <c r="I657" t="s">
        <v>335</v>
      </c>
      <c r="J657" t="s">
        <v>3877</v>
      </c>
    </row>
    <row r="658" spans="2:10">
      <c r="B658" t="s">
        <v>1995</v>
      </c>
      <c r="C658" t="s">
        <v>11382</v>
      </c>
      <c r="D658" s="7" t="s">
        <v>975</v>
      </c>
      <c r="E658" t="s">
        <v>6</v>
      </c>
      <c r="F658" t="s">
        <v>3829</v>
      </c>
      <c r="G658" t="s">
        <v>336</v>
      </c>
      <c r="H658" s="12" t="s">
        <v>334</v>
      </c>
      <c r="I658" t="s">
        <v>335</v>
      </c>
      <c r="J658" t="s">
        <v>3877</v>
      </c>
    </row>
    <row r="659" spans="2:10">
      <c r="B659" t="s">
        <v>3749</v>
      </c>
      <c r="C659" t="s">
        <v>11383</v>
      </c>
      <c r="D659" s="7" t="s">
        <v>975</v>
      </c>
      <c r="E659" t="s">
        <v>6</v>
      </c>
      <c r="F659" t="s">
        <v>3829</v>
      </c>
      <c r="G659" t="s">
        <v>336</v>
      </c>
      <c r="H659" s="12" t="s">
        <v>334</v>
      </c>
      <c r="I659" t="s">
        <v>335</v>
      </c>
      <c r="J659" t="s">
        <v>3877</v>
      </c>
    </row>
    <row r="660" spans="2:10">
      <c r="B660" t="s">
        <v>3180</v>
      </c>
      <c r="C660" t="s">
        <v>11384</v>
      </c>
      <c r="D660" s="7" t="s">
        <v>976</v>
      </c>
      <c r="E660" t="s">
        <v>6</v>
      </c>
      <c r="F660" t="s">
        <v>3829</v>
      </c>
      <c r="G660" t="s">
        <v>336</v>
      </c>
      <c r="H660" s="12" t="s">
        <v>334</v>
      </c>
      <c r="I660" t="s">
        <v>335</v>
      </c>
      <c r="J660" t="s">
        <v>3877</v>
      </c>
    </row>
    <row r="661" spans="2:10">
      <c r="B661" t="s">
        <v>3226</v>
      </c>
      <c r="C661" t="s">
        <v>11385</v>
      </c>
      <c r="D661" s="7" t="s">
        <v>976</v>
      </c>
      <c r="E661" t="s">
        <v>6</v>
      </c>
      <c r="F661" t="s">
        <v>3829</v>
      </c>
      <c r="G661" t="s">
        <v>336</v>
      </c>
      <c r="H661" s="12" t="s">
        <v>334</v>
      </c>
      <c r="I661" t="s">
        <v>335</v>
      </c>
      <c r="J661" t="s">
        <v>3877</v>
      </c>
    </row>
    <row r="662" spans="2:10">
      <c r="B662" t="s">
        <v>2028</v>
      </c>
      <c r="C662" t="s">
        <v>11386</v>
      </c>
      <c r="D662" s="7" t="s">
        <v>976</v>
      </c>
      <c r="E662" t="s">
        <v>6</v>
      </c>
      <c r="F662" t="s">
        <v>3829</v>
      </c>
      <c r="G662" t="s">
        <v>336</v>
      </c>
      <c r="H662" s="12" t="s">
        <v>334</v>
      </c>
      <c r="I662" t="s">
        <v>335</v>
      </c>
      <c r="J662" t="s">
        <v>3877</v>
      </c>
    </row>
    <row r="663" spans="2:10">
      <c r="B663" t="s">
        <v>2107</v>
      </c>
      <c r="C663" t="s">
        <v>11387</v>
      </c>
      <c r="D663" s="7" t="s">
        <v>977</v>
      </c>
      <c r="E663" t="s">
        <v>6</v>
      </c>
      <c r="F663" t="s">
        <v>3829</v>
      </c>
      <c r="G663" t="s">
        <v>336</v>
      </c>
      <c r="H663" s="12" t="s">
        <v>334</v>
      </c>
      <c r="I663" t="s">
        <v>335</v>
      </c>
      <c r="J663" t="s">
        <v>3877</v>
      </c>
    </row>
    <row r="664" spans="2:10">
      <c r="B664" t="s">
        <v>2607</v>
      </c>
      <c r="C664" t="s">
        <v>11388</v>
      </c>
      <c r="D664" s="7" t="s">
        <v>977</v>
      </c>
      <c r="E664" t="s">
        <v>6</v>
      </c>
      <c r="F664" t="s">
        <v>3829</v>
      </c>
      <c r="G664" t="s">
        <v>336</v>
      </c>
      <c r="H664" s="12" t="s">
        <v>334</v>
      </c>
      <c r="I664" t="s">
        <v>335</v>
      </c>
      <c r="J664" t="s">
        <v>3877</v>
      </c>
    </row>
    <row r="665" spans="2:10">
      <c r="B665" t="s">
        <v>1414</v>
      </c>
      <c r="C665" t="s">
        <v>11389</v>
      </c>
      <c r="D665" s="7" t="s">
        <v>977</v>
      </c>
      <c r="E665" t="s">
        <v>6</v>
      </c>
      <c r="F665" t="s">
        <v>3829</v>
      </c>
      <c r="G665" t="s">
        <v>336</v>
      </c>
      <c r="H665" s="12" t="s">
        <v>334</v>
      </c>
      <c r="I665" t="s">
        <v>335</v>
      </c>
      <c r="J665" t="s">
        <v>3877</v>
      </c>
    </row>
    <row r="666" spans="2:10">
      <c r="B666" t="s">
        <v>2911</v>
      </c>
      <c r="C666" t="s">
        <v>11390</v>
      </c>
      <c r="D666" s="7" t="s">
        <v>977</v>
      </c>
      <c r="E666" t="s">
        <v>6</v>
      </c>
      <c r="F666" t="s">
        <v>3829</v>
      </c>
      <c r="G666" t="s">
        <v>336</v>
      </c>
      <c r="H666" s="12" t="s">
        <v>334</v>
      </c>
      <c r="I666" t="s">
        <v>335</v>
      </c>
      <c r="J666" t="s">
        <v>3877</v>
      </c>
    </row>
    <row r="667" spans="2:10">
      <c r="B667" t="s">
        <v>2962</v>
      </c>
      <c r="C667" t="s">
        <v>11391</v>
      </c>
      <c r="D667" s="7" t="s">
        <v>977</v>
      </c>
      <c r="E667" t="s">
        <v>6</v>
      </c>
      <c r="F667" t="s">
        <v>3829</v>
      </c>
      <c r="G667" t="s">
        <v>336</v>
      </c>
      <c r="H667" s="12" t="s">
        <v>334</v>
      </c>
      <c r="I667" t="s">
        <v>335</v>
      </c>
      <c r="J667" t="s">
        <v>3877</v>
      </c>
    </row>
    <row r="668" spans="2:10">
      <c r="B668" t="s">
        <v>2444</v>
      </c>
      <c r="C668" t="s">
        <v>11392</v>
      </c>
      <c r="D668" s="7" t="s">
        <v>978</v>
      </c>
      <c r="E668" t="s">
        <v>6</v>
      </c>
      <c r="F668" t="s">
        <v>3829</v>
      </c>
      <c r="G668" t="s">
        <v>336</v>
      </c>
      <c r="H668" s="12" t="s">
        <v>334</v>
      </c>
      <c r="I668" t="s">
        <v>335</v>
      </c>
      <c r="J668" t="s">
        <v>3877</v>
      </c>
    </row>
    <row r="669" spans="2:10">
      <c r="B669" t="s">
        <v>1172</v>
      </c>
      <c r="C669" t="s">
        <v>11393</v>
      </c>
      <c r="D669" s="7" t="s">
        <v>978</v>
      </c>
      <c r="E669" t="s">
        <v>6</v>
      </c>
      <c r="F669" t="s">
        <v>3829</v>
      </c>
      <c r="G669" t="s">
        <v>336</v>
      </c>
      <c r="H669" s="12" t="s">
        <v>334</v>
      </c>
      <c r="I669" t="s">
        <v>335</v>
      </c>
      <c r="J669" t="s">
        <v>3877</v>
      </c>
    </row>
    <row r="670" spans="2:10">
      <c r="B670" t="s">
        <v>1042</v>
      </c>
      <c r="C670" t="s">
        <v>11394</v>
      </c>
      <c r="D670" s="7" t="s">
        <v>978</v>
      </c>
      <c r="E670" t="s">
        <v>6</v>
      </c>
      <c r="F670" t="s">
        <v>3829</v>
      </c>
      <c r="G670" t="s">
        <v>336</v>
      </c>
      <c r="H670" s="12" t="s">
        <v>334</v>
      </c>
      <c r="I670" t="s">
        <v>335</v>
      </c>
      <c r="J670" t="s">
        <v>3877</v>
      </c>
    </row>
    <row r="671" spans="2:10">
      <c r="B671" t="s">
        <v>985</v>
      </c>
      <c r="C671" t="s">
        <v>11395</v>
      </c>
      <c r="D671" s="7" t="s">
        <v>978</v>
      </c>
      <c r="E671" t="s">
        <v>6</v>
      </c>
      <c r="F671" t="s">
        <v>3829</v>
      </c>
      <c r="G671" t="s">
        <v>336</v>
      </c>
      <c r="H671" s="12" t="s">
        <v>334</v>
      </c>
      <c r="I671" t="s">
        <v>335</v>
      </c>
      <c r="J671" t="s">
        <v>3877</v>
      </c>
    </row>
    <row r="672" spans="2:10">
      <c r="B672" t="s">
        <v>4794</v>
      </c>
      <c r="C672" t="s">
        <v>11396</v>
      </c>
      <c r="D672" s="7" t="s">
        <v>978</v>
      </c>
      <c r="E672" t="s">
        <v>6</v>
      </c>
      <c r="F672" t="s">
        <v>3829</v>
      </c>
      <c r="G672" t="s">
        <v>336</v>
      </c>
      <c r="H672" s="12" t="s">
        <v>334</v>
      </c>
      <c r="I672" t="s">
        <v>335</v>
      </c>
      <c r="J672" t="s">
        <v>3877</v>
      </c>
    </row>
    <row r="673" spans="2:10">
      <c r="B673" t="s">
        <v>4795</v>
      </c>
      <c r="C673" t="s">
        <v>11397</v>
      </c>
      <c r="D673" s="7" t="s">
        <v>978</v>
      </c>
      <c r="E673" t="s">
        <v>6</v>
      </c>
      <c r="F673" t="s">
        <v>3829</v>
      </c>
      <c r="G673" t="s">
        <v>336</v>
      </c>
      <c r="H673" s="12" t="s">
        <v>334</v>
      </c>
      <c r="I673" t="s">
        <v>335</v>
      </c>
      <c r="J673" t="s">
        <v>3877</v>
      </c>
    </row>
    <row r="674" spans="2:10">
      <c r="B674" t="s">
        <v>3587</v>
      </c>
      <c r="C674" t="s">
        <v>11398</v>
      </c>
      <c r="D674" s="7" t="s">
        <v>979</v>
      </c>
      <c r="E674" t="s">
        <v>6</v>
      </c>
      <c r="F674" t="s">
        <v>3829</v>
      </c>
      <c r="G674" t="s">
        <v>336</v>
      </c>
      <c r="H674" s="12" t="s">
        <v>334</v>
      </c>
      <c r="I674" t="s">
        <v>335</v>
      </c>
      <c r="J674" t="s">
        <v>3877</v>
      </c>
    </row>
    <row r="675" spans="2:10">
      <c r="B675" t="s">
        <v>4796</v>
      </c>
      <c r="C675" t="s">
        <v>11399</v>
      </c>
      <c r="D675" s="7" t="s">
        <v>979</v>
      </c>
      <c r="E675" t="s">
        <v>6</v>
      </c>
      <c r="F675" t="s">
        <v>3829</v>
      </c>
      <c r="G675" t="s">
        <v>336</v>
      </c>
      <c r="H675" s="12" t="s">
        <v>334</v>
      </c>
      <c r="I675" t="s">
        <v>335</v>
      </c>
      <c r="J675" t="s">
        <v>3877</v>
      </c>
    </row>
    <row r="676" spans="2:10">
      <c r="B676" t="s">
        <v>3725</v>
      </c>
      <c r="C676" t="s">
        <v>11400</v>
      </c>
      <c r="D676" s="7" t="s">
        <v>980</v>
      </c>
      <c r="E676" t="s">
        <v>6</v>
      </c>
      <c r="F676" t="s">
        <v>3829</v>
      </c>
      <c r="G676" t="s">
        <v>336</v>
      </c>
      <c r="H676" s="12" t="s">
        <v>334</v>
      </c>
      <c r="I676" t="s">
        <v>335</v>
      </c>
      <c r="J676" t="s">
        <v>3877</v>
      </c>
    </row>
    <row r="677" spans="2:10">
      <c r="B677" t="s">
        <v>3459</v>
      </c>
      <c r="C677" t="s">
        <v>11401</v>
      </c>
      <c r="D677" s="7" t="s">
        <v>980</v>
      </c>
      <c r="E677" t="s">
        <v>6</v>
      </c>
      <c r="F677" t="s">
        <v>3829</v>
      </c>
      <c r="G677" t="s">
        <v>336</v>
      </c>
      <c r="H677" s="12" t="s">
        <v>334</v>
      </c>
      <c r="I677" t="s">
        <v>335</v>
      </c>
      <c r="J677" t="s">
        <v>3877</v>
      </c>
    </row>
    <row r="678" spans="2:10">
      <c r="B678" t="s">
        <v>1786</v>
      </c>
      <c r="C678" t="s">
        <v>11402</v>
      </c>
      <c r="D678" s="7" t="s">
        <v>980</v>
      </c>
      <c r="E678" t="s">
        <v>6</v>
      </c>
      <c r="F678" t="s">
        <v>3829</v>
      </c>
      <c r="G678" t="s">
        <v>336</v>
      </c>
      <c r="H678" s="12" t="s">
        <v>334</v>
      </c>
      <c r="I678" t="s">
        <v>335</v>
      </c>
      <c r="J678" t="s">
        <v>3877</v>
      </c>
    </row>
    <row r="679" spans="2:10">
      <c r="B679" t="s">
        <v>1220</v>
      </c>
      <c r="C679" t="s">
        <v>11403</v>
      </c>
      <c r="D679" s="7" t="s">
        <v>980</v>
      </c>
      <c r="E679" t="s">
        <v>6</v>
      </c>
      <c r="F679" t="s">
        <v>3829</v>
      </c>
      <c r="G679" t="s">
        <v>336</v>
      </c>
      <c r="H679" s="12" t="s">
        <v>334</v>
      </c>
      <c r="I679" t="s">
        <v>335</v>
      </c>
      <c r="J679" t="s">
        <v>3877</v>
      </c>
    </row>
    <row r="680" spans="2:10">
      <c r="B680" t="s">
        <v>2662</v>
      </c>
      <c r="C680" t="s">
        <v>11404</v>
      </c>
      <c r="D680" s="7" t="s">
        <v>981</v>
      </c>
      <c r="E680" t="s">
        <v>6</v>
      </c>
      <c r="F680" t="s">
        <v>3829</v>
      </c>
      <c r="G680" t="s">
        <v>336</v>
      </c>
      <c r="H680" s="12" t="s">
        <v>334</v>
      </c>
      <c r="I680" t="s">
        <v>335</v>
      </c>
      <c r="J680" t="s">
        <v>3877</v>
      </c>
    </row>
    <row r="681" spans="2:10">
      <c r="B681" t="s">
        <v>2972</v>
      </c>
      <c r="C681" t="s">
        <v>11405</v>
      </c>
      <c r="D681" s="7" t="s">
        <v>981</v>
      </c>
      <c r="E681" t="s">
        <v>6</v>
      </c>
      <c r="F681" t="s">
        <v>3829</v>
      </c>
      <c r="G681" t="s">
        <v>336</v>
      </c>
      <c r="H681" s="12" t="s">
        <v>334</v>
      </c>
      <c r="I681" t="s">
        <v>335</v>
      </c>
      <c r="J681" t="s">
        <v>3877</v>
      </c>
    </row>
    <row r="682" spans="2:10">
      <c r="B682" t="s">
        <v>3620</v>
      </c>
      <c r="C682" t="s">
        <v>11406</v>
      </c>
      <c r="D682" s="7" t="s">
        <v>981</v>
      </c>
      <c r="E682" t="s">
        <v>6</v>
      </c>
      <c r="F682" t="s">
        <v>3829</v>
      </c>
      <c r="G682" t="s">
        <v>336</v>
      </c>
      <c r="H682" s="12" t="s">
        <v>334</v>
      </c>
      <c r="I682" t="s">
        <v>335</v>
      </c>
      <c r="J682" t="s">
        <v>3877</v>
      </c>
    </row>
    <row r="683" spans="2:10">
      <c r="B683" t="s">
        <v>2296</v>
      </c>
      <c r="C683" t="s">
        <v>11407</v>
      </c>
      <c r="D683" s="7" t="s">
        <v>981</v>
      </c>
      <c r="E683" t="s">
        <v>6</v>
      </c>
      <c r="F683" t="s">
        <v>3829</v>
      </c>
      <c r="G683" t="s">
        <v>336</v>
      </c>
      <c r="H683" s="12" t="s">
        <v>334</v>
      </c>
      <c r="I683" t="s">
        <v>335</v>
      </c>
      <c r="J683" t="s">
        <v>3877</v>
      </c>
    </row>
    <row r="684" spans="2:10">
      <c r="B684" t="s">
        <v>991</v>
      </c>
      <c r="C684" t="s">
        <v>11408</v>
      </c>
      <c r="D684" s="7" t="s">
        <v>981</v>
      </c>
      <c r="E684" t="s">
        <v>6</v>
      </c>
      <c r="F684" t="s">
        <v>3829</v>
      </c>
      <c r="G684" t="s">
        <v>336</v>
      </c>
      <c r="H684" s="12" t="s">
        <v>334</v>
      </c>
      <c r="I684" t="s">
        <v>335</v>
      </c>
      <c r="J684" t="s">
        <v>3877</v>
      </c>
    </row>
    <row r="685" spans="2:10">
      <c r="B685" t="s">
        <v>3610</v>
      </c>
      <c r="C685" t="s">
        <v>11409</v>
      </c>
      <c r="D685" s="7" t="s">
        <v>981</v>
      </c>
      <c r="E685" t="s">
        <v>6</v>
      </c>
      <c r="F685" t="s">
        <v>3829</v>
      </c>
      <c r="G685" t="s">
        <v>336</v>
      </c>
      <c r="H685" s="12" t="s">
        <v>334</v>
      </c>
      <c r="I685" t="s">
        <v>335</v>
      </c>
      <c r="J685" t="s">
        <v>3877</v>
      </c>
    </row>
    <row r="686" spans="2:10">
      <c r="B686" t="s">
        <v>3229</v>
      </c>
      <c r="C686" t="s">
        <v>11410</v>
      </c>
      <c r="D686" s="7" t="s">
        <v>982</v>
      </c>
      <c r="E686" t="s">
        <v>6</v>
      </c>
      <c r="F686" t="s">
        <v>3829</v>
      </c>
      <c r="G686" t="s">
        <v>336</v>
      </c>
      <c r="H686" s="12" t="s">
        <v>334</v>
      </c>
      <c r="I686" t="s">
        <v>335</v>
      </c>
      <c r="J686" t="s">
        <v>3877</v>
      </c>
    </row>
    <row r="687" spans="2:10">
      <c r="B687" t="s">
        <v>3505</v>
      </c>
      <c r="C687" t="s">
        <v>11411</v>
      </c>
      <c r="D687" s="7" t="s">
        <v>982</v>
      </c>
      <c r="E687" t="s">
        <v>6</v>
      </c>
      <c r="F687" t="s">
        <v>3829</v>
      </c>
      <c r="G687" t="s">
        <v>336</v>
      </c>
      <c r="H687" s="12" t="s">
        <v>334</v>
      </c>
      <c r="I687" t="s">
        <v>335</v>
      </c>
      <c r="J687" t="s">
        <v>3877</v>
      </c>
    </row>
    <row r="688" spans="2:10">
      <c r="B688" t="s">
        <v>3460</v>
      </c>
      <c r="C688" t="s">
        <v>11412</v>
      </c>
      <c r="D688" s="7" t="s">
        <v>982</v>
      </c>
      <c r="E688" t="s">
        <v>6</v>
      </c>
      <c r="F688" t="s">
        <v>3829</v>
      </c>
      <c r="G688" t="s">
        <v>336</v>
      </c>
      <c r="H688" s="12" t="s">
        <v>334</v>
      </c>
      <c r="I688" t="s">
        <v>335</v>
      </c>
      <c r="J688" t="s">
        <v>3877</v>
      </c>
    </row>
    <row r="689" spans="2:10">
      <c r="B689" t="s">
        <v>4797</v>
      </c>
      <c r="C689" t="s">
        <v>11413</v>
      </c>
      <c r="D689" s="7" t="s">
        <v>983</v>
      </c>
      <c r="E689" t="s">
        <v>6</v>
      </c>
      <c r="F689" t="s">
        <v>3829</v>
      </c>
      <c r="G689" t="s">
        <v>336</v>
      </c>
      <c r="H689" s="12" t="s">
        <v>334</v>
      </c>
      <c r="I689" t="s">
        <v>335</v>
      </c>
      <c r="J689" t="s">
        <v>3877</v>
      </c>
    </row>
    <row r="690" spans="2:10">
      <c r="B690" t="s">
        <v>1535</v>
      </c>
      <c r="C690" t="s">
        <v>11414</v>
      </c>
      <c r="D690" s="7" t="s">
        <v>983</v>
      </c>
      <c r="E690" t="s">
        <v>6</v>
      </c>
      <c r="F690" t="s">
        <v>3829</v>
      </c>
      <c r="G690" t="s">
        <v>336</v>
      </c>
      <c r="H690" s="12" t="s">
        <v>334</v>
      </c>
      <c r="I690" t="s">
        <v>335</v>
      </c>
      <c r="J690" t="s">
        <v>3877</v>
      </c>
    </row>
    <row r="691" spans="2:10">
      <c r="B691" t="s">
        <v>3435</v>
      </c>
      <c r="C691" t="s">
        <v>11415</v>
      </c>
      <c r="D691" s="7" t="s">
        <v>983</v>
      </c>
      <c r="E691" t="s">
        <v>6</v>
      </c>
      <c r="F691" t="s">
        <v>3829</v>
      </c>
      <c r="G691" t="s">
        <v>336</v>
      </c>
      <c r="H691" s="12" t="s">
        <v>334</v>
      </c>
      <c r="I691" t="s">
        <v>335</v>
      </c>
      <c r="J691" t="s">
        <v>3877</v>
      </c>
    </row>
    <row r="692" spans="2:10">
      <c r="B692" t="s">
        <v>1953</v>
      </c>
      <c r="C692" t="s">
        <v>11416</v>
      </c>
      <c r="D692" s="7" t="s">
        <v>983</v>
      </c>
      <c r="E692" t="s">
        <v>6</v>
      </c>
      <c r="F692" t="s">
        <v>3829</v>
      </c>
      <c r="G692" t="s">
        <v>336</v>
      </c>
      <c r="H692" s="12" t="s">
        <v>334</v>
      </c>
      <c r="I692" t="s">
        <v>335</v>
      </c>
      <c r="J692" t="s">
        <v>3877</v>
      </c>
    </row>
    <row r="693" spans="2:10">
      <c r="B693" t="s">
        <v>4798</v>
      </c>
      <c r="C693" t="s">
        <v>11417</v>
      </c>
      <c r="D693" s="7" t="s">
        <v>983</v>
      </c>
      <c r="E693" t="s">
        <v>6</v>
      </c>
      <c r="F693" t="s">
        <v>3829</v>
      </c>
      <c r="G693" t="s">
        <v>336</v>
      </c>
      <c r="H693" s="12" t="s">
        <v>334</v>
      </c>
      <c r="I693" t="s">
        <v>335</v>
      </c>
      <c r="J693" t="s">
        <v>3877</v>
      </c>
    </row>
    <row r="694" spans="2:10">
      <c r="B694" t="s">
        <v>4799</v>
      </c>
      <c r="C694" t="s">
        <v>11418</v>
      </c>
      <c r="D694" s="7" t="s">
        <v>983</v>
      </c>
      <c r="E694" t="s">
        <v>6</v>
      </c>
      <c r="F694" t="s">
        <v>3829</v>
      </c>
      <c r="G694" t="s">
        <v>336</v>
      </c>
      <c r="H694" s="12" t="s">
        <v>334</v>
      </c>
      <c r="I694" t="s">
        <v>335</v>
      </c>
      <c r="J694" t="s">
        <v>3877</v>
      </c>
    </row>
    <row r="695" spans="2:10">
      <c r="B695" t="s">
        <v>1727</v>
      </c>
      <c r="C695" t="s">
        <v>11419</v>
      </c>
      <c r="D695" s="7" t="s">
        <v>984</v>
      </c>
      <c r="E695" t="s">
        <v>6</v>
      </c>
      <c r="F695" t="s">
        <v>3829</v>
      </c>
      <c r="G695" t="s">
        <v>336</v>
      </c>
      <c r="H695" s="12" t="s">
        <v>334</v>
      </c>
      <c r="I695" t="s">
        <v>335</v>
      </c>
      <c r="J695" t="s">
        <v>3877</v>
      </c>
    </row>
    <row r="696" spans="2:10">
      <c r="B696" t="s">
        <v>4800</v>
      </c>
      <c r="C696" t="s">
        <v>11420</v>
      </c>
      <c r="D696" s="7" t="s">
        <v>984</v>
      </c>
      <c r="E696" t="s">
        <v>6</v>
      </c>
      <c r="F696" t="s">
        <v>3829</v>
      </c>
      <c r="G696" t="s">
        <v>336</v>
      </c>
      <c r="H696" s="12" t="s">
        <v>334</v>
      </c>
      <c r="I696" t="s">
        <v>335</v>
      </c>
      <c r="J696" t="s">
        <v>3877</v>
      </c>
    </row>
    <row r="697" spans="2:10">
      <c r="B697" t="s">
        <v>1425</v>
      </c>
      <c r="C697" t="s">
        <v>11421</v>
      </c>
      <c r="D697" s="7" t="s">
        <v>984</v>
      </c>
      <c r="E697" t="s">
        <v>6</v>
      </c>
      <c r="F697" t="s">
        <v>3829</v>
      </c>
      <c r="G697" t="s">
        <v>336</v>
      </c>
      <c r="H697" s="12" t="s">
        <v>334</v>
      </c>
      <c r="I697" t="s">
        <v>335</v>
      </c>
      <c r="J697" t="s">
        <v>3877</v>
      </c>
    </row>
    <row r="698" spans="2:10">
      <c r="B698" t="s">
        <v>1692</v>
      </c>
      <c r="C698" t="s">
        <v>11422</v>
      </c>
      <c r="D698" s="7" t="s">
        <v>984</v>
      </c>
      <c r="E698" t="s">
        <v>6</v>
      </c>
      <c r="F698" t="s">
        <v>3829</v>
      </c>
      <c r="G698" t="s">
        <v>336</v>
      </c>
      <c r="H698" s="12" t="s">
        <v>334</v>
      </c>
      <c r="I698" t="s">
        <v>335</v>
      </c>
      <c r="J698" t="s">
        <v>3877</v>
      </c>
    </row>
    <row r="699" spans="2:10">
      <c r="B699" t="s">
        <v>2501</v>
      </c>
      <c r="C699" t="s">
        <v>11423</v>
      </c>
      <c r="D699" s="7" t="s">
        <v>984</v>
      </c>
      <c r="E699" t="s">
        <v>6</v>
      </c>
      <c r="F699" t="s">
        <v>3829</v>
      </c>
      <c r="G699" t="s">
        <v>336</v>
      </c>
      <c r="H699" s="12" t="s">
        <v>334</v>
      </c>
      <c r="I699" t="s">
        <v>335</v>
      </c>
      <c r="J699" t="s">
        <v>3877</v>
      </c>
    </row>
    <row r="700" spans="2:10">
      <c r="B700" t="s">
        <v>3617</v>
      </c>
      <c r="C700" t="s">
        <v>11424</v>
      </c>
      <c r="D700" s="7" t="s">
        <v>984</v>
      </c>
      <c r="E700" t="s">
        <v>6</v>
      </c>
      <c r="F700" t="s">
        <v>3829</v>
      </c>
      <c r="G700" t="s">
        <v>336</v>
      </c>
      <c r="H700" s="12" t="s">
        <v>334</v>
      </c>
      <c r="I700" t="s">
        <v>335</v>
      </c>
      <c r="J700" t="s">
        <v>3877</v>
      </c>
    </row>
    <row r="701" spans="2:10">
      <c r="B701" t="s">
        <v>4801</v>
      </c>
      <c r="C701" t="s">
        <v>11425</v>
      </c>
      <c r="D701" s="7" t="s">
        <v>941</v>
      </c>
      <c r="E701" t="s">
        <v>6</v>
      </c>
      <c r="F701" t="s">
        <v>3830</v>
      </c>
      <c r="G701" t="s">
        <v>336</v>
      </c>
      <c r="H701" s="12" t="s">
        <v>334</v>
      </c>
      <c r="I701" t="s">
        <v>335</v>
      </c>
      <c r="J701" t="s">
        <v>3878</v>
      </c>
    </row>
    <row r="702" spans="2:10">
      <c r="B702" t="s">
        <v>3634</v>
      </c>
      <c r="C702" t="s">
        <v>11426</v>
      </c>
      <c r="D702" s="7" t="s">
        <v>941</v>
      </c>
      <c r="E702" t="s">
        <v>6</v>
      </c>
      <c r="F702" t="s">
        <v>3830</v>
      </c>
      <c r="G702" t="s">
        <v>336</v>
      </c>
      <c r="H702" s="12" t="s">
        <v>334</v>
      </c>
      <c r="I702" t="s">
        <v>335</v>
      </c>
      <c r="J702" t="s">
        <v>3878</v>
      </c>
    </row>
    <row r="703" spans="2:10">
      <c r="B703" t="s">
        <v>2128</v>
      </c>
      <c r="C703" t="s">
        <v>11427</v>
      </c>
      <c r="D703" s="7" t="s">
        <v>941</v>
      </c>
      <c r="E703" t="s">
        <v>6</v>
      </c>
      <c r="F703" t="s">
        <v>3830</v>
      </c>
      <c r="G703" t="s">
        <v>336</v>
      </c>
      <c r="H703" s="12" t="s">
        <v>334</v>
      </c>
      <c r="I703" t="s">
        <v>335</v>
      </c>
      <c r="J703" t="s">
        <v>3878</v>
      </c>
    </row>
    <row r="704" spans="2:10">
      <c r="B704" t="s">
        <v>4802</v>
      </c>
      <c r="C704" t="s">
        <v>11428</v>
      </c>
      <c r="D704" s="7" t="s">
        <v>942</v>
      </c>
      <c r="E704" t="s">
        <v>6</v>
      </c>
      <c r="F704" t="s">
        <v>3830</v>
      </c>
      <c r="G704" t="s">
        <v>336</v>
      </c>
      <c r="H704" s="12" t="s">
        <v>334</v>
      </c>
      <c r="I704" t="s">
        <v>335</v>
      </c>
      <c r="J704" t="s">
        <v>3878</v>
      </c>
    </row>
    <row r="705" spans="2:10">
      <c r="B705" t="s">
        <v>1201</v>
      </c>
      <c r="C705" t="s">
        <v>11429</v>
      </c>
      <c r="D705" s="7" t="s">
        <v>943</v>
      </c>
      <c r="E705" t="s">
        <v>6</v>
      </c>
      <c r="F705" t="s">
        <v>3830</v>
      </c>
      <c r="G705" t="s">
        <v>336</v>
      </c>
      <c r="H705" s="12" t="s">
        <v>334</v>
      </c>
      <c r="I705" t="s">
        <v>335</v>
      </c>
      <c r="J705" t="s">
        <v>3878</v>
      </c>
    </row>
    <row r="706" spans="2:10">
      <c r="B706" t="s">
        <v>4803</v>
      </c>
      <c r="C706" t="s">
        <v>11430</v>
      </c>
      <c r="D706" s="7" t="s">
        <v>943</v>
      </c>
      <c r="E706" t="s">
        <v>6</v>
      </c>
      <c r="F706" t="s">
        <v>3830</v>
      </c>
      <c r="G706" t="s">
        <v>336</v>
      </c>
      <c r="H706" s="12" t="s">
        <v>334</v>
      </c>
      <c r="I706" t="s">
        <v>335</v>
      </c>
      <c r="J706" t="s">
        <v>3878</v>
      </c>
    </row>
    <row r="707" spans="2:10">
      <c r="B707" t="s">
        <v>3474</v>
      </c>
      <c r="C707" t="s">
        <v>11431</v>
      </c>
      <c r="D707" s="7" t="s">
        <v>944</v>
      </c>
      <c r="E707" t="s">
        <v>6</v>
      </c>
      <c r="F707" t="s">
        <v>3830</v>
      </c>
      <c r="G707" t="s">
        <v>336</v>
      </c>
      <c r="H707" s="12" t="s">
        <v>334</v>
      </c>
      <c r="I707" t="s">
        <v>335</v>
      </c>
      <c r="J707" t="s">
        <v>3878</v>
      </c>
    </row>
    <row r="708" spans="2:10">
      <c r="B708" t="s">
        <v>3397</v>
      </c>
      <c r="C708" t="s">
        <v>11432</v>
      </c>
      <c r="D708" s="7" t="s">
        <v>944</v>
      </c>
      <c r="E708" t="s">
        <v>6</v>
      </c>
      <c r="F708" t="s">
        <v>3830</v>
      </c>
      <c r="G708" t="s">
        <v>336</v>
      </c>
      <c r="H708" s="12" t="s">
        <v>334</v>
      </c>
      <c r="I708" t="s">
        <v>335</v>
      </c>
      <c r="J708" t="s">
        <v>3878</v>
      </c>
    </row>
    <row r="709" spans="2:10">
      <c r="B709" t="s">
        <v>3383</v>
      </c>
      <c r="C709" t="s">
        <v>11433</v>
      </c>
      <c r="D709" s="7" t="s">
        <v>944</v>
      </c>
      <c r="E709" t="s">
        <v>6</v>
      </c>
      <c r="F709" t="s">
        <v>3830</v>
      </c>
      <c r="G709" t="s">
        <v>336</v>
      </c>
      <c r="H709" s="12" t="s">
        <v>334</v>
      </c>
      <c r="I709" t="s">
        <v>335</v>
      </c>
      <c r="J709" t="s">
        <v>3878</v>
      </c>
    </row>
    <row r="710" spans="2:10">
      <c r="B710" t="s">
        <v>2773</v>
      </c>
      <c r="C710" t="s">
        <v>11434</v>
      </c>
      <c r="D710" s="287">
        <v>20150108</v>
      </c>
      <c r="E710" t="s">
        <v>6</v>
      </c>
      <c r="F710" t="s">
        <v>3830</v>
      </c>
      <c r="G710" t="s">
        <v>336</v>
      </c>
      <c r="H710" s="12" t="s">
        <v>334</v>
      </c>
      <c r="I710" t="s">
        <v>335</v>
      </c>
      <c r="J710" t="s">
        <v>3878</v>
      </c>
    </row>
    <row r="711" spans="2:10">
      <c r="B711" t="s">
        <v>2783</v>
      </c>
      <c r="C711" t="s">
        <v>11435</v>
      </c>
      <c r="D711" s="7" t="s">
        <v>950</v>
      </c>
      <c r="E711" t="s">
        <v>6</v>
      </c>
      <c r="F711" t="s">
        <v>3831</v>
      </c>
      <c r="G711" t="s">
        <v>336</v>
      </c>
      <c r="H711" s="12" t="s">
        <v>334</v>
      </c>
      <c r="I711" t="s">
        <v>335</v>
      </c>
      <c r="J711" t="s">
        <v>3880</v>
      </c>
    </row>
    <row r="712" spans="2:10">
      <c r="B712" t="s">
        <v>1825</v>
      </c>
      <c r="C712" t="s">
        <v>11436</v>
      </c>
      <c r="D712" s="7" t="s">
        <v>951</v>
      </c>
      <c r="E712" t="s">
        <v>6</v>
      </c>
      <c r="F712" t="s">
        <v>3831</v>
      </c>
      <c r="G712" t="s">
        <v>336</v>
      </c>
      <c r="H712" s="12" t="s">
        <v>334</v>
      </c>
      <c r="I712" t="s">
        <v>335</v>
      </c>
      <c r="J712" t="s">
        <v>3880</v>
      </c>
    </row>
    <row r="713" spans="2:10">
      <c r="B713" t="s">
        <v>4804</v>
      </c>
      <c r="C713" t="s">
        <v>11437</v>
      </c>
      <c r="D713" s="7" t="s">
        <v>951</v>
      </c>
      <c r="E713" t="s">
        <v>6</v>
      </c>
      <c r="F713" t="s">
        <v>3831</v>
      </c>
      <c r="G713" t="s">
        <v>336</v>
      </c>
      <c r="H713" s="12" t="s">
        <v>334</v>
      </c>
      <c r="I713" t="s">
        <v>335</v>
      </c>
      <c r="J713" t="s">
        <v>3880</v>
      </c>
    </row>
    <row r="714" spans="2:10">
      <c r="B714" t="s">
        <v>2523</v>
      </c>
      <c r="C714" t="s">
        <v>11438</v>
      </c>
      <c r="D714" s="7" t="s">
        <v>951</v>
      </c>
      <c r="E714" t="s">
        <v>6</v>
      </c>
      <c r="F714" t="s">
        <v>3831</v>
      </c>
      <c r="G714" t="s">
        <v>336</v>
      </c>
      <c r="H714" s="12" t="s">
        <v>334</v>
      </c>
      <c r="I714" t="s">
        <v>335</v>
      </c>
      <c r="J714" t="s">
        <v>3880</v>
      </c>
    </row>
    <row r="715" spans="2:10">
      <c r="B715" t="s">
        <v>3188</v>
      </c>
      <c r="C715" t="s">
        <v>11439</v>
      </c>
      <c r="D715" s="287">
        <v>20140123</v>
      </c>
      <c r="E715" t="s">
        <v>3826</v>
      </c>
      <c r="F715" t="s">
        <v>3836</v>
      </c>
      <c r="G715" t="s">
        <v>315</v>
      </c>
      <c r="H715" s="12" t="s">
        <v>331</v>
      </c>
      <c r="I715" t="s">
        <v>313</v>
      </c>
      <c r="J715" t="s">
        <v>333</v>
      </c>
    </row>
    <row r="716" spans="2:10">
      <c r="B716" t="s">
        <v>3238</v>
      </c>
      <c r="C716" t="s">
        <v>11440</v>
      </c>
      <c r="D716" s="287">
        <v>20140321</v>
      </c>
      <c r="E716" t="s">
        <v>3826</v>
      </c>
      <c r="F716" t="s">
        <v>3836</v>
      </c>
      <c r="G716" t="s">
        <v>315</v>
      </c>
      <c r="H716" s="12" t="s">
        <v>331</v>
      </c>
      <c r="I716" t="s">
        <v>337</v>
      </c>
      <c r="J716" t="s">
        <v>332</v>
      </c>
    </row>
    <row r="717" spans="2:10">
      <c r="B717" t="s">
        <v>3197</v>
      </c>
      <c r="C717" t="s">
        <v>11441</v>
      </c>
      <c r="D717" s="287">
        <v>20140402</v>
      </c>
      <c r="E717" t="s">
        <v>3826</v>
      </c>
      <c r="F717" t="s">
        <v>3836</v>
      </c>
      <c r="G717" t="s">
        <v>336</v>
      </c>
      <c r="H717" s="12" t="s">
        <v>334</v>
      </c>
      <c r="I717" t="s">
        <v>335</v>
      </c>
      <c r="J717" t="s">
        <v>332</v>
      </c>
    </row>
    <row r="718" spans="2:10">
      <c r="B718" t="s">
        <v>3192</v>
      </c>
      <c r="C718" t="s">
        <v>11442</v>
      </c>
      <c r="D718" s="287">
        <v>20140402</v>
      </c>
      <c r="E718" t="s">
        <v>3826</v>
      </c>
      <c r="F718" t="s">
        <v>3836</v>
      </c>
      <c r="G718" t="s">
        <v>336</v>
      </c>
      <c r="H718" s="12" t="s">
        <v>334</v>
      </c>
      <c r="I718" t="s">
        <v>335</v>
      </c>
      <c r="J718" t="s">
        <v>332</v>
      </c>
    </row>
    <row r="719" spans="2:10">
      <c r="B719" t="s">
        <v>2272</v>
      </c>
      <c r="C719" t="s">
        <v>11443</v>
      </c>
      <c r="D719" s="287">
        <v>20140716</v>
      </c>
      <c r="E719" t="s">
        <v>3826</v>
      </c>
      <c r="F719" t="s">
        <v>3834</v>
      </c>
      <c r="G719" t="s">
        <v>315</v>
      </c>
      <c r="H719" s="12" t="s">
        <v>334</v>
      </c>
      <c r="I719" t="s">
        <v>335</v>
      </c>
      <c r="J719" t="s">
        <v>3881</v>
      </c>
    </row>
    <row r="720" spans="2:10">
      <c r="B720" t="s">
        <v>1699</v>
      </c>
      <c r="C720" t="s">
        <v>11444</v>
      </c>
      <c r="D720" s="287">
        <v>20140724</v>
      </c>
      <c r="E720" t="s">
        <v>3826</v>
      </c>
      <c r="F720" t="s">
        <v>3834</v>
      </c>
      <c r="G720" t="s">
        <v>315</v>
      </c>
      <c r="H720" s="12" t="s">
        <v>334</v>
      </c>
      <c r="I720" t="s">
        <v>335</v>
      </c>
      <c r="J720" t="s">
        <v>3881</v>
      </c>
    </row>
    <row r="721" spans="2:10">
      <c r="B721" t="s">
        <v>4805</v>
      </c>
      <c r="C721" t="s">
        <v>11445</v>
      </c>
      <c r="D721" s="287">
        <v>20140724</v>
      </c>
      <c r="E721" t="s">
        <v>3826</v>
      </c>
      <c r="F721" t="s">
        <v>3834</v>
      </c>
      <c r="G721" t="s">
        <v>315</v>
      </c>
      <c r="H721" s="12" t="s">
        <v>334</v>
      </c>
      <c r="I721" t="s">
        <v>335</v>
      </c>
      <c r="J721" t="s">
        <v>3881</v>
      </c>
    </row>
    <row r="722" spans="2:10">
      <c r="B722" t="s">
        <v>3756</v>
      </c>
      <c r="D722" s="287">
        <v>20140819</v>
      </c>
      <c r="E722" t="s">
        <v>3826</v>
      </c>
      <c r="F722" t="s">
        <v>3835</v>
      </c>
      <c r="G722" t="s">
        <v>315</v>
      </c>
      <c r="H722" s="12" t="s">
        <v>334</v>
      </c>
      <c r="I722" t="s">
        <v>335</v>
      </c>
      <c r="J722" t="s">
        <v>3877</v>
      </c>
    </row>
    <row r="723" spans="2:10">
      <c r="B723" t="s">
        <v>1202</v>
      </c>
      <c r="D723" s="7" t="s">
        <v>960</v>
      </c>
      <c r="E723" t="s">
        <v>3826</v>
      </c>
      <c r="F723" t="s">
        <v>3837</v>
      </c>
      <c r="G723" t="s">
        <v>315</v>
      </c>
      <c r="H723" s="12" t="s">
        <v>334</v>
      </c>
      <c r="I723" t="s">
        <v>335</v>
      </c>
      <c r="J723" t="s">
        <v>3879</v>
      </c>
    </row>
    <row r="724" spans="2:10">
      <c r="B724" t="s">
        <v>3743</v>
      </c>
      <c r="C724" t="s">
        <v>11446</v>
      </c>
      <c r="D724" s="7" t="s">
        <v>960</v>
      </c>
      <c r="E724" t="s">
        <v>3826</v>
      </c>
      <c r="F724" t="s">
        <v>3837</v>
      </c>
      <c r="G724" t="s">
        <v>315</v>
      </c>
      <c r="H724" s="12" t="s">
        <v>334</v>
      </c>
      <c r="I724" t="s">
        <v>335</v>
      </c>
      <c r="J724" t="s">
        <v>3879</v>
      </c>
    </row>
    <row r="725" spans="2:10">
      <c r="B725" t="s">
        <v>2614</v>
      </c>
      <c r="C725" t="s">
        <v>11447</v>
      </c>
      <c r="D725" s="7" t="s">
        <v>960</v>
      </c>
      <c r="E725" t="s">
        <v>3826</v>
      </c>
      <c r="F725" t="s">
        <v>3837</v>
      </c>
      <c r="G725" t="s">
        <v>315</v>
      </c>
      <c r="H725" s="12" t="s">
        <v>334</v>
      </c>
      <c r="I725" t="s">
        <v>335</v>
      </c>
      <c r="J725" t="s">
        <v>3879</v>
      </c>
    </row>
    <row r="726" spans="2:10">
      <c r="B726" t="s">
        <v>2392</v>
      </c>
      <c r="C726" t="s">
        <v>11448</v>
      </c>
      <c r="D726" s="7" t="s">
        <v>946</v>
      </c>
      <c r="E726" t="s">
        <v>3826</v>
      </c>
      <c r="F726" t="s">
        <v>3839</v>
      </c>
      <c r="G726" t="s">
        <v>336</v>
      </c>
      <c r="H726" s="12" t="s">
        <v>334</v>
      </c>
      <c r="I726" t="s">
        <v>335</v>
      </c>
      <c r="J726" t="s">
        <v>3880</v>
      </c>
    </row>
    <row r="727" spans="2:10">
      <c r="B727" t="s">
        <v>3777</v>
      </c>
      <c r="C727" t="s">
        <v>11449</v>
      </c>
      <c r="D727" s="7" t="s">
        <v>947</v>
      </c>
      <c r="E727" t="s">
        <v>3826</v>
      </c>
      <c r="F727" t="s">
        <v>3839</v>
      </c>
      <c r="G727" t="s">
        <v>336</v>
      </c>
      <c r="H727" s="12" t="s">
        <v>334</v>
      </c>
      <c r="I727" t="s">
        <v>335</v>
      </c>
      <c r="J727" t="s">
        <v>3880</v>
      </c>
    </row>
    <row r="728" spans="2:10">
      <c r="B728" t="s">
        <v>2406</v>
      </c>
      <c r="C728" t="s">
        <v>11450</v>
      </c>
      <c r="D728" s="7" t="s">
        <v>961</v>
      </c>
      <c r="E728" t="s">
        <v>3826</v>
      </c>
      <c r="F728" t="s">
        <v>3837</v>
      </c>
      <c r="G728" t="s">
        <v>336</v>
      </c>
      <c r="H728" s="12" t="s">
        <v>334</v>
      </c>
      <c r="I728" t="s">
        <v>335</v>
      </c>
      <c r="J728" t="s">
        <v>3879</v>
      </c>
    </row>
    <row r="729" spans="2:10">
      <c r="B729" t="s">
        <v>4806</v>
      </c>
      <c r="C729" t="s">
        <v>11451</v>
      </c>
      <c r="D729" s="7" t="s">
        <v>961</v>
      </c>
      <c r="E729" t="s">
        <v>3826</v>
      </c>
      <c r="F729" t="s">
        <v>3837</v>
      </c>
      <c r="G729" t="s">
        <v>336</v>
      </c>
      <c r="H729" s="12" t="s">
        <v>334</v>
      </c>
      <c r="I729" t="s">
        <v>335</v>
      </c>
      <c r="J729" t="s">
        <v>3879</v>
      </c>
    </row>
    <row r="730" spans="2:10">
      <c r="B730" t="s">
        <v>4807</v>
      </c>
      <c r="C730" t="s">
        <v>11452</v>
      </c>
      <c r="D730" s="7" t="s">
        <v>962</v>
      </c>
      <c r="E730" t="s">
        <v>3826</v>
      </c>
      <c r="F730" t="s">
        <v>3837</v>
      </c>
      <c r="G730" t="s">
        <v>336</v>
      </c>
      <c r="H730" s="12" t="s">
        <v>334</v>
      </c>
      <c r="I730" t="s">
        <v>335</v>
      </c>
      <c r="J730" t="s">
        <v>3879</v>
      </c>
    </row>
    <row r="731" spans="2:10">
      <c r="B731" t="s">
        <v>4808</v>
      </c>
      <c r="C731" t="s">
        <v>11453</v>
      </c>
      <c r="D731" s="7" t="s">
        <v>936</v>
      </c>
      <c r="E731" t="s">
        <v>3826</v>
      </c>
      <c r="F731" t="s">
        <v>3838</v>
      </c>
      <c r="G731" t="s">
        <v>336</v>
      </c>
      <c r="H731" s="12" t="s">
        <v>334</v>
      </c>
      <c r="I731" t="s">
        <v>313</v>
      </c>
      <c r="J731" t="s">
        <v>3878</v>
      </c>
    </row>
    <row r="732" spans="2:10">
      <c r="B732" t="s">
        <v>3619</v>
      </c>
      <c r="C732" t="s">
        <v>11454</v>
      </c>
      <c r="D732" s="7" t="s">
        <v>963</v>
      </c>
      <c r="E732" t="s">
        <v>3826</v>
      </c>
      <c r="F732" t="s">
        <v>3837</v>
      </c>
      <c r="G732" t="s">
        <v>336</v>
      </c>
      <c r="H732" s="12" t="s">
        <v>334</v>
      </c>
      <c r="I732" t="s">
        <v>335</v>
      </c>
      <c r="J732" t="s">
        <v>3879</v>
      </c>
    </row>
    <row r="733" spans="2:10">
      <c r="B733" t="s">
        <v>1665</v>
      </c>
      <c r="C733" t="s">
        <v>11455</v>
      </c>
      <c r="D733" s="7" t="s">
        <v>963</v>
      </c>
      <c r="E733" t="s">
        <v>3826</v>
      </c>
      <c r="F733" t="s">
        <v>3837</v>
      </c>
      <c r="G733" t="s">
        <v>336</v>
      </c>
      <c r="H733" s="12" t="s">
        <v>334</v>
      </c>
      <c r="I733" t="s">
        <v>335</v>
      </c>
      <c r="J733" t="s">
        <v>3879</v>
      </c>
    </row>
    <row r="734" spans="2:10">
      <c r="B734" t="s">
        <v>2727</v>
      </c>
      <c r="C734" t="s">
        <v>11456</v>
      </c>
      <c r="D734" s="7" t="s">
        <v>965</v>
      </c>
      <c r="E734" t="s">
        <v>3826</v>
      </c>
      <c r="F734" t="s">
        <v>3837</v>
      </c>
      <c r="G734" t="s">
        <v>336</v>
      </c>
      <c r="H734" s="12" t="s">
        <v>334</v>
      </c>
      <c r="I734" t="s">
        <v>335</v>
      </c>
      <c r="J734" t="s">
        <v>3879</v>
      </c>
    </row>
    <row r="735" spans="2:10">
      <c r="B735" t="s">
        <v>1194</v>
      </c>
      <c r="C735" t="s">
        <v>11457</v>
      </c>
      <c r="D735" s="7" t="s">
        <v>966</v>
      </c>
      <c r="E735" t="s">
        <v>3826</v>
      </c>
      <c r="F735" t="s">
        <v>3837</v>
      </c>
      <c r="G735" t="s">
        <v>336</v>
      </c>
      <c r="H735" s="12" t="s">
        <v>334</v>
      </c>
      <c r="I735" t="s">
        <v>335</v>
      </c>
      <c r="J735" t="s">
        <v>3879</v>
      </c>
    </row>
    <row r="736" spans="2:10">
      <c r="B736" t="s">
        <v>1155</v>
      </c>
      <c r="C736" t="s">
        <v>11458</v>
      </c>
      <c r="D736" s="7" t="s">
        <v>969</v>
      </c>
      <c r="E736" t="s">
        <v>3826</v>
      </c>
      <c r="F736" t="s">
        <v>3835</v>
      </c>
      <c r="G736" t="s">
        <v>336</v>
      </c>
      <c r="H736" s="12" t="s">
        <v>334</v>
      </c>
      <c r="I736" t="s">
        <v>335</v>
      </c>
      <c r="J736" t="s">
        <v>3877</v>
      </c>
    </row>
    <row r="737" spans="2:10">
      <c r="B737" t="s">
        <v>2610</v>
      </c>
      <c r="C737" t="s">
        <v>11459</v>
      </c>
      <c r="D737" s="7" t="s">
        <v>969</v>
      </c>
      <c r="E737" t="s">
        <v>3826</v>
      </c>
      <c r="F737" t="s">
        <v>3835</v>
      </c>
      <c r="G737" t="s">
        <v>336</v>
      </c>
      <c r="H737" s="12" t="s">
        <v>334</v>
      </c>
      <c r="I737" t="s">
        <v>335</v>
      </c>
      <c r="J737" t="s">
        <v>3877</v>
      </c>
    </row>
    <row r="738" spans="2:10">
      <c r="B738" t="s">
        <v>1021</v>
      </c>
      <c r="C738" t="s">
        <v>11460</v>
      </c>
      <c r="D738" s="7" t="s">
        <v>969</v>
      </c>
      <c r="E738" t="s">
        <v>3826</v>
      </c>
      <c r="F738" t="s">
        <v>3835</v>
      </c>
      <c r="G738" t="s">
        <v>336</v>
      </c>
      <c r="H738" s="12" t="s">
        <v>334</v>
      </c>
      <c r="I738" t="s">
        <v>335</v>
      </c>
      <c r="J738" t="s">
        <v>3877</v>
      </c>
    </row>
    <row r="739" spans="2:10">
      <c r="B739" t="s">
        <v>4809</v>
      </c>
      <c r="C739" t="s">
        <v>11461</v>
      </c>
      <c r="D739" s="7" t="s">
        <v>969</v>
      </c>
      <c r="E739" t="s">
        <v>3826</v>
      </c>
      <c r="F739" t="s">
        <v>3835</v>
      </c>
      <c r="G739" t="s">
        <v>336</v>
      </c>
      <c r="H739" s="12" t="s">
        <v>334</v>
      </c>
      <c r="I739" t="s">
        <v>335</v>
      </c>
      <c r="J739" t="s">
        <v>3877</v>
      </c>
    </row>
    <row r="740" spans="2:10">
      <c r="B740" t="s">
        <v>2216</v>
      </c>
      <c r="C740" t="s">
        <v>11462</v>
      </c>
      <c r="D740" s="7" t="s">
        <v>969</v>
      </c>
      <c r="E740" t="s">
        <v>3826</v>
      </c>
      <c r="F740" t="s">
        <v>3835</v>
      </c>
      <c r="G740" t="s">
        <v>336</v>
      </c>
      <c r="H740" s="12" t="s">
        <v>334</v>
      </c>
      <c r="I740" t="s">
        <v>335</v>
      </c>
      <c r="J740" t="s">
        <v>3877</v>
      </c>
    </row>
    <row r="741" spans="2:10">
      <c r="B741" t="s">
        <v>3118</v>
      </c>
      <c r="C741" t="s">
        <v>11463</v>
      </c>
      <c r="D741" s="7" t="s">
        <v>939</v>
      </c>
      <c r="E741" t="s">
        <v>3826</v>
      </c>
      <c r="F741" t="s">
        <v>3838</v>
      </c>
      <c r="G741" t="s">
        <v>336</v>
      </c>
      <c r="H741" s="12" t="s">
        <v>334</v>
      </c>
      <c r="I741" t="s">
        <v>335</v>
      </c>
      <c r="J741" t="s">
        <v>3878</v>
      </c>
    </row>
    <row r="742" spans="2:10">
      <c r="B742" t="s">
        <v>2594</v>
      </c>
      <c r="C742" t="s">
        <v>11464</v>
      </c>
      <c r="D742" s="7" t="s">
        <v>939</v>
      </c>
      <c r="E742" t="s">
        <v>3826</v>
      </c>
      <c r="F742" t="s">
        <v>3838</v>
      </c>
      <c r="G742" t="s">
        <v>336</v>
      </c>
      <c r="H742" s="12" t="s">
        <v>334</v>
      </c>
      <c r="I742" t="s">
        <v>335</v>
      </c>
      <c r="J742" t="s">
        <v>3878</v>
      </c>
    </row>
    <row r="743" spans="2:10">
      <c r="B743" t="s">
        <v>2865</v>
      </c>
      <c r="C743" t="s">
        <v>11465</v>
      </c>
      <c r="D743" s="7" t="s">
        <v>957</v>
      </c>
      <c r="E743" t="s">
        <v>3826</v>
      </c>
      <c r="F743" t="s">
        <v>3834</v>
      </c>
      <c r="G743" t="s">
        <v>336</v>
      </c>
      <c r="H743" s="12" t="s">
        <v>334</v>
      </c>
      <c r="I743" t="s">
        <v>335</v>
      </c>
      <c r="J743" t="s">
        <v>3881</v>
      </c>
    </row>
    <row r="744" spans="2:10">
      <c r="B744" t="s">
        <v>2852</v>
      </c>
      <c r="C744" t="s">
        <v>11466</v>
      </c>
      <c r="D744" s="7" t="s">
        <v>957</v>
      </c>
      <c r="E744" t="s">
        <v>3826</v>
      </c>
      <c r="F744" t="s">
        <v>3834</v>
      </c>
      <c r="G744" t="s">
        <v>336</v>
      </c>
      <c r="H744" s="12" t="s">
        <v>334</v>
      </c>
      <c r="I744" t="s">
        <v>335</v>
      </c>
      <c r="J744" t="s">
        <v>3881</v>
      </c>
    </row>
    <row r="745" spans="2:10">
      <c r="B745" t="s">
        <v>1005</v>
      </c>
      <c r="C745" t="s">
        <v>11467</v>
      </c>
      <c r="D745" s="7" t="s">
        <v>971</v>
      </c>
      <c r="E745" t="s">
        <v>3826</v>
      </c>
      <c r="F745" t="s">
        <v>3835</v>
      </c>
      <c r="G745" t="s">
        <v>336</v>
      </c>
      <c r="H745" s="12" t="s">
        <v>334</v>
      </c>
      <c r="I745" t="s">
        <v>335</v>
      </c>
      <c r="J745" t="s">
        <v>3877</v>
      </c>
    </row>
    <row r="746" spans="2:10">
      <c r="B746" t="s">
        <v>2904</v>
      </c>
      <c r="C746" t="s">
        <v>11468</v>
      </c>
      <c r="D746" s="7" t="s">
        <v>971</v>
      </c>
      <c r="E746" t="s">
        <v>3826</v>
      </c>
      <c r="F746" t="s">
        <v>3835</v>
      </c>
      <c r="G746" t="s">
        <v>336</v>
      </c>
      <c r="H746" s="12" t="s">
        <v>334</v>
      </c>
      <c r="I746" t="s">
        <v>335</v>
      </c>
      <c r="J746" t="s">
        <v>3877</v>
      </c>
    </row>
    <row r="747" spans="2:10">
      <c r="B747" t="s">
        <v>2490</v>
      </c>
      <c r="C747" t="s">
        <v>11469</v>
      </c>
      <c r="D747" s="7" t="s">
        <v>971</v>
      </c>
      <c r="E747" t="s">
        <v>3826</v>
      </c>
      <c r="F747" t="s">
        <v>3835</v>
      </c>
      <c r="G747" t="s">
        <v>336</v>
      </c>
      <c r="H747" s="12" t="s">
        <v>334</v>
      </c>
      <c r="I747" t="s">
        <v>335</v>
      </c>
      <c r="J747" t="s">
        <v>3877</v>
      </c>
    </row>
    <row r="748" spans="2:10">
      <c r="B748" t="s">
        <v>2382</v>
      </c>
      <c r="C748" t="s">
        <v>11470</v>
      </c>
      <c r="D748" s="7" t="s">
        <v>972</v>
      </c>
      <c r="E748" t="s">
        <v>3826</v>
      </c>
      <c r="F748" t="s">
        <v>3835</v>
      </c>
      <c r="G748" t="s">
        <v>336</v>
      </c>
      <c r="H748" s="12" t="s">
        <v>334</v>
      </c>
      <c r="I748" t="s">
        <v>335</v>
      </c>
      <c r="J748" t="s">
        <v>3877</v>
      </c>
    </row>
    <row r="749" spans="2:10">
      <c r="B749" t="s">
        <v>1099</v>
      </c>
      <c r="C749" t="s">
        <v>11471</v>
      </c>
      <c r="D749" s="7" t="s">
        <v>973</v>
      </c>
      <c r="E749" t="s">
        <v>3826</v>
      </c>
      <c r="F749" t="s">
        <v>3835</v>
      </c>
      <c r="G749" t="s">
        <v>336</v>
      </c>
      <c r="H749" s="12" t="s">
        <v>334</v>
      </c>
      <c r="I749" t="s">
        <v>335</v>
      </c>
      <c r="J749" t="s">
        <v>3877</v>
      </c>
    </row>
    <row r="750" spans="2:10">
      <c r="B750" t="s">
        <v>1028</v>
      </c>
      <c r="C750" t="s">
        <v>11472</v>
      </c>
      <c r="D750" s="7" t="s">
        <v>974</v>
      </c>
      <c r="E750" t="s">
        <v>3826</v>
      </c>
      <c r="F750" t="s">
        <v>3835</v>
      </c>
      <c r="G750" t="s">
        <v>336</v>
      </c>
      <c r="H750" s="12" t="s">
        <v>334</v>
      </c>
      <c r="I750" t="s">
        <v>335</v>
      </c>
      <c r="J750" t="s">
        <v>3877</v>
      </c>
    </row>
    <row r="751" spans="2:10">
      <c r="B751" t="s">
        <v>3508</v>
      </c>
      <c r="C751" t="s">
        <v>11473</v>
      </c>
      <c r="D751" s="7" t="s">
        <v>974</v>
      </c>
      <c r="E751" t="s">
        <v>3826</v>
      </c>
      <c r="F751" t="s">
        <v>3835</v>
      </c>
      <c r="G751" t="s">
        <v>336</v>
      </c>
      <c r="H751" s="12" t="s">
        <v>334</v>
      </c>
      <c r="I751" t="s">
        <v>335</v>
      </c>
      <c r="J751" t="s">
        <v>3877</v>
      </c>
    </row>
    <row r="752" spans="2:10">
      <c r="B752" t="s">
        <v>2474</v>
      </c>
      <c r="C752" t="s">
        <v>11474</v>
      </c>
      <c r="D752" s="7" t="s">
        <v>974</v>
      </c>
      <c r="E752" t="s">
        <v>3826</v>
      </c>
      <c r="F752" t="s">
        <v>3835</v>
      </c>
      <c r="G752" t="s">
        <v>336</v>
      </c>
      <c r="H752" s="12" t="s">
        <v>334</v>
      </c>
      <c r="I752" t="s">
        <v>335</v>
      </c>
      <c r="J752" t="s">
        <v>3877</v>
      </c>
    </row>
    <row r="753" spans="2:10">
      <c r="B753" t="s">
        <v>2054</v>
      </c>
      <c r="C753" t="s">
        <v>11475</v>
      </c>
      <c r="D753" s="7" t="s">
        <v>974</v>
      </c>
      <c r="E753" t="s">
        <v>3826</v>
      </c>
      <c r="F753" t="s">
        <v>3835</v>
      </c>
      <c r="G753" t="s">
        <v>336</v>
      </c>
      <c r="H753" s="12" t="s">
        <v>334</v>
      </c>
      <c r="I753" t="s">
        <v>335</v>
      </c>
      <c r="J753" t="s">
        <v>3877</v>
      </c>
    </row>
    <row r="754" spans="2:10">
      <c r="B754" t="s">
        <v>2694</v>
      </c>
      <c r="C754" t="s">
        <v>11476</v>
      </c>
      <c r="D754" s="7" t="s">
        <v>974</v>
      </c>
      <c r="E754" t="s">
        <v>3826</v>
      </c>
      <c r="F754" t="s">
        <v>3835</v>
      </c>
      <c r="G754" t="s">
        <v>336</v>
      </c>
      <c r="H754" s="12" t="s">
        <v>334</v>
      </c>
      <c r="I754" t="s">
        <v>335</v>
      </c>
      <c r="J754" t="s">
        <v>3877</v>
      </c>
    </row>
    <row r="755" spans="2:10">
      <c r="B755" t="s">
        <v>2477</v>
      </c>
      <c r="C755" t="s">
        <v>11477</v>
      </c>
      <c r="D755" s="7" t="s">
        <v>975</v>
      </c>
      <c r="E755" t="s">
        <v>3826</v>
      </c>
      <c r="F755" t="s">
        <v>3835</v>
      </c>
      <c r="G755" t="s">
        <v>336</v>
      </c>
      <c r="H755" s="12" t="s">
        <v>334</v>
      </c>
      <c r="I755" t="s">
        <v>335</v>
      </c>
      <c r="J755" t="s">
        <v>3877</v>
      </c>
    </row>
    <row r="756" spans="2:10">
      <c r="B756" t="s">
        <v>4810</v>
      </c>
      <c r="C756" t="s">
        <v>11478</v>
      </c>
      <c r="D756" s="7" t="s">
        <v>975</v>
      </c>
      <c r="E756" t="s">
        <v>3826</v>
      </c>
      <c r="F756" t="s">
        <v>3835</v>
      </c>
      <c r="G756" t="s">
        <v>336</v>
      </c>
      <c r="H756" s="12" t="s">
        <v>334</v>
      </c>
      <c r="I756" t="s">
        <v>335</v>
      </c>
      <c r="J756" t="s">
        <v>3877</v>
      </c>
    </row>
    <row r="757" spans="2:10">
      <c r="B757" t="s">
        <v>3073</v>
      </c>
      <c r="C757" t="s">
        <v>11479</v>
      </c>
      <c r="D757" s="7" t="s">
        <v>975</v>
      </c>
      <c r="E757" t="s">
        <v>3826</v>
      </c>
      <c r="F757" t="s">
        <v>3835</v>
      </c>
      <c r="G757" t="s">
        <v>336</v>
      </c>
      <c r="H757" s="12" t="s">
        <v>334</v>
      </c>
      <c r="I757" t="s">
        <v>335</v>
      </c>
      <c r="J757" t="s">
        <v>3877</v>
      </c>
    </row>
    <row r="758" spans="2:10">
      <c r="B758" t="s">
        <v>1490</v>
      </c>
      <c r="C758" t="s">
        <v>11480</v>
      </c>
      <c r="D758" s="7" t="s">
        <v>975</v>
      </c>
      <c r="E758" t="s">
        <v>3826</v>
      </c>
      <c r="F758" t="s">
        <v>3835</v>
      </c>
      <c r="G758" t="s">
        <v>336</v>
      </c>
      <c r="H758" s="12" t="s">
        <v>334</v>
      </c>
      <c r="I758" t="s">
        <v>335</v>
      </c>
      <c r="J758" t="s">
        <v>3877</v>
      </c>
    </row>
    <row r="759" spans="2:10">
      <c r="B759" t="s">
        <v>2021</v>
      </c>
      <c r="C759" t="s">
        <v>11481</v>
      </c>
      <c r="D759" s="7" t="s">
        <v>976</v>
      </c>
      <c r="E759" t="s">
        <v>3826</v>
      </c>
      <c r="F759" t="s">
        <v>3835</v>
      </c>
      <c r="G759" t="s">
        <v>336</v>
      </c>
      <c r="H759" s="12" t="s">
        <v>334</v>
      </c>
      <c r="I759" t="s">
        <v>335</v>
      </c>
      <c r="J759" t="s">
        <v>3877</v>
      </c>
    </row>
    <row r="760" spans="2:10">
      <c r="B760" t="s">
        <v>2897</v>
      </c>
      <c r="C760" t="s">
        <v>11482</v>
      </c>
      <c r="D760" s="7" t="s">
        <v>976</v>
      </c>
      <c r="E760" t="s">
        <v>3826</v>
      </c>
      <c r="F760" t="s">
        <v>3835</v>
      </c>
      <c r="G760" t="s">
        <v>336</v>
      </c>
      <c r="H760" s="12" t="s">
        <v>334</v>
      </c>
      <c r="I760" t="s">
        <v>335</v>
      </c>
      <c r="J760" t="s">
        <v>3877</v>
      </c>
    </row>
    <row r="761" spans="2:10">
      <c r="B761" t="s">
        <v>2161</v>
      </c>
      <c r="C761" t="s">
        <v>11483</v>
      </c>
      <c r="D761" s="7" t="s">
        <v>977</v>
      </c>
      <c r="E761" t="s">
        <v>3826</v>
      </c>
      <c r="F761" t="s">
        <v>3835</v>
      </c>
      <c r="G761" t="s">
        <v>336</v>
      </c>
      <c r="H761" s="12" t="s">
        <v>334</v>
      </c>
      <c r="I761" t="s">
        <v>335</v>
      </c>
      <c r="J761" t="s">
        <v>3877</v>
      </c>
    </row>
    <row r="762" spans="2:10">
      <c r="B762" t="s">
        <v>1444</v>
      </c>
      <c r="C762" t="s">
        <v>11484</v>
      </c>
      <c r="D762" s="7" t="s">
        <v>978</v>
      </c>
      <c r="E762" t="s">
        <v>3826</v>
      </c>
      <c r="F762" t="s">
        <v>3835</v>
      </c>
      <c r="G762" t="s">
        <v>336</v>
      </c>
      <c r="H762" s="12" t="s">
        <v>334</v>
      </c>
      <c r="I762" t="s">
        <v>335</v>
      </c>
      <c r="J762" t="s">
        <v>3877</v>
      </c>
    </row>
    <row r="763" spans="2:10">
      <c r="B763" t="s">
        <v>3034</v>
      </c>
      <c r="C763" t="s">
        <v>11485</v>
      </c>
      <c r="D763" s="7" t="s">
        <v>980</v>
      </c>
      <c r="E763" t="s">
        <v>3826</v>
      </c>
      <c r="F763" t="s">
        <v>3835</v>
      </c>
      <c r="G763" t="s">
        <v>336</v>
      </c>
      <c r="H763" s="12" t="s">
        <v>334</v>
      </c>
      <c r="I763" t="s">
        <v>335</v>
      </c>
      <c r="J763" t="s">
        <v>3877</v>
      </c>
    </row>
    <row r="764" spans="2:10">
      <c r="B764" t="s">
        <v>1360</v>
      </c>
      <c r="C764" t="s">
        <v>11486</v>
      </c>
      <c r="D764" s="7" t="s">
        <v>980</v>
      </c>
      <c r="E764" t="s">
        <v>3826</v>
      </c>
      <c r="F764" t="s">
        <v>3835</v>
      </c>
      <c r="G764" t="s">
        <v>336</v>
      </c>
      <c r="H764" s="12" t="s">
        <v>334</v>
      </c>
      <c r="I764" t="s">
        <v>335</v>
      </c>
      <c r="J764" t="s">
        <v>3877</v>
      </c>
    </row>
    <row r="765" spans="2:10">
      <c r="B765" t="s">
        <v>3348</v>
      </c>
      <c r="C765" t="s">
        <v>11487</v>
      </c>
      <c r="D765" s="7" t="s">
        <v>980</v>
      </c>
      <c r="E765" t="s">
        <v>3826</v>
      </c>
      <c r="F765" t="s">
        <v>3835</v>
      </c>
      <c r="G765" t="s">
        <v>336</v>
      </c>
      <c r="H765" s="12" t="s">
        <v>334</v>
      </c>
      <c r="I765" t="s">
        <v>335</v>
      </c>
      <c r="J765" t="s">
        <v>3877</v>
      </c>
    </row>
    <row r="766" spans="2:10">
      <c r="B766" t="s">
        <v>4811</v>
      </c>
      <c r="C766" t="s">
        <v>11488</v>
      </c>
      <c r="D766" s="7" t="s">
        <v>981</v>
      </c>
      <c r="E766" t="s">
        <v>3826</v>
      </c>
      <c r="F766" t="s">
        <v>3835</v>
      </c>
      <c r="G766" t="s">
        <v>336</v>
      </c>
      <c r="H766" s="12" t="s">
        <v>334</v>
      </c>
      <c r="I766" t="s">
        <v>335</v>
      </c>
      <c r="J766" t="s">
        <v>3877</v>
      </c>
    </row>
    <row r="767" spans="2:10">
      <c r="B767" t="s">
        <v>3559</v>
      </c>
      <c r="C767" t="s">
        <v>11489</v>
      </c>
      <c r="D767" s="7" t="s">
        <v>981</v>
      </c>
      <c r="E767" t="s">
        <v>3826</v>
      </c>
      <c r="F767" t="s">
        <v>3835</v>
      </c>
      <c r="G767" t="s">
        <v>336</v>
      </c>
      <c r="H767" s="12" t="s">
        <v>334</v>
      </c>
      <c r="I767" t="s">
        <v>335</v>
      </c>
      <c r="J767" t="s">
        <v>3877</v>
      </c>
    </row>
    <row r="768" spans="2:10">
      <c r="B768" t="s">
        <v>4812</v>
      </c>
      <c r="C768" t="s">
        <v>11490</v>
      </c>
      <c r="D768" s="7" t="s">
        <v>981</v>
      </c>
      <c r="E768" t="s">
        <v>3826</v>
      </c>
      <c r="F768" t="s">
        <v>3835</v>
      </c>
      <c r="G768" t="s">
        <v>336</v>
      </c>
      <c r="H768" s="12" t="s">
        <v>334</v>
      </c>
      <c r="I768" t="s">
        <v>335</v>
      </c>
      <c r="J768" t="s">
        <v>3877</v>
      </c>
    </row>
    <row r="769" spans="2:10">
      <c r="B769" t="s">
        <v>1306</v>
      </c>
      <c r="C769" t="s">
        <v>11491</v>
      </c>
      <c r="D769" s="7" t="s">
        <v>982</v>
      </c>
      <c r="E769" t="s">
        <v>3826</v>
      </c>
      <c r="F769" t="s">
        <v>3835</v>
      </c>
      <c r="G769" t="s">
        <v>336</v>
      </c>
      <c r="H769" s="12" t="s">
        <v>334</v>
      </c>
      <c r="I769" t="s">
        <v>335</v>
      </c>
      <c r="J769" t="s">
        <v>3877</v>
      </c>
    </row>
    <row r="770" spans="2:10">
      <c r="B770" t="s">
        <v>1783</v>
      </c>
      <c r="C770" t="s">
        <v>11492</v>
      </c>
      <c r="D770" s="7" t="s">
        <v>983</v>
      </c>
      <c r="E770" t="s">
        <v>3826</v>
      </c>
      <c r="F770" t="s">
        <v>3835</v>
      </c>
      <c r="G770" t="s">
        <v>336</v>
      </c>
      <c r="H770" s="12" t="s">
        <v>334</v>
      </c>
      <c r="I770" t="s">
        <v>335</v>
      </c>
      <c r="J770" t="s">
        <v>3877</v>
      </c>
    </row>
    <row r="771" spans="2:10">
      <c r="B771" t="s">
        <v>3669</v>
      </c>
      <c r="C771" t="s">
        <v>11493</v>
      </c>
      <c r="D771" s="7" t="s">
        <v>983</v>
      </c>
      <c r="E771" t="s">
        <v>3826</v>
      </c>
      <c r="F771" t="s">
        <v>3835</v>
      </c>
      <c r="G771" t="s">
        <v>336</v>
      </c>
      <c r="H771" s="12" t="s">
        <v>334</v>
      </c>
      <c r="I771" t="s">
        <v>335</v>
      </c>
      <c r="J771" t="s">
        <v>3877</v>
      </c>
    </row>
    <row r="772" spans="2:10">
      <c r="B772" t="s">
        <v>4813</v>
      </c>
      <c r="C772" t="s">
        <v>11494</v>
      </c>
      <c r="D772" s="7" t="s">
        <v>983</v>
      </c>
      <c r="E772" t="s">
        <v>3826</v>
      </c>
      <c r="F772" t="s">
        <v>3835</v>
      </c>
      <c r="G772" t="s">
        <v>336</v>
      </c>
      <c r="H772" s="12" t="s">
        <v>334</v>
      </c>
      <c r="I772" t="s">
        <v>335</v>
      </c>
      <c r="J772" t="s">
        <v>3877</v>
      </c>
    </row>
    <row r="773" spans="2:10">
      <c r="B773" t="s">
        <v>1137</v>
      </c>
      <c r="C773" t="s">
        <v>11495</v>
      </c>
      <c r="D773" s="7" t="s">
        <v>942</v>
      </c>
      <c r="E773" t="s">
        <v>3826</v>
      </c>
      <c r="F773" t="s">
        <v>3838</v>
      </c>
      <c r="G773" t="s">
        <v>336</v>
      </c>
      <c r="H773" s="12" t="s">
        <v>334</v>
      </c>
      <c r="I773" t="s">
        <v>335</v>
      </c>
      <c r="J773" t="s">
        <v>3878</v>
      </c>
    </row>
    <row r="774" spans="2:10">
      <c r="B774" t="s">
        <v>3521</v>
      </c>
      <c r="C774" t="s">
        <v>11496</v>
      </c>
      <c r="D774" s="7" t="s">
        <v>944</v>
      </c>
      <c r="E774" t="s">
        <v>3826</v>
      </c>
      <c r="F774" t="s">
        <v>3838</v>
      </c>
      <c r="G774" t="s">
        <v>336</v>
      </c>
      <c r="H774" s="12" t="s">
        <v>334</v>
      </c>
      <c r="I774" t="s">
        <v>335</v>
      </c>
      <c r="J774" t="s">
        <v>3878</v>
      </c>
    </row>
    <row r="775" spans="2:10">
      <c r="B775" t="s">
        <v>3398</v>
      </c>
      <c r="C775" t="s">
        <v>11497</v>
      </c>
      <c r="D775" s="7" t="s">
        <v>944</v>
      </c>
      <c r="E775" t="s">
        <v>3826</v>
      </c>
      <c r="F775" t="s">
        <v>3838</v>
      </c>
      <c r="G775" t="s">
        <v>336</v>
      </c>
      <c r="H775" s="12" t="s">
        <v>334</v>
      </c>
      <c r="I775" t="s">
        <v>335</v>
      </c>
      <c r="J775" t="s">
        <v>3878</v>
      </c>
    </row>
    <row r="776" spans="2:10">
      <c r="B776" t="s">
        <v>3419</v>
      </c>
      <c r="C776" t="s">
        <v>11498</v>
      </c>
      <c r="D776" s="7" t="s">
        <v>950</v>
      </c>
      <c r="E776" t="s">
        <v>3826</v>
      </c>
      <c r="F776" t="s">
        <v>3839</v>
      </c>
      <c r="G776" t="s">
        <v>336</v>
      </c>
      <c r="H776" s="12" t="s">
        <v>334</v>
      </c>
      <c r="I776" t="s">
        <v>335</v>
      </c>
      <c r="J776" t="s">
        <v>3880</v>
      </c>
    </row>
    <row r="777" spans="2:10">
      <c r="B777" t="s">
        <v>3324</v>
      </c>
      <c r="C777" t="s">
        <v>11499</v>
      </c>
      <c r="D777" s="287">
        <v>20131219</v>
      </c>
      <c r="E777" t="s">
        <v>3827</v>
      </c>
      <c r="F777" t="s">
        <v>3841</v>
      </c>
      <c r="G777" t="s">
        <v>312</v>
      </c>
      <c r="H777" s="12" t="s">
        <v>331</v>
      </c>
      <c r="I777" t="s">
        <v>313</v>
      </c>
      <c r="J777" t="s">
        <v>333</v>
      </c>
    </row>
    <row r="778" spans="2:10">
      <c r="B778" t="s">
        <v>3297</v>
      </c>
      <c r="C778" t="s">
        <v>11500</v>
      </c>
      <c r="D778" s="287">
        <v>20140123</v>
      </c>
      <c r="E778" t="s">
        <v>3827</v>
      </c>
      <c r="F778" t="s">
        <v>3841</v>
      </c>
      <c r="G778" t="s">
        <v>315</v>
      </c>
      <c r="H778" s="12" t="s">
        <v>331</v>
      </c>
      <c r="I778" t="s">
        <v>313</v>
      </c>
      <c r="J778" t="s">
        <v>333</v>
      </c>
    </row>
    <row r="779" spans="2:10">
      <c r="B779" t="s">
        <v>3307</v>
      </c>
      <c r="C779" t="s">
        <v>11501</v>
      </c>
      <c r="D779" s="287">
        <v>20140212</v>
      </c>
      <c r="E779" t="s">
        <v>3827</v>
      </c>
      <c r="F779" t="s">
        <v>3841</v>
      </c>
      <c r="G779" t="s">
        <v>315</v>
      </c>
      <c r="H779" s="12" t="s">
        <v>331</v>
      </c>
      <c r="I779" t="s">
        <v>313</v>
      </c>
      <c r="J779" t="s">
        <v>332</v>
      </c>
    </row>
    <row r="780" spans="2:10">
      <c r="B780" t="s">
        <v>3284</v>
      </c>
      <c r="C780" t="s">
        <v>11502</v>
      </c>
      <c r="D780" s="287">
        <v>20140212</v>
      </c>
      <c r="E780" t="s">
        <v>3827</v>
      </c>
      <c r="F780" t="s">
        <v>3841</v>
      </c>
      <c r="G780" t="s">
        <v>315</v>
      </c>
      <c r="H780" s="12" t="s">
        <v>331</v>
      </c>
      <c r="I780" t="s">
        <v>313</v>
      </c>
      <c r="J780" t="s">
        <v>332</v>
      </c>
    </row>
    <row r="781" spans="2:10">
      <c r="B781" t="s">
        <v>3327</v>
      </c>
      <c r="D781" s="287">
        <v>20140212</v>
      </c>
      <c r="E781" t="s">
        <v>3827</v>
      </c>
      <c r="F781" t="s">
        <v>3841</v>
      </c>
      <c r="G781" t="s">
        <v>315</v>
      </c>
      <c r="H781" s="12" t="s">
        <v>331</v>
      </c>
      <c r="I781" t="s">
        <v>313</v>
      </c>
      <c r="J781" t="s">
        <v>332</v>
      </c>
    </row>
    <row r="782" spans="2:10">
      <c r="B782" t="s">
        <v>3314</v>
      </c>
      <c r="C782" t="s">
        <v>11503</v>
      </c>
      <c r="D782" s="287">
        <v>20140212</v>
      </c>
      <c r="E782" t="s">
        <v>3827</v>
      </c>
      <c r="F782" t="s">
        <v>3841</v>
      </c>
      <c r="G782" t="s">
        <v>315</v>
      </c>
      <c r="H782" s="12" t="s">
        <v>331</v>
      </c>
      <c r="I782" t="s">
        <v>313</v>
      </c>
      <c r="J782" t="s">
        <v>332</v>
      </c>
    </row>
    <row r="783" spans="2:10">
      <c r="B783" t="s">
        <v>3249</v>
      </c>
      <c r="C783" t="s">
        <v>11504</v>
      </c>
      <c r="D783" s="287">
        <v>20140213</v>
      </c>
      <c r="E783" t="s">
        <v>3827</v>
      </c>
      <c r="F783" t="s">
        <v>3841</v>
      </c>
      <c r="G783" t="s">
        <v>315</v>
      </c>
      <c r="H783" s="12" t="s">
        <v>331</v>
      </c>
      <c r="I783" t="s">
        <v>313</v>
      </c>
      <c r="J783" t="s">
        <v>333</v>
      </c>
    </row>
    <row r="784" spans="2:10">
      <c r="B784" t="s">
        <v>3353</v>
      </c>
      <c r="C784" t="s">
        <v>11505</v>
      </c>
      <c r="D784" s="287">
        <v>20140213</v>
      </c>
      <c r="E784" t="s">
        <v>3827</v>
      </c>
      <c r="F784" t="s">
        <v>3841</v>
      </c>
      <c r="G784" t="s">
        <v>315</v>
      </c>
      <c r="H784" s="12" t="s">
        <v>331</v>
      </c>
      <c r="I784" t="s">
        <v>313</v>
      </c>
      <c r="J784" t="s">
        <v>333</v>
      </c>
    </row>
    <row r="785" spans="2:10">
      <c r="B785" t="s">
        <v>3311</v>
      </c>
      <c r="C785" t="s">
        <v>11506</v>
      </c>
      <c r="D785" s="287">
        <v>20140213</v>
      </c>
      <c r="E785" t="s">
        <v>3827</v>
      </c>
      <c r="F785" t="s">
        <v>3841</v>
      </c>
      <c r="G785" t="s">
        <v>315</v>
      </c>
      <c r="H785" s="12" t="s">
        <v>331</v>
      </c>
      <c r="I785" t="s">
        <v>313</v>
      </c>
      <c r="J785" t="s">
        <v>333</v>
      </c>
    </row>
    <row r="786" spans="2:10">
      <c r="B786" t="s">
        <v>3337</v>
      </c>
      <c r="C786" t="s">
        <v>11507</v>
      </c>
      <c r="D786" s="287">
        <v>20140213</v>
      </c>
      <c r="E786" t="s">
        <v>3827</v>
      </c>
      <c r="F786" t="s">
        <v>3841</v>
      </c>
      <c r="G786" t="s">
        <v>315</v>
      </c>
      <c r="H786" s="12" t="s">
        <v>331</v>
      </c>
      <c r="I786" t="s">
        <v>313</v>
      </c>
      <c r="J786" t="s">
        <v>333</v>
      </c>
    </row>
    <row r="787" spans="2:10">
      <c r="B787" t="s">
        <v>3352</v>
      </c>
      <c r="C787" t="s">
        <v>11508</v>
      </c>
      <c r="D787" s="287">
        <v>20140227</v>
      </c>
      <c r="E787" t="s">
        <v>3827</v>
      </c>
      <c r="F787" t="s">
        <v>3841</v>
      </c>
      <c r="G787" t="s">
        <v>315</v>
      </c>
      <c r="H787" s="12" t="s">
        <v>331</v>
      </c>
      <c r="I787" t="s">
        <v>313</v>
      </c>
      <c r="J787" t="s">
        <v>332</v>
      </c>
    </row>
    <row r="788" spans="2:10">
      <c r="B788" t="s">
        <v>3258</v>
      </c>
      <c r="C788" t="s">
        <v>11509</v>
      </c>
      <c r="D788" s="287">
        <v>20140304</v>
      </c>
      <c r="E788" t="s">
        <v>3827</v>
      </c>
      <c r="F788" t="s">
        <v>3841</v>
      </c>
      <c r="G788" t="s">
        <v>315</v>
      </c>
      <c r="H788" s="12" t="s">
        <v>334</v>
      </c>
      <c r="I788" t="s">
        <v>313</v>
      </c>
      <c r="J788" t="s">
        <v>332</v>
      </c>
    </row>
    <row r="789" spans="2:10">
      <c r="B789" t="s">
        <v>3292</v>
      </c>
      <c r="C789" t="s">
        <v>11510</v>
      </c>
      <c r="D789" s="287">
        <v>20140304</v>
      </c>
      <c r="E789" t="s">
        <v>3827</v>
      </c>
      <c r="F789" t="s">
        <v>3841</v>
      </c>
      <c r="G789" t="s">
        <v>315</v>
      </c>
      <c r="H789" s="12" t="s">
        <v>334</v>
      </c>
      <c r="I789" t="s">
        <v>313</v>
      </c>
      <c r="J789" t="s">
        <v>332</v>
      </c>
    </row>
    <row r="790" spans="2:10">
      <c r="B790" t="s">
        <v>3256</v>
      </c>
      <c r="C790" t="s">
        <v>11511</v>
      </c>
      <c r="D790" s="287">
        <v>20140311</v>
      </c>
      <c r="E790" t="s">
        <v>3827</v>
      </c>
      <c r="F790" t="s">
        <v>3841</v>
      </c>
      <c r="G790" t="s">
        <v>315</v>
      </c>
      <c r="H790" s="12" t="s">
        <v>331</v>
      </c>
      <c r="I790" t="s">
        <v>313</v>
      </c>
      <c r="J790" t="s">
        <v>332</v>
      </c>
    </row>
    <row r="791" spans="2:10">
      <c r="B791" t="s">
        <v>3344</v>
      </c>
      <c r="C791" t="s">
        <v>11512</v>
      </c>
      <c r="D791" s="287">
        <v>20140311</v>
      </c>
      <c r="E791" t="s">
        <v>3827</v>
      </c>
      <c r="F791" t="s">
        <v>3841</v>
      </c>
      <c r="G791" t="s">
        <v>315</v>
      </c>
      <c r="H791" s="12" t="s">
        <v>331</v>
      </c>
      <c r="I791" t="s">
        <v>313</v>
      </c>
      <c r="J791" t="s">
        <v>332</v>
      </c>
    </row>
    <row r="792" spans="2:10">
      <c r="B792" t="s">
        <v>3244</v>
      </c>
      <c r="C792" t="s">
        <v>11513</v>
      </c>
      <c r="D792" s="287">
        <v>20140311</v>
      </c>
      <c r="E792" t="s">
        <v>3827</v>
      </c>
      <c r="F792" t="s">
        <v>3841</v>
      </c>
      <c r="G792" t="s">
        <v>315</v>
      </c>
      <c r="H792" s="12" t="s">
        <v>331</v>
      </c>
      <c r="I792" t="s">
        <v>313</v>
      </c>
      <c r="J792" t="s">
        <v>332</v>
      </c>
    </row>
    <row r="793" spans="2:10">
      <c r="B793" t="s">
        <v>3276</v>
      </c>
      <c r="C793" t="s">
        <v>11514</v>
      </c>
      <c r="D793" s="287">
        <v>20140320</v>
      </c>
      <c r="E793" t="s">
        <v>3827</v>
      </c>
      <c r="F793" t="s">
        <v>3841</v>
      </c>
      <c r="G793" t="s">
        <v>315</v>
      </c>
      <c r="H793" s="12" t="s">
        <v>331</v>
      </c>
      <c r="I793" t="s">
        <v>313</v>
      </c>
      <c r="J793" t="s">
        <v>332</v>
      </c>
    </row>
    <row r="794" spans="2:10">
      <c r="B794" t="s">
        <v>3308</v>
      </c>
      <c r="C794" t="s">
        <v>11515</v>
      </c>
      <c r="D794" s="287">
        <v>20140326</v>
      </c>
      <c r="E794" t="s">
        <v>3827</v>
      </c>
      <c r="F794" t="s">
        <v>3841</v>
      </c>
      <c r="G794" t="s">
        <v>315</v>
      </c>
      <c r="H794" s="12" t="s">
        <v>331</v>
      </c>
      <c r="I794" t="s">
        <v>335</v>
      </c>
      <c r="J794" t="s">
        <v>332</v>
      </c>
    </row>
    <row r="795" spans="2:10">
      <c r="B795" t="s">
        <v>3349</v>
      </c>
      <c r="C795" t="s">
        <v>11516</v>
      </c>
      <c r="D795" s="287">
        <v>20140331</v>
      </c>
      <c r="E795" t="s">
        <v>3827</v>
      </c>
      <c r="F795" t="s">
        <v>3841</v>
      </c>
      <c r="G795" t="s">
        <v>315</v>
      </c>
      <c r="H795" s="12" t="s">
        <v>334</v>
      </c>
      <c r="I795" t="s">
        <v>335</v>
      </c>
      <c r="J795" t="s">
        <v>332</v>
      </c>
    </row>
    <row r="796" spans="2:10">
      <c r="B796" t="s">
        <v>3245</v>
      </c>
      <c r="C796" t="s">
        <v>11517</v>
      </c>
      <c r="D796" s="287">
        <v>20140331</v>
      </c>
      <c r="E796" t="s">
        <v>3827</v>
      </c>
      <c r="F796" t="s">
        <v>3841</v>
      </c>
      <c r="G796" t="s">
        <v>315</v>
      </c>
      <c r="H796" s="12" t="s">
        <v>334</v>
      </c>
      <c r="I796" t="s">
        <v>335</v>
      </c>
      <c r="J796" t="s">
        <v>332</v>
      </c>
    </row>
    <row r="797" spans="2:10">
      <c r="B797" t="s">
        <v>2257</v>
      </c>
      <c r="C797" t="s">
        <v>11518</v>
      </c>
      <c r="D797" s="287">
        <v>20140415</v>
      </c>
      <c r="E797" t="s">
        <v>3827</v>
      </c>
      <c r="F797" t="s">
        <v>3844</v>
      </c>
      <c r="G797" t="s">
        <v>315</v>
      </c>
      <c r="H797" s="12" t="s">
        <v>334</v>
      </c>
      <c r="I797" t="s">
        <v>313</v>
      </c>
      <c r="J797" t="s">
        <v>3881</v>
      </c>
    </row>
    <row r="798" spans="2:10">
      <c r="B798" t="s">
        <v>3261</v>
      </c>
      <c r="C798" t="s">
        <v>11519</v>
      </c>
      <c r="D798" s="287">
        <v>20140415</v>
      </c>
      <c r="E798" t="s">
        <v>3827</v>
      </c>
      <c r="F798" t="s">
        <v>3844</v>
      </c>
      <c r="G798" t="s">
        <v>315</v>
      </c>
      <c r="H798" s="12" t="s">
        <v>334</v>
      </c>
      <c r="I798" t="s">
        <v>313</v>
      </c>
      <c r="J798" t="s">
        <v>3881</v>
      </c>
    </row>
    <row r="799" spans="2:10">
      <c r="B799" t="s">
        <v>4814</v>
      </c>
      <c r="D799" s="287">
        <v>20140605</v>
      </c>
      <c r="E799" t="s">
        <v>3827</v>
      </c>
      <c r="F799" t="s">
        <v>3842</v>
      </c>
      <c r="G799" t="s">
        <v>315</v>
      </c>
      <c r="H799" s="12" t="s">
        <v>334</v>
      </c>
      <c r="I799" t="s">
        <v>335</v>
      </c>
      <c r="J799" t="s">
        <v>3879</v>
      </c>
    </row>
    <row r="800" spans="2:10">
      <c r="B800" t="s">
        <v>3275</v>
      </c>
      <c r="C800" t="s">
        <v>11520</v>
      </c>
      <c r="D800" s="287">
        <v>20140702</v>
      </c>
      <c r="E800" t="s">
        <v>3827</v>
      </c>
      <c r="F800" t="s">
        <v>3841</v>
      </c>
      <c r="G800" t="s">
        <v>315</v>
      </c>
      <c r="H800" s="12" t="s">
        <v>334</v>
      </c>
      <c r="I800" t="s">
        <v>335</v>
      </c>
      <c r="J800" t="s">
        <v>332</v>
      </c>
    </row>
    <row r="801" spans="2:10">
      <c r="B801" t="s">
        <v>2036</v>
      </c>
      <c r="C801" t="s">
        <v>11521</v>
      </c>
      <c r="D801" s="287">
        <v>20140715</v>
      </c>
      <c r="E801" t="s">
        <v>3827</v>
      </c>
      <c r="F801" t="s">
        <v>3844</v>
      </c>
      <c r="G801" t="s">
        <v>315</v>
      </c>
      <c r="H801" s="12" t="s">
        <v>334</v>
      </c>
      <c r="I801" t="s">
        <v>335</v>
      </c>
      <c r="J801" t="s">
        <v>3881</v>
      </c>
    </row>
    <row r="802" spans="2:10">
      <c r="B802" t="s">
        <v>4815</v>
      </c>
      <c r="C802" t="s">
        <v>11522</v>
      </c>
      <c r="D802" s="287">
        <v>20140716</v>
      </c>
      <c r="E802" t="s">
        <v>3827</v>
      </c>
      <c r="F802" t="s">
        <v>3844</v>
      </c>
      <c r="G802" t="s">
        <v>315</v>
      </c>
      <c r="H802" s="12" t="s">
        <v>334</v>
      </c>
      <c r="I802" t="s">
        <v>335</v>
      </c>
      <c r="J802" t="s">
        <v>3881</v>
      </c>
    </row>
    <row r="803" spans="2:10">
      <c r="B803" t="s">
        <v>1447</v>
      </c>
      <c r="C803" t="s">
        <v>11523</v>
      </c>
      <c r="D803" s="287">
        <v>20140716</v>
      </c>
      <c r="E803" t="s">
        <v>3827</v>
      </c>
      <c r="F803" t="s">
        <v>3844</v>
      </c>
      <c r="G803" t="s">
        <v>315</v>
      </c>
      <c r="H803" s="12" t="s">
        <v>334</v>
      </c>
      <c r="I803" t="s">
        <v>335</v>
      </c>
      <c r="J803" t="s">
        <v>3881</v>
      </c>
    </row>
    <row r="804" spans="2:10">
      <c r="B804" t="s">
        <v>3231</v>
      </c>
      <c r="D804" s="287">
        <v>20140716</v>
      </c>
      <c r="E804" t="s">
        <v>3827</v>
      </c>
      <c r="F804" t="s">
        <v>3844</v>
      </c>
      <c r="G804" t="s">
        <v>315</v>
      </c>
      <c r="H804" s="12" t="s">
        <v>334</v>
      </c>
      <c r="I804" t="s">
        <v>335</v>
      </c>
      <c r="J804" t="s">
        <v>3881</v>
      </c>
    </row>
    <row r="805" spans="2:10">
      <c r="B805" t="s">
        <v>4816</v>
      </c>
      <c r="C805" t="s">
        <v>11524</v>
      </c>
      <c r="D805" s="287">
        <v>20140724</v>
      </c>
      <c r="E805" t="s">
        <v>3827</v>
      </c>
      <c r="F805" t="s">
        <v>3844</v>
      </c>
      <c r="G805" t="s">
        <v>315</v>
      </c>
      <c r="H805" s="12" t="s">
        <v>334</v>
      </c>
      <c r="I805" t="s">
        <v>335</v>
      </c>
      <c r="J805" t="s">
        <v>3881</v>
      </c>
    </row>
    <row r="806" spans="2:10">
      <c r="B806" t="s">
        <v>1923</v>
      </c>
      <c r="C806" t="s">
        <v>11525</v>
      </c>
      <c r="D806" s="7" t="s">
        <v>954</v>
      </c>
      <c r="E806" t="s">
        <v>3827</v>
      </c>
      <c r="F806" t="s">
        <v>3844</v>
      </c>
      <c r="G806" t="s">
        <v>315</v>
      </c>
      <c r="H806" s="12" t="s">
        <v>334</v>
      </c>
      <c r="I806" t="s">
        <v>335</v>
      </c>
      <c r="J806" t="s">
        <v>3881</v>
      </c>
    </row>
    <row r="807" spans="2:10">
      <c r="B807" t="s">
        <v>3782</v>
      </c>
      <c r="C807" t="s">
        <v>11526</v>
      </c>
      <c r="D807" s="7" t="s">
        <v>954</v>
      </c>
      <c r="E807" t="s">
        <v>3827</v>
      </c>
      <c r="F807" t="s">
        <v>3844</v>
      </c>
      <c r="G807" t="s">
        <v>315</v>
      </c>
      <c r="H807" s="12" t="s">
        <v>334</v>
      </c>
      <c r="I807" t="s">
        <v>335</v>
      </c>
      <c r="J807" t="s">
        <v>3881</v>
      </c>
    </row>
    <row r="808" spans="2:10">
      <c r="B808" t="s">
        <v>4817</v>
      </c>
      <c r="C808" t="s">
        <v>11527</v>
      </c>
      <c r="D808" s="287">
        <v>20140819</v>
      </c>
      <c r="E808" t="s">
        <v>3827</v>
      </c>
      <c r="F808" t="s">
        <v>3840</v>
      </c>
      <c r="G808" t="s">
        <v>315</v>
      </c>
      <c r="H808" s="12" t="s">
        <v>334</v>
      </c>
      <c r="I808" t="s">
        <v>335</v>
      </c>
      <c r="J808" t="s">
        <v>3877</v>
      </c>
    </row>
    <row r="809" spans="2:10">
      <c r="B809" t="s">
        <v>3200</v>
      </c>
      <c r="C809" t="s">
        <v>11528</v>
      </c>
      <c r="D809" s="7" t="s">
        <v>929</v>
      </c>
      <c r="E809" t="s">
        <v>3827</v>
      </c>
      <c r="F809" t="s">
        <v>3843</v>
      </c>
      <c r="G809" t="s">
        <v>315</v>
      </c>
      <c r="H809" s="12" t="s">
        <v>334</v>
      </c>
      <c r="I809" t="s">
        <v>313</v>
      </c>
      <c r="J809" t="s">
        <v>3878</v>
      </c>
    </row>
    <row r="810" spans="2:10">
      <c r="B810" t="s">
        <v>3195</v>
      </c>
      <c r="C810" t="s">
        <v>11529</v>
      </c>
      <c r="D810" s="7" t="s">
        <v>931</v>
      </c>
      <c r="E810" t="s">
        <v>3827</v>
      </c>
      <c r="F810" t="s">
        <v>3843</v>
      </c>
      <c r="G810" t="s">
        <v>336</v>
      </c>
      <c r="H810" s="12" t="s">
        <v>334</v>
      </c>
      <c r="I810" t="s">
        <v>335</v>
      </c>
      <c r="J810" t="s">
        <v>3878</v>
      </c>
    </row>
    <row r="811" spans="2:10">
      <c r="B811" t="s">
        <v>2652</v>
      </c>
      <c r="C811" t="s">
        <v>11530</v>
      </c>
      <c r="D811" s="7" t="s">
        <v>947</v>
      </c>
      <c r="E811" t="s">
        <v>3827</v>
      </c>
      <c r="F811" t="s">
        <v>3845</v>
      </c>
      <c r="G811" t="s">
        <v>336</v>
      </c>
      <c r="H811" s="12" t="s">
        <v>334</v>
      </c>
      <c r="I811" t="s">
        <v>335</v>
      </c>
      <c r="J811" t="s">
        <v>3880</v>
      </c>
    </row>
    <row r="812" spans="2:10">
      <c r="B812" t="s">
        <v>2184</v>
      </c>
      <c r="C812" t="s">
        <v>11531</v>
      </c>
      <c r="D812" s="7" t="s">
        <v>961</v>
      </c>
      <c r="E812" t="s">
        <v>3827</v>
      </c>
      <c r="F812" t="s">
        <v>3842</v>
      </c>
      <c r="G812" t="s">
        <v>336</v>
      </c>
      <c r="H812" s="12" t="s">
        <v>334</v>
      </c>
      <c r="I812" t="s">
        <v>335</v>
      </c>
      <c r="J812" t="s">
        <v>3879</v>
      </c>
    </row>
    <row r="813" spans="2:10">
      <c r="B813" t="s">
        <v>3705</v>
      </c>
      <c r="C813" t="s">
        <v>11532</v>
      </c>
      <c r="D813" s="7" t="s">
        <v>961</v>
      </c>
      <c r="E813" t="s">
        <v>3827</v>
      </c>
      <c r="F813" t="s">
        <v>3842</v>
      </c>
      <c r="G813" t="s">
        <v>336</v>
      </c>
      <c r="H813" s="12" t="s">
        <v>334</v>
      </c>
      <c r="I813" t="s">
        <v>335</v>
      </c>
      <c r="J813" t="s">
        <v>3879</v>
      </c>
    </row>
    <row r="814" spans="2:10">
      <c r="B814" t="s">
        <v>1249</v>
      </c>
      <c r="C814" t="s">
        <v>11533</v>
      </c>
      <c r="D814" s="7" t="s">
        <v>962</v>
      </c>
      <c r="E814" t="s">
        <v>3827</v>
      </c>
      <c r="F814" t="s">
        <v>3842</v>
      </c>
      <c r="G814" t="s">
        <v>336</v>
      </c>
      <c r="H814" s="12" t="s">
        <v>334</v>
      </c>
      <c r="I814" t="s">
        <v>335</v>
      </c>
      <c r="J814" t="s">
        <v>3879</v>
      </c>
    </row>
    <row r="815" spans="2:10">
      <c r="B815" t="s">
        <v>2558</v>
      </c>
      <c r="C815" t="s">
        <v>11534</v>
      </c>
      <c r="D815" s="7" t="s">
        <v>936</v>
      </c>
      <c r="E815" t="s">
        <v>3827</v>
      </c>
      <c r="F815" t="s">
        <v>3843</v>
      </c>
      <c r="G815" t="s">
        <v>336</v>
      </c>
      <c r="H815" s="12" t="s">
        <v>334</v>
      </c>
      <c r="I815" t="s">
        <v>313</v>
      </c>
      <c r="J815" t="s">
        <v>3878</v>
      </c>
    </row>
    <row r="816" spans="2:10">
      <c r="B816" t="s">
        <v>2460</v>
      </c>
      <c r="C816" t="s">
        <v>11535</v>
      </c>
      <c r="D816" s="7" t="s">
        <v>936</v>
      </c>
      <c r="E816" t="s">
        <v>3827</v>
      </c>
      <c r="F816" t="s">
        <v>3843</v>
      </c>
      <c r="G816" t="s">
        <v>336</v>
      </c>
      <c r="H816" s="12" t="s">
        <v>334</v>
      </c>
      <c r="I816" t="s">
        <v>313</v>
      </c>
      <c r="J816" t="s">
        <v>3878</v>
      </c>
    </row>
    <row r="817" spans="2:10">
      <c r="B817" t="s">
        <v>1646</v>
      </c>
      <c r="C817" t="s">
        <v>11536</v>
      </c>
      <c r="D817" s="7" t="s">
        <v>936</v>
      </c>
      <c r="E817" t="s">
        <v>3827</v>
      </c>
      <c r="F817" t="s">
        <v>3843</v>
      </c>
      <c r="G817" t="s">
        <v>336</v>
      </c>
      <c r="H817" s="12" t="s">
        <v>334</v>
      </c>
      <c r="I817" t="s">
        <v>313</v>
      </c>
      <c r="J817" t="s">
        <v>3878</v>
      </c>
    </row>
    <row r="818" spans="2:10">
      <c r="B818" t="s">
        <v>3046</v>
      </c>
      <c r="C818" t="s">
        <v>11537</v>
      </c>
      <c r="D818" s="7" t="s">
        <v>937</v>
      </c>
      <c r="E818" t="s">
        <v>3827</v>
      </c>
      <c r="F818" t="s">
        <v>3843</v>
      </c>
      <c r="G818" t="s">
        <v>336</v>
      </c>
      <c r="H818" s="12" t="s">
        <v>334</v>
      </c>
      <c r="I818" t="s">
        <v>3876</v>
      </c>
      <c r="J818" t="s">
        <v>3878</v>
      </c>
    </row>
    <row r="819" spans="2:10">
      <c r="B819" t="s">
        <v>1808</v>
      </c>
      <c r="C819" t="s">
        <v>11538</v>
      </c>
      <c r="D819" s="7" t="s">
        <v>937</v>
      </c>
      <c r="E819" t="s">
        <v>3827</v>
      </c>
      <c r="F819" t="s">
        <v>3843</v>
      </c>
      <c r="G819" t="s">
        <v>336</v>
      </c>
      <c r="H819" s="12" t="s">
        <v>334</v>
      </c>
      <c r="I819" t="s">
        <v>3876</v>
      </c>
      <c r="J819" t="s">
        <v>3878</v>
      </c>
    </row>
    <row r="820" spans="2:10">
      <c r="B820" t="s">
        <v>3193</v>
      </c>
      <c r="C820" t="s">
        <v>11539</v>
      </c>
      <c r="D820" s="7" t="s">
        <v>937</v>
      </c>
      <c r="E820" t="s">
        <v>3827</v>
      </c>
      <c r="F820" t="s">
        <v>3843</v>
      </c>
      <c r="G820" t="s">
        <v>336</v>
      </c>
      <c r="H820" s="12" t="s">
        <v>334</v>
      </c>
      <c r="I820" t="s">
        <v>3876</v>
      </c>
      <c r="J820" t="s">
        <v>3878</v>
      </c>
    </row>
    <row r="821" spans="2:10">
      <c r="B821" t="s">
        <v>3746</v>
      </c>
      <c r="C821" t="s">
        <v>11540</v>
      </c>
      <c r="D821" s="7" t="s">
        <v>937</v>
      </c>
      <c r="E821" t="s">
        <v>3827</v>
      </c>
      <c r="F821" t="s">
        <v>3843</v>
      </c>
      <c r="G821" t="s">
        <v>336</v>
      </c>
      <c r="H821" s="12" t="s">
        <v>334</v>
      </c>
      <c r="I821" t="s">
        <v>3876</v>
      </c>
      <c r="J821" t="s">
        <v>3878</v>
      </c>
    </row>
    <row r="822" spans="2:10">
      <c r="B822" t="s">
        <v>3299</v>
      </c>
      <c r="C822" t="s">
        <v>11541</v>
      </c>
      <c r="D822" s="7" t="s">
        <v>937</v>
      </c>
      <c r="E822" t="s">
        <v>3827</v>
      </c>
      <c r="F822" t="s">
        <v>3843</v>
      </c>
      <c r="G822" t="s">
        <v>336</v>
      </c>
      <c r="H822" s="12" t="s">
        <v>334</v>
      </c>
      <c r="I822" t="s">
        <v>3876</v>
      </c>
      <c r="J822" t="s">
        <v>3878</v>
      </c>
    </row>
    <row r="823" spans="2:10">
      <c r="B823" t="s">
        <v>2562</v>
      </c>
      <c r="C823" t="s">
        <v>11542</v>
      </c>
      <c r="D823" s="7" t="s">
        <v>963</v>
      </c>
      <c r="E823" t="s">
        <v>3827</v>
      </c>
      <c r="F823" t="s">
        <v>3842</v>
      </c>
      <c r="G823" t="s">
        <v>336</v>
      </c>
      <c r="H823" s="12" t="s">
        <v>334</v>
      </c>
      <c r="I823" t="s">
        <v>335</v>
      </c>
      <c r="J823" t="s">
        <v>3879</v>
      </c>
    </row>
    <row r="824" spans="2:10">
      <c r="B824" t="s">
        <v>1706</v>
      </c>
      <c r="C824" t="s">
        <v>11543</v>
      </c>
      <c r="D824" s="7" t="s">
        <v>963</v>
      </c>
      <c r="E824" t="s">
        <v>3827</v>
      </c>
      <c r="F824" t="s">
        <v>3842</v>
      </c>
      <c r="G824" t="s">
        <v>336</v>
      </c>
      <c r="H824" s="12" t="s">
        <v>334</v>
      </c>
      <c r="I824" t="s">
        <v>335</v>
      </c>
      <c r="J824" t="s">
        <v>3879</v>
      </c>
    </row>
    <row r="825" spans="2:10">
      <c r="B825" t="s">
        <v>1688</v>
      </c>
      <c r="C825" t="s">
        <v>11544</v>
      </c>
      <c r="D825" s="7" t="s">
        <v>963</v>
      </c>
      <c r="E825" t="s">
        <v>3827</v>
      </c>
      <c r="F825" t="s">
        <v>3842</v>
      </c>
      <c r="G825" t="s">
        <v>336</v>
      </c>
      <c r="H825" s="12" t="s">
        <v>334</v>
      </c>
      <c r="I825" t="s">
        <v>335</v>
      </c>
      <c r="J825" t="s">
        <v>3879</v>
      </c>
    </row>
    <row r="826" spans="2:10">
      <c r="B826" t="s">
        <v>4818</v>
      </c>
      <c r="C826" t="s">
        <v>11545</v>
      </c>
      <c r="D826" s="7" t="s">
        <v>964</v>
      </c>
      <c r="E826" t="s">
        <v>3827</v>
      </c>
      <c r="F826" t="s">
        <v>3842</v>
      </c>
      <c r="G826" t="s">
        <v>336</v>
      </c>
      <c r="H826" s="12" t="s">
        <v>334</v>
      </c>
      <c r="I826" t="s">
        <v>335</v>
      </c>
      <c r="J826" t="s">
        <v>3879</v>
      </c>
    </row>
    <row r="827" spans="2:10">
      <c r="B827" t="s">
        <v>1930</v>
      </c>
      <c r="C827" t="s">
        <v>11546</v>
      </c>
      <c r="D827" s="7" t="s">
        <v>964</v>
      </c>
      <c r="E827" t="s">
        <v>3827</v>
      </c>
      <c r="F827" t="s">
        <v>3842</v>
      </c>
      <c r="G827" t="s">
        <v>336</v>
      </c>
      <c r="H827" s="12" t="s">
        <v>334</v>
      </c>
      <c r="I827" t="s">
        <v>335</v>
      </c>
      <c r="J827" t="s">
        <v>3879</v>
      </c>
    </row>
    <row r="828" spans="2:10">
      <c r="B828" t="s">
        <v>1914</v>
      </c>
      <c r="C828" t="s">
        <v>11547</v>
      </c>
      <c r="D828" s="7" t="s">
        <v>965</v>
      </c>
      <c r="E828" t="s">
        <v>3827</v>
      </c>
      <c r="F828" t="s">
        <v>3842</v>
      </c>
      <c r="G828" t="s">
        <v>336</v>
      </c>
      <c r="H828" s="12" t="s">
        <v>334</v>
      </c>
      <c r="I828" t="s">
        <v>335</v>
      </c>
      <c r="J828" t="s">
        <v>3879</v>
      </c>
    </row>
    <row r="829" spans="2:10">
      <c r="B829" t="s">
        <v>2824</v>
      </c>
      <c r="C829" t="s">
        <v>11548</v>
      </c>
      <c r="D829" s="7" t="s">
        <v>966</v>
      </c>
      <c r="E829" t="s">
        <v>3827</v>
      </c>
      <c r="F829" t="s">
        <v>3842</v>
      </c>
      <c r="G829" t="s">
        <v>336</v>
      </c>
      <c r="H829" s="12" t="s">
        <v>334</v>
      </c>
      <c r="I829" t="s">
        <v>335</v>
      </c>
      <c r="J829" t="s">
        <v>3879</v>
      </c>
    </row>
    <row r="830" spans="2:10">
      <c r="B830" t="s">
        <v>1159</v>
      </c>
      <c r="C830" t="s">
        <v>11549</v>
      </c>
      <c r="D830" s="7" t="s">
        <v>966</v>
      </c>
      <c r="E830" t="s">
        <v>3827</v>
      </c>
      <c r="F830" t="s">
        <v>3842</v>
      </c>
      <c r="G830" t="s">
        <v>336</v>
      </c>
      <c r="H830" s="12" t="s">
        <v>334</v>
      </c>
      <c r="I830" t="s">
        <v>335</v>
      </c>
      <c r="J830" t="s">
        <v>3879</v>
      </c>
    </row>
    <row r="831" spans="2:10">
      <c r="B831" t="s">
        <v>3784</v>
      </c>
      <c r="C831" t="s">
        <v>11550</v>
      </c>
      <c r="D831" s="7" t="s">
        <v>969</v>
      </c>
      <c r="E831" t="s">
        <v>3827</v>
      </c>
      <c r="F831" t="s">
        <v>3840</v>
      </c>
      <c r="G831" t="s">
        <v>336</v>
      </c>
      <c r="H831" s="12" t="s">
        <v>334</v>
      </c>
      <c r="I831" t="s">
        <v>335</v>
      </c>
      <c r="J831" t="s">
        <v>3877</v>
      </c>
    </row>
    <row r="832" spans="2:10">
      <c r="B832" t="s">
        <v>2806</v>
      </c>
      <c r="C832" t="s">
        <v>11551</v>
      </c>
      <c r="D832" s="7" t="s">
        <v>939</v>
      </c>
      <c r="E832" t="s">
        <v>3827</v>
      </c>
      <c r="F832" t="s">
        <v>3843</v>
      </c>
      <c r="G832" t="s">
        <v>336</v>
      </c>
      <c r="H832" s="12" t="s">
        <v>334</v>
      </c>
      <c r="I832" t="s">
        <v>335</v>
      </c>
      <c r="J832" t="s">
        <v>3878</v>
      </c>
    </row>
    <row r="833" spans="2:10">
      <c r="B833" t="s">
        <v>1415</v>
      </c>
      <c r="C833" t="s">
        <v>11552</v>
      </c>
      <c r="D833" s="7" t="s">
        <v>939</v>
      </c>
      <c r="E833" t="s">
        <v>3827</v>
      </c>
      <c r="F833" t="s">
        <v>3843</v>
      </c>
      <c r="G833" t="s">
        <v>336</v>
      </c>
      <c r="H833" s="12" t="s">
        <v>334</v>
      </c>
      <c r="I833" t="s">
        <v>335</v>
      </c>
      <c r="J833" t="s">
        <v>3878</v>
      </c>
    </row>
    <row r="834" spans="2:10">
      <c r="B834" t="s">
        <v>4819</v>
      </c>
      <c r="C834" t="s">
        <v>11553</v>
      </c>
      <c r="D834" s="7" t="s">
        <v>939</v>
      </c>
      <c r="E834" t="s">
        <v>3827</v>
      </c>
      <c r="F834" t="s">
        <v>3843</v>
      </c>
      <c r="G834" t="s">
        <v>336</v>
      </c>
      <c r="H834" s="12" t="s">
        <v>334</v>
      </c>
      <c r="I834" t="s">
        <v>335</v>
      </c>
      <c r="J834" t="s">
        <v>3878</v>
      </c>
    </row>
    <row r="835" spans="2:10">
      <c r="B835" t="s">
        <v>4820</v>
      </c>
      <c r="C835" t="s">
        <v>11554</v>
      </c>
      <c r="D835" s="7" t="s">
        <v>939</v>
      </c>
      <c r="E835" t="s">
        <v>3827</v>
      </c>
      <c r="F835" t="s">
        <v>3843</v>
      </c>
      <c r="G835" t="s">
        <v>336</v>
      </c>
      <c r="H835" s="12" t="s">
        <v>334</v>
      </c>
      <c r="I835" t="s">
        <v>335</v>
      </c>
      <c r="J835" t="s">
        <v>3878</v>
      </c>
    </row>
    <row r="836" spans="2:10">
      <c r="B836" t="s">
        <v>3255</v>
      </c>
      <c r="C836" t="s">
        <v>11555</v>
      </c>
      <c r="D836" s="7" t="s">
        <v>939</v>
      </c>
      <c r="E836" t="s">
        <v>3827</v>
      </c>
      <c r="F836" t="s">
        <v>3843</v>
      </c>
      <c r="G836" t="s">
        <v>336</v>
      </c>
      <c r="H836" s="12" t="s">
        <v>334</v>
      </c>
      <c r="I836" t="s">
        <v>335</v>
      </c>
      <c r="J836" t="s">
        <v>3878</v>
      </c>
    </row>
    <row r="837" spans="2:10">
      <c r="B837" t="s">
        <v>1293</v>
      </c>
      <c r="C837" t="s">
        <v>11556</v>
      </c>
      <c r="D837" s="7" t="s">
        <v>956</v>
      </c>
      <c r="E837" t="s">
        <v>3827</v>
      </c>
      <c r="F837" t="s">
        <v>3844</v>
      </c>
      <c r="G837" t="s">
        <v>336</v>
      </c>
      <c r="H837" s="12" t="s">
        <v>334</v>
      </c>
      <c r="I837" t="s">
        <v>335</v>
      </c>
      <c r="J837" t="s">
        <v>3881</v>
      </c>
    </row>
    <row r="838" spans="2:10">
      <c r="B838" t="s">
        <v>1072</v>
      </c>
      <c r="C838" t="s">
        <v>11557</v>
      </c>
      <c r="D838" s="7" t="s">
        <v>956</v>
      </c>
      <c r="E838" t="s">
        <v>3827</v>
      </c>
      <c r="F838" t="s">
        <v>3844</v>
      </c>
      <c r="G838" t="s">
        <v>336</v>
      </c>
      <c r="H838" s="12" t="s">
        <v>334</v>
      </c>
      <c r="I838" t="s">
        <v>335</v>
      </c>
      <c r="J838" t="s">
        <v>3881</v>
      </c>
    </row>
    <row r="839" spans="2:10">
      <c r="B839" t="s">
        <v>4821</v>
      </c>
      <c r="C839" t="s">
        <v>11558</v>
      </c>
      <c r="D839" s="7" t="s">
        <v>956</v>
      </c>
      <c r="E839" t="s">
        <v>3827</v>
      </c>
      <c r="F839" t="s">
        <v>3844</v>
      </c>
      <c r="G839" t="s">
        <v>336</v>
      </c>
      <c r="H839" s="12" t="s">
        <v>334</v>
      </c>
      <c r="I839" t="s">
        <v>335</v>
      </c>
      <c r="J839" t="s">
        <v>3881</v>
      </c>
    </row>
    <row r="840" spans="2:10">
      <c r="B840" t="s">
        <v>2302</v>
      </c>
      <c r="C840" t="s">
        <v>11559</v>
      </c>
      <c r="D840" s="7" t="s">
        <v>956</v>
      </c>
      <c r="E840" t="s">
        <v>3827</v>
      </c>
      <c r="F840" t="s">
        <v>3844</v>
      </c>
      <c r="G840" t="s">
        <v>336</v>
      </c>
      <c r="H840" s="12" t="s">
        <v>334</v>
      </c>
      <c r="I840" t="s">
        <v>335</v>
      </c>
      <c r="J840" t="s">
        <v>3881</v>
      </c>
    </row>
    <row r="841" spans="2:10">
      <c r="B841" t="s">
        <v>3649</v>
      </c>
      <c r="C841" t="s">
        <v>11560</v>
      </c>
      <c r="D841" s="7" t="s">
        <v>957</v>
      </c>
      <c r="E841" t="s">
        <v>3827</v>
      </c>
      <c r="F841" t="s">
        <v>3844</v>
      </c>
      <c r="G841" t="s">
        <v>336</v>
      </c>
      <c r="H841" s="12" t="s">
        <v>334</v>
      </c>
      <c r="I841" t="s">
        <v>335</v>
      </c>
      <c r="J841" t="s">
        <v>3881</v>
      </c>
    </row>
    <row r="842" spans="2:10">
      <c r="B842" t="s">
        <v>2929</v>
      </c>
      <c r="C842" t="s">
        <v>11561</v>
      </c>
      <c r="D842" s="7" t="s">
        <v>957</v>
      </c>
      <c r="E842" t="s">
        <v>3827</v>
      </c>
      <c r="F842" t="s">
        <v>3844</v>
      </c>
      <c r="G842" t="s">
        <v>336</v>
      </c>
      <c r="H842" s="12" t="s">
        <v>334</v>
      </c>
      <c r="I842" t="s">
        <v>335</v>
      </c>
      <c r="J842" t="s">
        <v>3881</v>
      </c>
    </row>
    <row r="843" spans="2:10">
      <c r="B843" t="s">
        <v>2640</v>
      </c>
      <c r="C843" t="s">
        <v>11562</v>
      </c>
      <c r="D843" s="7" t="s">
        <v>957</v>
      </c>
      <c r="E843" t="s">
        <v>3827</v>
      </c>
      <c r="F843" t="s">
        <v>3844</v>
      </c>
      <c r="G843" t="s">
        <v>336</v>
      </c>
      <c r="H843" s="12" t="s">
        <v>334</v>
      </c>
      <c r="I843" t="s">
        <v>335</v>
      </c>
      <c r="J843" t="s">
        <v>3881</v>
      </c>
    </row>
    <row r="844" spans="2:10">
      <c r="B844" t="s">
        <v>1832</v>
      </c>
      <c r="C844" t="s">
        <v>11563</v>
      </c>
      <c r="D844" s="7" t="s">
        <v>957</v>
      </c>
      <c r="E844" t="s">
        <v>3827</v>
      </c>
      <c r="F844" t="s">
        <v>3844</v>
      </c>
      <c r="G844" t="s">
        <v>336</v>
      </c>
      <c r="H844" s="12" t="s">
        <v>334</v>
      </c>
      <c r="I844" t="s">
        <v>335</v>
      </c>
      <c r="J844" t="s">
        <v>3881</v>
      </c>
    </row>
    <row r="845" spans="2:10">
      <c r="B845" t="s">
        <v>2048</v>
      </c>
      <c r="C845" t="s">
        <v>11564</v>
      </c>
      <c r="D845" s="7" t="s">
        <v>957</v>
      </c>
      <c r="E845" t="s">
        <v>3827</v>
      </c>
      <c r="F845" t="s">
        <v>3844</v>
      </c>
      <c r="G845" t="s">
        <v>336</v>
      </c>
      <c r="H845" s="12" t="s">
        <v>334</v>
      </c>
      <c r="I845" t="s">
        <v>335</v>
      </c>
      <c r="J845" t="s">
        <v>3881</v>
      </c>
    </row>
    <row r="846" spans="2:10">
      <c r="B846" t="s">
        <v>2919</v>
      </c>
      <c r="C846" t="s">
        <v>11565</v>
      </c>
      <c r="D846" s="7" t="s">
        <v>958</v>
      </c>
      <c r="E846" t="s">
        <v>3827</v>
      </c>
      <c r="F846" t="s">
        <v>3844</v>
      </c>
      <c r="G846" t="s">
        <v>336</v>
      </c>
      <c r="H846" s="12" t="s">
        <v>334</v>
      </c>
      <c r="I846" t="s">
        <v>335</v>
      </c>
      <c r="J846" t="s">
        <v>3881</v>
      </c>
    </row>
    <row r="847" spans="2:10">
      <c r="B847" t="s">
        <v>1195</v>
      </c>
      <c r="C847" t="s">
        <v>11566</v>
      </c>
      <c r="D847" s="7" t="s">
        <v>958</v>
      </c>
      <c r="E847" t="s">
        <v>3827</v>
      </c>
      <c r="F847" t="s">
        <v>3844</v>
      </c>
      <c r="G847" t="s">
        <v>336</v>
      </c>
      <c r="H847" s="12" t="s">
        <v>334</v>
      </c>
      <c r="I847" t="s">
        <v>335</v>
      </c>
      <c r="J847" t="s">
        <v>3881</v>
      </c>
    </row>
    <row r="848" spans="2:10">
      <c r="B848" t="s">
        <v>2591</v>
      </c>
      <c r="C848" t="s">
        <v>11567</v>
      </c>
      <c r="D848" s="7" t="s">
        <v>948</v>
      </c>
      <c r="E848" t="s">
        <v>3827</v>
      </c>
      <c r="F848" t="s">
        <v>3845</v>
      </c>
      <c r="G848" t="s">
        <v>336</v>
      </c>
      <c r="H848" s="12" t="s">
        <v>334</v>
      </c>
      <c r="I848" t="s">
        <v>335</v>
      </c>
      <c r="J848" t="s">
        <v>3880</v>
      </c>
    </row>
    <row r="849" spans="2:10">
      <c r="B849" t="s">
        <v>3051</v>
      </c>
      <c r="C849" t="s">
        <v>11568</v>
      </c>
      <c r="D849" s="7" t="s">
        <v>948</v>
      </c>
      <c r="E849" t="s">
        <v>3827</v>
      </c>
      <c r="F849" t="s">
        <v>3845</v>
      </c>
      <c r="G849" t="s">
        <v>336</v>
      </c>
      <c r="H849" s="12" t="s">
        <v>334</v>
      </c>
      <c r="I849" t="s">
        <v>335</v>
      </c>
      <c r="J849" t="s">
        <v>3880</v>
      </c>
    </row>
    <row r="850" spans="2:10">
      <c r="B850" t="s">
        <v>2517</v>
      </c>
      <c r="C850" t="s">
        <v>11569</v>
      </c>
      <c r="D850" s="7" t="s">
        <v>948</v>
      </c>
      <c r="E850" t="s">
        <v>3827</v>
      </c>
      <c r="F850" t="s">
        <v>3845</v>
      </c>
      <c r="G850" t="s">
        <v>336</v>
      </c>
      <c r="H850" s="12" t="s">
        <v>334</v>
      </c>
      <c r="I850" t="s">
        <v>335</v>
      </c>
      <c r="J850" t="s">
        <v>3880</v>
      </c>
    </row>
    <row r="851" spans="2:10">
      <c r="B851" t="s">
        <v>2086</v>
      </c>
      <c r="C851" t="s">
        <v>11570</v>
      </c>
      <c r="D851" s="7" t="s">
        <v>948</v>
      </c>
      <c r="E851" t="s">
        <v>3827</v>
      </c>
      <c r="F851" t="s">
        <v>3845</v>
      </c>
      <c r="G851" t="s">
        <v>336</v>
      </c>
      <c r="H851" s="12" t="s">
        <v>334</v>
      </c>
      <c r="I851" t="s">
        <v>335</v>
      </c>
      <c r="J851" t="s">
        <v>3880</v>
      </c>
    </row>
    <row r="852" spans="2:10">
      <c r="B852" t="s">
        <v>2576</v>
      </c>
      <c r="C852" t="s">
        <v>11571</v>
      </c>
      <c r="D852" s="7" t="s">
        <v>948</v>
      </c>
      <c r="E852" t="s">
        <v>3827</v>
      </c>
      <c r="F852" t="s">
        <v>3845</v>
      </c>
      <c r="G852" t="s">
        <v>336</v>
      </c>
      <c r="H852" s="12" t="s">
        <v>334</v>
      </c>
      <c r="I852" t="s">
        <v>335</v>
      </c>
      <c r="J852" t="s">
        <v>3880</v>
      </c>
    </row>
    <row r="853" spans="2:10">
      <c r="B853" t="s">
        <v>1255</v>
      </c>
      <c r="C853" t="s">
        <v>11572</v>
      </c>
      <c r="D853" s="7" t="s">
        <v>948</v>
      </c>
      <c r="E853" t="s">
        <v>3827</v>
      </c>
      <c r="F853" t="s">
        <v>3845</v>
      </c>
      <c r="G853" t="s">
        <v>336</v>
      </c>
      <c r="H853" s="12" t="s">
        <v>334</v>
      </c>
      <c r="I853" t="s">
        <v>335</v>
      </c>
      <c r="J853" t="s">
        <v>3880</v>
      </c>
    </row>
    <row r="854" spans="2:10">
      <c r="B854" t="s">
        <v>3787</v>
      </c>
      <c r="C854" t="s">
        <v>11573</v>
      </c>
      <c r="D854" s="7" t="s">
        <v>948</v>
      </c>
      <c r="E854" t="s">
        <v>3827</v>
      </c>
      <c r="F854" t="s">
        <v>3845</v>
      </c>
      <c r="G854" t="s">
        <v>336</v>
      </c>
      <c r="H854" s="12" t="s">
        <v>334</v>
      </c>
      <c r="I854" t="s">
        <v>335</v>
      </c>
      <c r="J854" t="s">
        <v>3880</v>
      </c>
    </row>
    <row r="855" spans="2:10">
      <c r="B855" t="s">
        <v>3184</v>
      </c>
      <c r="C855" t="s">
        <v>11574</v>
      </c>
      <c r="D855" s="7" t="s">
        <v>970</v>
      </c>
      <c r="E855" t="s">
        <v>3827</v>
      </c>
      <c r="F855" t="s">
        <v>3840</v>
      </c>
      <c r="G855" t="s">
        <v>336</v>
      </c>
      <c r="H855" s="12" t="s">
        <v>334</v>
      </c>
      <c r="I855" t="s">
        <v>335</v>
      </c>
      <c r="J855" t="s">
        <v>3877</v>
      </c>
    </row>
    <row r="856" spans="2:10">
      <c r="B856" t="s">
        <v>2680</v>
      </c>
      <c r="C856" t="s">
        <v>11575</v>
      </c>
      <c r="D856" s="7" t="s">
        <v>940</v>
      </c>
      <c r="E856" t="s">
        <v>3827</v>
      </c>
      <c r="F856" t="s">
        <v>3843</v>
      </c>
      <c r="G856" t="s">
        <v>336</v>
      </c>
      <c r="H856" s="12" t="s">
        <v>334</v>
      </c>
      <c r="I856" t="s">
        <v>335</v>
      </c>
      <c r="J856" t="s">
        <v>3878</v>
      </c>
    </row>
    <row r="857" spans="2:10">
      <c r="B857" t="s">
        <v>3818</v>
      </c>
      <c r="C857" t="s">
        <v>11576</v>
      </c>
      <c r="D857" s="7" t="s">
        <v>940</v>
      </c>
      <c r="E857" t="s">
        <v>3827</v>
      </c>
      <c r="F857" t="s">
        <v>3843</v>
      </c>
      <c r="G857" t="s">
        <v>336</v>
      </c>
      <c r="H857" s="12" t="s">
        <v>334</v>
      </c>
      <c r="I857" t="s">
        <v>335</v>
      </c>
      <c r="J857" t="s">
        <v>3878</v>
      </c>
    </row>
    <row r="858" spans="2:10">
      <c r="B858" t="s">
        <v>2730</v>
      </c>
      <c r="C858" t="s">
        <v>11577</v>
      </c>
      <c r="D858" s="7" t="s">
        <v>940</v>
      </c>
      <c r="E858" t="s">
        <v>3827</v>
      </c>
      <c r="F858" t="s">
        <v>3843</v>
      </c>
      <c r="G858" t="s">
        <v>336</v>
      </c>
      <c r="H858" s="12" t="s">
        <v>334</v>
      </c>
      <c r="I858" t="s">
        <v>335</v>
      </c>
      <c r="J858" t="s">
        <v>3878</v>
      </c>
    </row>
    <row r="859" spans="2:10">
      <c r="B859" t="s">
        <v>2750</v>
      </c>
      <c r="C859" t="s">
        <v>11578</v>
      </c>
      <c r="D859" s="7" t="s">
        <v>971</v>
      </c>
      <c r="E859" t="s">
        <v>3827</v>
      </c>
      <c r="F859" t="s">
        <v>3840</v>
      </c>
      <c r="G859" t="s">
        <v>336</v>
      </c>
      <c r="H859" s="12" t="s">
        <v>334</v>
      </c>
      <c r="I859" t="s">
        <v>335</v>
      </c>
      <c r="J859" t="s">
        <v>3877</v>
      </c>
    </row>
    <row r="860" spans="2:10">
      <c r="B860" t="s">
        <v>1167</v>
      </c>
      <c r="C860" t="s">
        <v>11579</v>
      </c>
      <c r="D860" s="7" t="s">
        <v>972</v>
      </c>
      <c r="E860" t="s">
        <v>3827</v>
      </c>
      <c r="F860" t="s">
        <v>3840</v>
      </c>
      <c r="G860" t="s">
        <v>336</v>
      </c>
      <c r="H860" s="12" t="s">
        <v>334</v>
      </c>
      <c r="I860" t="s">
        <v>335</v>
      </c>
      <c r="J860" t="s">
        <v>3877</v>
      </c>
    </row>
    <row r="861" spans="2:10">
      <c r="B861" t="s">
        <v>1794</v>
      </c>
      <c r="C861" t="s">
        <v>11580</v>
      </c>
      <c r="D861" s="7" t="s">
        <v>972</v>
      </c>
      <c r="E861" t="s">
        <v>3827</v>
      </c>
      <c r="F861" t="s">
        <v>3840</v>
      </c>
      <c r="G861" t="s">
        <v>336</v>
      </c>
      <c r="H861" s="12" t="s">
        <v>334</v>
      </c>
      <c r="I861" t="s">
        <v>335</v>
      </c>
      <c r="J861" t="s">
        <v>3877</v>
      </c>
    </row>
    <row r="862" spans="2:10">
      <c r="B862" t="s">
        <v>4822</v>
      </c>
      <c r="C862" t="s">
        <v>11581</v>
      </c>
      <c r="D862" s="7" t="s">
        <v>972</v>
      </c>
      <c r="E862" t="s">
        <v>3827</v>
      </c>
      <c r="F862" t="s">
        <v>3840</v>
      </c>
      <c r="G862" t="s">
        <v>336</v>
      </c>
      <c r="H862" s="12" t="s">
        <v>334</v>
      </c>
      <c r="I862" t="s">
        <v>335</v>
      </c>
      <c r="J862" t="s">
        <v>3877</v>
      </c>
    </row>
    <row r="863" spans="2:10">
      <c r="B863" t="s">
        <v>3545</v>
      </c>
      <c r="C863" t="s">
        <v>11582</v>
      </c>
      <c r="D863" s="7" t="s">
        <v>973</v>
      </c>
      <c r="E863" t="s">
        <v>3827</v>
      </c>
      <c r="F863" t="s">
        <v>3840</v>
      </c>
      <c r="G863" t="s">
        <v>336</v>
      </c>
      <c r="H863" s="12" t="s">
        <v>334</v>
      </c>
      <c r="I863" t="s">
        <v>335</v>
      </c>
      <c r="J863" t="s">
        <v>3877</v>
      </c>
    </row>
    <row r="864" spans="2:10">
      <c r="B864" t="s">
        <v>1098</v>
      </c>
      <c r="C864" t="s">
        <v>11583</v>
      </c>
      <c r="D864" s="7" t="s">
        <v>974</v>
      </c>
      <c r="E864" t="s">
        <v>3827</v>
      </c>
      <c r="F864" t="s">
        <v>3840</v>
      </c>
      <c r="G864" t="s">
        <v>336</v>
      </c>
      <c r="H864" s="12" t="s">
        <v>334</v>
      </c>
      <c r="I864" t="s">
        <v>335</v>
      </c>
      <c r="J864" t="s">
        <v>3877</v>
      </c>
    </row>
    <row r="865" spans="2:10">
      <c r="B865" t="s">
        <v>4823</v>
      </c>
      <c r="C865" t="s">
        <v>11584</v>
      </c>
      <c r="D865" s="7" t="s">
        <v>974</v>
      </c>
      <c r="E865" t="s">
        <v>3827</v>
      </c>
      <c r="F865" t="s">
        <v>3840</v>
      </c>
      <c r="G865" t="s">
        <v>336</v>
      </c>
      <c r="H865" s="12" t="s">
        <v>334</v>
      </c>
      <c r="I865" t="s">
        <v>335</v>
      </c>
      <c r="J865" t="s">
        <v>3877</v>
      </c>
    </row>
    <row r="866" spans="2:10">
      <c r="B866" t="s">
        <v>3319</v>
      </c>
      <c r="C866" t="s">
        <v>11585</v>
      </c>
      <c r="D866" s="7" t="s">
        <v>975</v>
      </c>
      <c r="E866" t="s">
        <v>3827</v>
      </c>
      <c r="F866" t="s">
        <v>3840</v>
      </c>
      <c r="G866" t="s">
        <v>336</v>
      </c>
      <c r="H866" s="12" t="s">
        <v>334</v>
      </c>
      <c r="I866" t="s">
        <v>335</v>
      </c>
      <c r="J866" t="s">
        <v>3877</v>
      </c>
    </row>
    <row r="867" spans="2:10">
      <c r="B867" t="s">
        <v>1151</v>
      </c>
      <c r="C867" t="s">
        <v>11586</v>
      </c>
      <c r="D867" s="7" t="s">
        <v>975</v>
      </c>
      <c r="E867" t="s">
        <v>3827</v>
      </c>
      <c r="F867" t="s">
        <v>3840</v>
      </c>
      <c r="G867" t="s">
        <v>336</v>
      </c>
      <c r="H867" s="12" t="s">
        <v>334</v>
      </c>
      <c r="I867" t="s">
        <v>335</v>
      </c>
      <c r="J867" t="s">
        <v>3877</v>
      </c>
    </row>
    <row r="868" spans="2:10">
      <c r="B868" t="s">
        <v>2922</v>
      </c>
      <c r="C868" t="s">
        <v>11587</v>
      </c>
      <c r="D868" s="7" t="s">
        <v>975</v>
      </c>
      <c r="E868" t="s">
        <v>3827</v>
      </c>
      <c r="F868" t="s">
        <v>3840</v>
      </c>
      <c r="G868" t="s">
        <v>336</v>
      </c>
      <c r="H868" s="12" t="s">
        <v>334</v>
      </c>
      <c r="I868" t="s">
        <v>335</v>
      </c>
      <c r="J868" t="s">
        <v>3877</v>
      </c>
    </row>
    <row r="869" spans="2:10">
      <c r="B869" t="s">
        <v>2240</v>
      </c>
      <c r="C869" t="s">
        <v>11588</v>
      </c>
      <c r="D869" s="7" t="s">
        <v>975</v>
      </c>
      <c r="E869" t="s">
        <v>3827</v>
      </c>
      <c r="F869" t="s">
        <v>3840</v>
      </c>
      <c r="G869" t="s">
        <v>336</v>
      </c>
      <c r="H869" s="12" t="s">
        <v>334</v>
      </c>
      <c r="I869" t="s">
        <v>335</v>
      </c>
      <c r="J869" t="s">
        <v>3877</v>
      </c>
    </row>
    <row r="870" spans="2:10">
      <c r="B870" t="s">
        <v>2513</v>
      </c>
      <c r="C870" t="s">
        <v>11589</v>
      </c>
      <c r="D870" s="7" t="s">
        <v>976</v>
      </c>
      <c r="E870" t="s">
        <v>3827</v>
      </c>
      <c r="F870" t="s">
        <v>3840</v>
      </c>
      <c r="G870" t="s">
        <v>336</v>
      </c>
      <c r="H870" s="12" t="s">
        <v>334</v>
      </c>
      <c r="I870" t="s">
        <v>335</v>
      </c>
      <c r="J870" t="s">
        <v>3877</v>
      </c>
    </row>
    <row r="871" spans="2:10">
      <c r="B871" t="s">
        <v>2915</v>
      </c>
      <c r="C871" t="s">
        <v>11590</v>
      </c>
      <c r="D871" s="7" t="s">
        <v>977</v>
      </c>
      <c r="E871" t="s">
        <v>3827</v>
      </c>
      <c r="F871" t="s">
        <v>3840</v>
      </c>
      <c r="G871" t="s">
        <v>336</v>
      </c>
      <c r="H871" s="12" t="s">
        <v>334</v>
      </c>
      <c r="I871" t="s">
        <v>335</v>
      </c>
      <c r="J871" t="s">
        <v>3877</v>
      </c>
    </row>
    <row r="872" spans="2:10">
      <c r="B872" t="s">
        <v>3153</v>
      </c>
      <c r="C872" t="s">
        <v>11591</v>
      </c>
      <c r="D872" s="7" t="s">
        <v>977</v>
      </c>
      <c r="E872" t="s">
        <v>3827</v>
      </c>
      <c r="F872" t="s">
        <v>3840</v>
      </c>
      <c r="G872" t="s">
        <v>336</v>
      </c>
      <c r="H872" s="12" t="s">
        <v>334</v>
      </c>
      <c r="I872" t="s">
        <v>335</v>
      </c>
      <c r="J872" t="s">
        <v>3877</v>
      </c>
    </row>
    <row r="873" spans="2:10">
      <c r="B873" t="s">
        <v>2451</v>
      </c>
      <c r="C873" t="s">
        <v>11592</v>
      </c>
      <c r="D873" s="7" t="s">
        <v>977</v>
      </c>
      <c r="E873" t="s">
        <v>3827</v>
      </c>
      <c r="F873" t="s">
        <v>3840</v>
      </c>
      <c r="G873" t="s">
        <v>336</v>
      </c>
      <c r="H873" s="12" t="s">
        <v>334</v>
      </c>
      <c r="I873" t="s">
        <v>335</v>
      </c>
      <c r="J873" t="s">
        <v>3877</v>
      </c>
    </row>
    <row r="874" spans="2:10">
      <c r="B874" t="s">
        <v>3009</v>
      </c>
      <c r="C874" t="s">
        <v>11593</v>
      </c>
      <c r="D874" s="7" t="s">
        <v>977</v>
      </c>
      <c r="E874" t="s">
        <v>3827</v>
      </c>
      <c r="F874" t="s">
        <v>3840</v>
      </c>
      <c r="G874" t="s">
        <v>336</v>
      </c>
      <c r="H874" s="12" t="s">
        <v>334</v>
      </c>
      <c r="I874" t="s">
        <v>335</v>
      </c>
      <c r="J874" t="s">
        <v>3877</v>
      </c>
    </row>
    <row r="875" spans="2:10">
      <c r="B875" t="s">
        <v>2537</v>
      </c>
      <c r="C875" t="s">
        <v>11594</v>
      </c>
      <c r="D875" s="7" t="s">
        <v>978</v>
      </c>
      <c r="E875" t="s">
        <v>3827</v>
      </c>
      <c r="F875" t="s">
        <v>3840</v>
      </c>
      <c r="G875" t="s">
        <v>336</v>
      </c>
      <c r="H875" s="12" t="s">
        <v>334</v>
      </c>
      <c r="I875" t="s">
        <v>335</v>
      </c>
      <c r="J875" t="s">
        <v>3877</v>
      </c>
    </row>
    <row r="876" spans="2:10">
      <c r="B876" t="s">
        <v>2689</v>
      </c>
      <c r="C876" t="s">
        <v>11595</v>
      </c>
      <c r="D876" s="7" t="s">
        <v>978</v>
      </c>
      <c r="E876" t="s">
        <v>3827</v>
      </c>
      <c r="F876" t="s">
        <v>3840</v>
      </c>
      <c r="G876" t="s">
        <v>336</v>
      </c>
      <c r="H876" s="12" t="s">
        <v>334</v>
      </c>
      <c r="I876" t="s">
        <v>335</v>
      </c>
      <c r="J876" t="s">
        <v>3877</v>
      </c>
    </row>
    <row r="877" spans="2:10">
      <c r="B877" t="s">
        <v>1578</v>
      </c>
      <c r="C877" t="s">
        <v>11596</v>
      </c>
      <c r="D877" s="7" t="s">
        <v>978</v>
      </c>
      <c r="E877" t="s">
        <v>3827</v>
      </c>
      <c r="F877" t="s">
        <v>3840</v>
      </c>
      <c r="G877" t="s">
        <v>336</v>
      </c>
      <c r="H877" s="12" t="s">
        <v>334</v>
      </c>
      <c r="I877" t="s">
        <v>335</v>
      </c>
      <c r="J877" t="s">
        <v>3877</v>
      </c>
    </row>
    <row r="878" spans="2:10">
      <c r="B878" t="s">
        <v>4824</v>
      </c>
      <c r="C878" t="s">
        <v>11597</v>
      </c>
      <c r="D878" s="7" t="s">
        <v>979</v>
      </c>
      <c r="E878" t="s">
        <v>3827</v>
      </c>
      <c r="F878" t="s">
        <v>3840</v>
      </c>
      <c r="G878" t="s">
        <v>336</v>
      </c>
      <c r="H878" s="12" t="s">
        <v>334</v>
      </c>
      <c r="I878" t="s">
        <v>335</v>
      </c>
      <c r="J878" t="s">
        <v>3877</v>
      </c>
    </row>
    <row r="879" spans="2:10">
      <c r="B879" t="s">
        <v>1884</v>
      </c>
      <c r="C879" t="s">
        <v>11598</v>
      </c>
      <c r="D879" s="7" t="s">
        <v>980</v>
      </c>
      <c r="E879" t="s">
        <v>3827</v>
      </c>
      <c r="F879" t="s">
        <v>3840</v>
      </c>
      <c r="G879" t="s">
        <v>336</v>
      </c>
      <c r="H879" s="12" t="s">
        <v>334</v>
      </c>
      <c r="I879" t="s">
        <v>335</v>
      </c>
      <c r="J879" t="s">
        <v>3877</v>
      </c>
    </row>
    <row r="880" spans="2:10">
      <c r="B880" t="s">
        <v>1455</v>
      </c>
      <c r="C880" t="s">
        <v>11599</v>
      </c>
      <c r="D880" s="7" t="s">
        <v>981</v>
      </c>
      <c r="E880" t="s">
        <v>3827</v>
      </c>
      <c r="F880" t="s">
        <v>3840</v>
      </c>
      <c r="G880" t="s">
        <v>336</v>
      </c>
      <c r="H880" s="12" t="s">
        <v>334</v>
      </c>
      <c r="I880" t="s">
        <v>335</v>
      </c>
      <c r="J880" t="s">
        <v>3877</v>
      </c>
    </row>
    <row r="881" spans="2:10">
      <c r="B881" t="s">
        <v>3707</v>
      </c>
      <c r="C881" t="s">
        <v>11600</v>
      </c>
      <c r="D881" s="7" t="s">
        <v>981</v>
      </c>
      <c r="E881" t="s">
        <v>3827</v>
      </c>
      <c r="F881" t="s">
        <v>3840</v>
      </c>
      <c r="G881" t="s">
        <v>336</v>
      </c>
      <c r="H881" s="12" t="s">
        <v>334</v>
      </c>
      <c r="I881" t="s">
        <v>335</v>
      </c>
      <c r="J881" t="s">
        <v>3877</v>
      </c>
    </row>
    <row r="882" spans="2:10">
      <c r="B882" t="s">
        <v>3642</v>
      </c>
      <c r="C882" t="s">
        <v>11601</v>
      </c>
      <c r="D882" s="7" t="s">
        <v>981</v>
      </c>
      <c r="E882" t="s">
        <v>3827</v>
      </c>
      <c r="F882" t="s">
        <v>3840</v>
      </c>
      <c r="G882" t="s">
        <v>336</v>
      </c>
      <c r="H882" s="12" t="s">
        <v>334</v>
      </c>
      <c r="I882" t="s">
        <v>335</v>
      </c>
      <c r="J882" t="s">
        <v>3877</v>
      </c>
    </row>
    <row r="883" spans="2:10">
      <c r="B883" t="s">
        <v>3583</v>
      </c>
      <c r="C883" t="s">
        <v>11602</v>
      </c>
      <c r="D883" s="7" t="s">
        <v>982</v>
      </c>
      <c r="E883" t="s">
        <v>3827</v>
      </c>
      <c r="F883" t="s">
        <v>3840</v>
      </c>
      <c r="G883" t="s">
        <v>336</v>
      </c>
      <c r="H883" s="12" t="s">
        <v>334</v>
      </c>
      <c r="I883" t="s">
        <v>335</v>
      </c>
      <c r="J883" t="s">
        <v>3877</v>
      </c>
    </row>
    <row r="884" spans="2:10">
      <c r="B884" t="s">
        <v>4825</v>
      </c>
      <c r="C884" t="s">
        <v>11603</v>
      </c>
      <c r="D884" s="7" t="s">
        <v>982</v>
      </c>
      <c r="E884" t="s">
        <v>3827</v>
      </c>
      <c r="F884" t="s">
        <v>3840</v>
      </c>
      <c r="G884" t="s">
        <v>336</v>
      </c>
      <c r="H884" s="12" t="s">
        <v>334</v>
      </c>
      <c r="I884" t="s">
        <v>335</v>
      </c>
      <c r="J884" t="s">
        <v>3877</v>
      </c>
    </row>
    <row r="885" spans="2:10">
      <c r="B885" t="s">
        <v>1623</v>
      </c>
      <c r="C885" t="s">
        <v>11604</v>
      </c>
      <c r="D885" s="7" t="s">
        <v>983</v>
      </c>
      <c r="E885" t="s">
        <v>3827</v>
      </c>
      <c r="F885" t="s">
        <v>3840</v>
      </c>
      <c r="G885" t="s">
        <v>336</v>
      </c>
      <c r="H885" s="12" t="s">
        <v>334</v>
      </c>
      <c r="I885" t="s">
        <v>335</v>
      </c>
      <c r="J885" t="s">
        <v>3877</v>
      </c>
    </row>
    <row r="886" spans="2:10">
      <c r="B886" t="s">
        <v>3156</v>
      </c>
      <c r="C886" t="s">
        <v>11605</v>
      </c>
      <c r="D886" s="7" t="s">
        <v>983</v>
      </c>
      <c r="E886" t="s">
        <v>3827</v>
      </c>
      <c r="F886" t="s">
        <v>3840</v>
      </c>
      <c r="G886" t="s">
        <v>336</v>
      </c>
      <c r="H886" s="12" t="s">
        <v>334</v>
      </c>
      <c r="I886" t="s">
        <v>335</v>
      </c>
      <c r="J886" t="s">
        <v>3877</v>
      </c>
    </row>
    <row r="887" spans="2:10">
      <c r="B887" t="s">
        <v>1829</v>
      </c>
      <c r="C887" t="s">
        <v>11606</v>
      </c>
      <c r="D887" s="7" t="s">
        <v>983</v>
      </c>
      <c r="E887" t="s">
        <v>3827</v>
      </c>
      <c r="F887" t="s">
        <v>3840</v>
      </c>
      <c r="G887" t="s">
        <v>336</v>
      </c>
      <c r="H887" s="12" t="s">
        <v>334</v>
      </c>
      <c r="I887" t="s">
        <v>335</v>
      </c>
      <c r="J887" t="s">
        <v>3877</v>
      </c>
    </row>
    <row r="888" spans="2:10">
      <c r="B888" t="s">
        <v>1485</v>
      </c>
      <c r="C888" t="s">
        <v>11607</v>
      </c>
      <c r="D888" s="7" t="s">
        <v>983</v>
      </c>
      <c r="E888" t="s">
        <v>3827</v>
      </c>
      <c r="F888" t="s">
        <v>3840</v>
      </c>
      <c r="G888" t="s">
        <v>336</v>
      </c>
      <c r="H888" s="12" t="s">
        <v>334</v>
      </c>
      <c r="I888" t="s">
        <v>335</v>
      </c>
      <c r="J888" t="s">
        <v>3877</v>
      </c>
    </row>
    <row r="889" spans="2:10">
      <c r="B889" t="s">
        <v>3334</v>
      </c>
      <c r="C889" t="s">
        <v>11608</v>
      </c>
      <c r="D889" s="7" t="s">
        <v>984</v>
      </c>
      <c r="E889" t="s">
        <v>3827</v>
      </c>
      <c r="F889" t="s">
        <v>3840</v>
      </c>
      <c r="G889" t="s">
        <v>336</v>
      </c>
      <c r="H889" s="12" t="s">
        <v>334</v>
      </c>
      <c r="I889" t="s">
        <v>335</v>
      </c>
      <c r="J889" t="s">
        <v>3877</v>
      </c>
    </row>
    <row r="890" spans="2:10">
      <c r="B890" t="s">
        <v>2906</v>
      </c>
      <c r="C890" t="s">
        <v>11609</v>
      </c>
      <c r="D890" s="7" t="s">
        <v>984</v>
      </c>
      <c r="E890" t="s">
        <v>3827</v>
      </c>
      <c r="F890" t="s">
        <v>3840</v>
      </c>
      <c r="G890" t="s">
        <v>336</v>
      </c>
      <c r="H890" s="12" t="s">
        <v>334</v>
      </c>
      <c r="I890" t="s">
        <v>335</v>
      </c>
      <c r="J890" t="s">
        <v>3877</v>
      </c>
    </row>
    <row r="891" spans="2:10">
      <c r="B891" t="s">
        <v>3090</v>
      </c>
      <c r="C891" t="s">
        <v>11610</v>
      </c>
      <c r="D891" s="7" t="s">
        <v>984</v>
      </c>
      <c r="E891" t="s">
        <v>3827</v>
      </c>
      <c r="F891" t="s">
        <v>3840</v>
      </c>
      <c r="G891" t="s">
        <v>336</v>
      </c>
      <c r="H891" s="12" t="s">
        <v>334</v>
      </c>
      <c r="I891" t="s">
        <v>335</v>
      </c>
      <c r="J891" t="s">
        <v>3877</v>
      </c>
    </row>
    <row r="892" spans="2:10">
      <c r="B892" t="s">
        <v>1464</v>
      </c>
      <c r="C892" t="s">
        <v>11611</v>
      </c>
      <c r="D892" s="7" t="s">
        <v>984</v>
      </c>
      <c r="E892" t="s">
        <v>3827</v>
      </c>
      <c r="F892" t="s">
        <v>3840</v>
      </c>
      <c r="G892" t="s">
        <v>336</v>
      </c>
      <c r="H892" s="12" t="s">
        <v>334</v>
      </c>
      <c r="I892" t="s">
        <v>335</v>
      </c>
      <c r="J892" t="s">
        <v>3877</v>
      </c>
    </row>
    <row r="893" spans="2:10">
      <c r="B893" t="s">
        <v>3646</v>
      </c>
      <c r="C893" t="s">
        <v>11612</v>
      </c>
      <c r="D893" s="7" t="s">
        <v>984</v>
      </c>
      <c r="E893" t="s">
        <v>3827</v>
      </c>
      <c r="F893" t="s">
        <v>3840</v>
      </c>
      <c r="G893" t="s">
        <v>336</v>
      </c>
      <c r="H893" s="12" t="s">
        <v>334</v>
      </c>
      <c r="I893" t="s">
        <v>335</v>
      </c>
      <c r="J893" t="s">
        <v>3877</v>
      </c>
    </row>
    <row r="894" spans="2:10">
      <c r="B894" t="s">
        <v>1238</v>
      </c>
      <c r="C894" t="s">
        <v>11613</v>
      </c>
      <c r="D894" s="7" t="s">
        <v>942</v>
      </c>
      <c r="E894" t="s">
        <v>3827</v>
      </c>
      <c r="F894" t="s">
        <v>3843</v>
      </c>
      <c r="G894" t="s">
        <v>336</v>
      </c>
      <c r="H894" s="12" t="s">
        <v>334</v>
      </c>
      <c r="I894" t="s">
        <v>335</v>
      </c>
      <c r="J894" t="s">
        <v>3878</v>
      </c>
    </row>
    <row r="895" spans="2:10">
      <c r="B895" t="s">
        <v>3407</v>
      </c>
      <c r="C895" t="s">
        <v>11614</v>
      </c>
      <c r="D895" s="7" t="s">
        <v>943</v>
      </c>
      <c r="E895" t="s">
        <v>3827</v>
      </c>
      <c r="F895" t="s">
        <v>3843</v>
      </c>
      <c r="G895" t="s">
        <v>336</v>
      </c>
      <c r="H895" s="12" t="s">
        <v>334</v>
      </c>
      <c r="I895" t="s">
        <v>335</v>
      </c>
      <c r="J895" t="s">
        <v>3878</v>
      </c>
    </row>
    <row r="896" spans="2:10">
      <c r="B896" t="s">
        <v>3415</v>
      </c>
      <c r="C896" t="s">
        <v>11615</v>
      </c>
      <c r="D896" s="7" t="s">
        <v>943</v>
      </c>
      <c r="E896" t="s">
        <v>3827</v>
      </c>
      <c r="F896" t="s">
        <v>3843</v>
      </c>
      <c r="G896" t="s">
        <v>336</v>
      </c>
      <c r="H896" s="12" t="s">
        <v>334</v>
      </c>
      <c r="I896" t="s">
        <v>335</v>
      </c>
      <c r="J896" t="s">
        <v>3878</v>
      </c>
    </row>
    <row r="897" spans="2:10">
      <c r="B897" t="s">
        <v>3762</v>
      </c>
      <c r="C897" t="s">
        <v>11616</v>
      </c>
      <c r="D897" s="7" t="s">
        <v>943</v>
      </c>
      <c r="E897" t="s">
        <v>3827</v>
      </c>
      <c r="F897" t="s">
        <v>3843</v>
      </c>
      <c r="G897" t="s">
        <v>336</v>
      </c>
      <c r="H897" s="12" t="s">
        <v>334</v>
      </c>
      <c r="I897" t="s">
        <v>335</v>
      </c>
      <c r="J897" t="s">
        <v>3878</v>
      </c>
    </row>
    <row r="898" spans="2:10">
      <c r="B898" t="s">
        <v>2271</v>
      </c>
      <c r="C898" t="s">
        <v>11617</v>
      </c>
      <c r="D898" s="7" t="s">
        <v>943</v>
      </c>
      <c r="E898" t="s">
        <v>3827</v>
      </c>
      <c r="F898" t="s">
        <v>3843</v>
      </c>
      <c r="G898" t="s">
        <v>336</v>
      </c>
      <c r="H898" s="12" t="s">
        <v>334</v>
      </c>
      <c r="I898" t="s">
        <v>335</v>
      </c>
      <c r="J898" t="s">
        <v>3878</v>
      </c>
    </row>
    <row r="899" spans="2:10">
      <c r="B899" t="s">
        <v>3328</v>
      </c>
      <c r="C899" t="s">
        <v>11618</v>
      </c>
      <c r="D899" s="7" t="s">
        <v>943</v>
      </c>
      <c r="E899" t="s">
        <v>3827</v>
      </c>
      <c r="F899" t="s">
        <v>3843</v>
      </c>
      <c r="G899" t="s">
        <v>336</v>
      </c>
      <c r="H899" s="12" t="s">
        <v>334</v>
      </c>
      <c r="I899" t="s">
        <v>335</v>
      </c>
      <c r="J899" t="s">
        <v>3878</v>
      </c>
    </row>
    <row r="900" spans="2:10">
      <c r="B900" t="s">
        <v>3413</v>
      </c>
      <c r="C900" t="s">
        <v>11619</v>
      </c>
      <c r="D900" s="7" t="s">
        <v>943</v>
      </c>
      <c r="E900" t="s">
        <v>3827</v>
      </c>
      <c r="F900" t="s">
        <v>3843</v>
      </c>
      <c r="G900" t="s">
        <v>336</v>
      </c>
      <c r="H900" s="12" t="s">
        <v>334</v>
      </c>
      <c r="I900" t="s">
        <v>335</v>
      </c>
      <c r="J900" t="s">
        <v>3878</v>
      </c>
    </row>
    <row r="901" spans="2:10">
      <c r="B901" t="s">
        <v>4826</v>
      </c>
      <c r="C901" t="s">
        <v>11620</v>
      </c>
      <c r="D901" s="7" t="s">
        <v>943</v>
      </c>
      <c r="E901" t="s">
        <v>3827</v>
      </c>
      <c r="F901" t="s">
        <v>3843</v>
      </c>
      <c r="G901" t="s">
        <v>336</v>
      </c>
      <c r="H901" s="12" t="s">
        <v>334</v>
      </c>
      <c r="I901" t="s">
        <v>335</v>
      </c>
      <c r="J901" t="s">
        <v>3878</v>
      </c>
    </row>
    <row r="902" spans="2:10">
      <c r="B902" t="s">
        <v>3380</v>
      </c>
      <c r="C902" t="s">
        <v>11621</v>
      </c>
      <c r="D902" s="7" t="s">
        <v>944</v>
      </c>
      <c r="E902" t="s">
        <v>3827</v>
      </c>
      <c r="F902" t="s">
        <v>3843</v>
      </c>
      <c r="G902" t="s">
        <v>336</v>
      </c>
      <c r="H902" s="12" t="s">
        <v>334</v>
      </c>
      <c r="I902" t="s">
        <v>335</v>
      </c>
      <c r="J902" t="s">
        <v>3878</v>
      </c>
    </row>
    <row r="903" spans="2:10">
      <c r="B903" t="s">
        <v>3377</v>
      </c>
      <c r="C903" t="s">
        <v>11622</v>
      </c>
      <c r="D903" s="7" t="s">
        <v>944</v>
      </c>
      <c r="E903" t="s">
        <v>3827</v>
      </c>
      <c r="F903" t="s">
        <v>3843</v>
      </c>
      <c r="G903" t="s">
        <v>336</v>
      </c>
      <c r="H903" s="12" t="s">
        <v>334</v>
      </c>
      <c r="I903" t="s">
        <v>335</v>
      </c>
      <c r="J903" t="s">
        <v>3878</v>
      </c>
    </row>
    <row r="904" spans="2:10">
      <c r="B904" t="s">
        <v>2083</v>
      </c>
      <c r="C904" t="s">
        <v>11623</v>
      </c>
      <c r="D904" s="7" t="s">
        <v>950</v>
      </c>
      <c r="E904" t="s">
        <v>3827</v>
      </c>
      <c r="F904" t="s">
        <v>3845</v>
      </c>
      <c r="G904" t="s">
        <v>336</v>
      </c>
      <c r="H904" s="12" t="s">
        <v>334</v>
      </c>
      <c r="I904" t="s">
        <v>335</v>
      </c>
      <c r="J904" t="s">
        <v>3880</v>
      </c>
    </row>
    <row r="905" spans="2:10">
      <c r="B905" t="s">
        <v>1387</v>
      </c>
      <c r="C905" t="s">
        <v>11624</v>
      </c>
      <c r="D905" s="7" t="s">
        <v>950</v>
      </c>
      <c r="E905" t="s">
        <v>3827</v>
      </c>
      <c r="F905" t="s">
        <v>3845</v>
      </c>
      <c r="G905" t="s">
        <v>336</v>
      </c>
      <c r="H905" s="12" t="s">
        <v>334</v>
      </c>
      <c r="I905" t="s">
        <v>335</v>
      </c>
      <c r="J905" t="s">
        <v>3880</v>
      </c>
    </row>
    <row r="906" spans="2:10">
      <c r="B906" t="s">
        <v>1254</v>
      </c>
      <c r="C906" t="s">
        <v>11625</v>
      </c>
      <c r="D906" s="7" t="s">
        <v>950</v>
      </c>
      <c r="E906" t="s">
        <v>3827</v>
      </c>
      <c r="F906" t="s">
        <v>3845</v>
      </c>
      <c r="G906" t="s">
        <v>336</v>
      </c>
      <c r="H906" s="12" t="s">
        <v>334</v>
      </c>
      <c r="I906" t="s">
        <v>335</v>
      </c>
      <c r="J906" t="s">
        <v>3880</v>
      </c>
    </row>
    <row r="907" spans="2:10">
      <c r="B907" t="s">
        <v>1943</v>
      </c>
      <c r="C907" t="s">
        <v>11626</v>
      </c>
      <c r="D907" s="7" t="s">
        <v>950</v>
      </c>
      <c r="E907" t="s">
        <v>3827</v>
      </c>
      <c r="F907" t="s">
        <v>3845</v>
      </c>
      <c r="G907" t="s">
        <v>336</v>
      </c>
      <c r="H907" s="12" t="s">
        <v>334</v>
      </c>
      <c r="I907" t="s">
        <v>335</v>
      </c>
      <c r="J907" t="s">
        <v>3880</v>
      </c>
    </row>
    <row r="908" spans="2:10">
      <c r="B908" t="s">
        <v>1214</v>
      </c>
      <c r="C908" t="s">
        <v>11627</v>
      </c>
      <c r="D908" s="7" t="s">
        <v>951</v>
      </c>
      <c r="E908" t="s">
        <v>3827</v>
      </c>
      <c r="F908" t="s">
        <v>3845</v>
      </c>
      <c r="G908" t="s">
        <v>336</v>
      </c>
      <c r="H908" s="12" t="s">
        <v>334</v>
      </c>
      <c r="I908" t="s">
        <v>335</v>
      </c>
      <c r="J908" t="s">
        <v>3880</v>
      </c>
    </row>
    <row r="909" spans="2:10">
      <c r="B909" t="s">
        <v>1525</v>
      </c>
      <c r="C909" t="s">
        <v>11628</v>
      </c>
      <c r="D909" s="7" t="s">
        <v>951</v>
      </c>
      <c r="E909" t="s">
        <v>3827</v>
      </c>
      <c r="F909" t="s">
        <v>3845</v>
      </c>
      <c r="G909" t="s">
        <v>336</v>
      </c>
      <c r="H909" s="12" t="s">
        <v>334</v>
      </c>
      <c r="I909" t="s">
        <v>335</v>
      </c>
      <c r="J909" t="s">
        <v>3880</v>
      </c>
    </row>
    <row r="910" spans="2:10">
      <c r="B910" t="s">
        <v>3699</v>
      </c>
      <c r="C910" t="s">
        <v>11629</v>
      </c>
      <c r="D910" s="7" t="s">
        <v>951</v>
      </c>
      <c r="E910" t="s">
        <v>3827</v>
      </c>
      <c r="F910" t="s">
        <v>3845</v>
      </c>
      <c r="G910" t="s">
        <v>336</v>
      </c>
      <c r="H910" s="12" t="s">
        <v>334</v>
      </c>
      <c r="I910" t="s">
        <v>335</v>
      </c>
      <c r="J910" t="s">
        <v>3880</v>
      </c>
    </row>
    <row r="911" spans="2:10">
      <c r="B911" t="s">
        <v>2854</v>
      </c>
      <c r="C911" t="s">
        <v>11630</v>
      </c>
      <c r="D911" s="7" t="s">
        <v>952</v>
      </c>
      <c r="E911" t="s">
        <v>3827</v>
      </c>
      <c r="F911" t="s">
        <v>3845</v>
      </c>
      <c r="G911" t="s">
        <v>336</v>
      </c>
      <c r="H911" s="12" t="s">
        <v>334</v>
      </c>
      <c r="I911" t="s">
        <v>335</v>
      </c>
      <c r="J911" t="s">
        <v>3880</v>
      </c>
    </row>
    <row r="912" spans="2:10">
      <c r="B912" t="s">
        <v>2038</v>
      </c>
      <c r="C912" t="s">
        <v>11631</v>
      </c>
      <c r="D912" s="7" t="s">
        <v>952</v>
      </c>
      <c r="E912" t="s">
        <v>5804</v>
      </c>
      <c r="F912" t="s">
        <v>5041</v>
      </c>
      <c r="G912" t="s">
        <v>336</v>
      </c>
      <c r="H912" s="12" t="s">
        <v>334</v>
      </c>
      <c r="I912" t="s">
        <v>335</v>
      </c>
      <c r="J912" t="s">
        <v>3880</v>
      </c>
    </row>
    <row r="913" spans="2:10">
      <c r="B913" t="s">
        <v>3409</v>
      </c>
      <c r="C913" t="s">
        <v>11632</v>
      </c>
      <c r="D913" s="7" t="s">
        <v>952</v>
      </c>
      <c r="E913" t="s">
        <v>5804</v>
      </c>
      <c r="F913" t="s">
        <v>5041</v>
      </c>
      <c r="G913" t="s">
        <v>336</v>
      </c>
      <c r="H913" s="12" t="s">
        <v>334</v>
      </c>
      <c r="I913" t="s">
        <v>335</v>
      </c>
      <c r="J913" t="s">
        <v>3880</v>
      </c>
    </row>
    <row r="914" spans="2:10">
      <c r="B914" t="s">
        <v>1971</v>
      </c>
      <c r="C914" t="s">
        <v>11633</v>
      </c>
      <c r="D914" s="7" t="s">
        <v>952</v>
      </c>
      <c r="E914" t="s">
        <v>5804</v>
      </c>
      <c r="F914" t="s">
        <v>5041</v>
      </c>
      <c r="G914" t="s">
        <v>336</v>
      </c>
      <c r="H914" s="12" t="s">
        <v>334</v>
      </c>
      <c r="I914" t="s">
        <v>335</v>
      </c>
      <c r="J914" t="s">
        <v>3880</v>
      </c>
    </row>
    <row r="915" spans="2:10">
      <c r="B915" t="s">
        <v>1658</v>
      </c>
      <c r="C915" t="s">
        <v>11634</v>
      </c>
      <c r="D915" s="7" t="s">
        <v>952</v>
      </c>
      <c r="E915" t="s">
        <v>5804</v>
      </c>
      <c r="F915" t="s">
        <v>5041</v>
      </c>
      <c r="G915" t="s">
        <v>336</v>
      </c>
      <c r="H915" s="12" t="s">
        <v>334</v>
      </c>
      <c r="I915" t="s">
        <v>335</v>
      </c>
      <c r="J915" t="s">
        <v>3880</v>
      </c>
    </row>
    <row r="916" spans="2:10">
      <c r="B916" t="s">
        <v>1776</v>
      </c>
      <c r="C916" t="s">
        <v>11635</v>
      </c>
      <c r="D916" s="7" t="s">
        <v>952</v>
      </c>
      <c r="E916" t="s">
        <v>5804</v>
      </c>
      <c r="F916" t="s">
        <v>5041</v>
      </c>
      <c r="G916" t="s">
        <v>336</v>
      </c>
      <c r="H916" s="12" t="s">
        <v>334</v>
      </c>
      <c r="I916" t="s">
        <v>335</v>
      </c>
      <c r="J916" t="s">
        <v>3880</v>
      </c>
    </row>
    <row r="917" spans="2:10">
      <c r="B917" t="s">
        <v>3538</v>
      </c>
      <c r="C917" t="s">
        <v>11636</v>
      </c>
      <c r="D917" s="7" t="s">
        <v>952</v>
      </c>
      <c r="E917" t="s">
        <v>5804</v>
      </c>
      <c r="F917" t="s">
        <v>5041</v>
      </c>
      <c r="G917" t="s">
        <v>336</v>
      </c>
      <c r="H917" s="12" t="s">
        <v>334</v>
      </c>
      <c r="I917" t="s">
        <v>335</v>
      </c>
      <c r="J917" t="s">
        <v>3880</v>
      </c>
    </row>
    <row r="918" spans="2:10">
      <c r="B918" t="s">
        <v>1326</v>
      </c>
      <c r="C918" t="s">
        <v>11637</v>
      </c>
      <c r="D918" s="7" t="s">
        <v>952</v>
      </c>
      <c r="E918" t="s">
        <v>5804</v>
      </c>
      <c r="F918" t="s">
        <v>5041</v>
      </c>
      <c r="G918" t="s">
        <v>336</v>
      </c>
      <c r="H918" s="12" t="s">
        <v>334</v>
      </c>
      <c r="I918" t="s">
        <v>335</v>
      </c>
      <c r="J918" t="s">
        <v>3880</v>
      </c>
    </row>
    <row r="919" spans="2:10">
      <c r="B919" t="s">
        <v>3444</v>
      </c>
      <c r="C919" t="s">
        <v>11638</v>
      </c>
      <c r="D919" s="7" t="s">
        <v>952</v>
      </c>
      <c r="E919" t="s">
        <v>5804</v>
      </c>
      <c r="F919" t="s">
        <v>5041</v>
      </c>
      <c r="G919" t="s">
        <v>336</v>
      </c>
      <c r="H919" s="12" t="s">
        <v>334</v>
      </c>
      <c r="I919" t="s">
        <v>335</v>
      </c>
      <c r="J919" t="s">
        <v>3880</v>
      </c>
    </row>
    <row r="920" spans="2:10">
      <c r="B920" t="s">
        <v>2829</v>
      </c>
      <c r="C920" t="s">
        <v>11639</v>
      </c>
      <c r="D920" s="7" t="s">
        <v>952</v>
      </c>
      <c r="E920" t="s">
        <v>5804</v>
      </c>
      <c r="F920" t="s">
        <v>5041</v>
      </c>
      <c r="G920" t="s">
        <v>336</v>
      </c>
      <c r="H920" s="12" t="s">
        <v>334</v>
      </c>
      <c r="I920" t="s">
        <v>335</v>
      </c>
      <c r="J920" t="s">
        <v>3880</v>
      </c>
    </row>
    <row r="921" spans="2:10">
      <c r="B921" t="s">
        <v>3021</v>
      </c>
      <c r="C921" t="s">
        <v>11640</v>
      </c>
      <c r="D921" s="7" t="s">
        <v>952</v>
      </c>
      <c r="E921" t="s">
        <v>5804</v>
      </c>
      <c r="F921" t="s">
        <v>5041</v>
      </c>
      <c r="G921" t="s">
        <v>336</v>
      </c>
      <c r="H921" s="12" t="s">
        <v>334</v>
      </c>
      <c r="I921" t="s">
        <v>335</v>
      </c>
      <c r="J921" t="s">
        <v>3880</v>
      </c>
    </row>
    <row r="922" spans="2:10">
      <c r="B922" t="s">
        <v>3015</v>
      </c>
      <c r="C922" t="s">
        <v>11641</v>
      </c>
      <c r="D922" s="7" t="s">
        <v>952</v>
      </c>
      <c r="E922" t="s">
        <v>5804</v>
      </c>
      <c r="F922" t="s">
        <v>5041</v>
      </c>
      <c r="G922" t="s">
        <v>336</v>
      </c>
      <c r="H922" s="12" t="s">
        <v>334</v>
      </c>
      <c r="I922" t="s">
        <v>335</v>
      </c>
      <c r="J922" t="s">
        <v>3880</v>
      </c>
    </row>
    <row r="923" spans="2:10">
      <c r="B923" t="s">
        <v>1909</v>
      </c>
      <c r="C923" t="s">
        <v>11642</v>
      </c>
      <c r="D923" s="7" t="s">
        <v>952</v>
      </c>
      <c r="E923" t="s">
        <v>5804</v>
      </c>
      <c r="F923" t="s">
        <v>5041</v>
      </c>
      <c r="G923" t="s">
        <v>336</v>
      </c>
      <c r="H923" s="12" t="s">
        <v>334</v>
      </c>
      <c r="I923" t="s">
        <v>335</v>
      </c>
      <c r="J923" t="s">
        <v>3880</v>
      </c>
    </row>
    <row r="924" spans="2:10">
      <c r="B924" t="s">
        <v>1790</v>
      </c>
      <c r="C924" t="s">
        <v>11643</v>
      </c>
      <c r="D924" s="7" t="s">
        <v>952</v>
      </c>
      <c r="E924" t="s">
        <v>5804</v>
      </c>
      <c r="F924" t="s">
        <v>5041</v>
      </c>
      <c r="G924" t="s">
        <v>336</v>
      </c>
      <c r="H924" s="12" t="s">
        <v>334</v>
      </c>
      <c r="I924" t="s">
        <v>335</v>
      </c>
      <c r="J924" t="s">
        <v>3880</v>
      </c>
    </row>
    <row r="925" spans="2:10">
      <c r="B925" t="s">
        <v>1486</v>
      </c>
      <c r="C925" t="s">
        <v>11644</v>
      </c>
      <c r="D925" s="7" t="s">
        <v>952</v>
      </c>
      <c r="E925" t="s">
        <v>5804</v>
      </c>
      <c r="F925" t="s">
        <v>5041</v>
      </c>
      <c r="G925" t="s">
        <v>336</v>
      </c>
      <c r="H925" s="12" t="s">
        <v>334</v>
      </c>
      <c r="I925" t="s">
        <v>335</v>
      </c>
      <c r="J925" t="s">
        <v>3880</v>
      </c>
    </row>
    <row r="926" spans="2:10">
      <c r="B926" t="s">
        <v>4827</v>
      </c>
      <c r="C926" t="s">
        <v>11645</v>
      </c>
      <c r="D926" s="7" t="s">
        <v>952</v>
      </c>
      <c r="E926" t="s">
        <v>5804</v>
      </c>
      <c r="F926" t="s">
        <v>5041</v>
      </c>
      <c r="G926" t="s">
        <v>336</v>
      </c>
      <c r="H926" s="12" t="s">
        <v>334</v>
      </c>
      <c r="I926" t="s">
        <v>335</v>
      </c>
      <c r="J926" t="s">
        <v>3880</v>
      </c>
    </row>
    <row r="927" spans="2:10">
      <c r="B927" t="s">
        <v>4828</v>
      </c>
      <c r="C927" t="s">
        <v>11646</v>
      </c>
      <c r="D927" s="7" t="s">
        <v>952</v>
      </c>
      <c r="E927" t="s">
        <v>5804</v>
      </c>
      <c r="F927" t="s">
        <v>5041</v>
      </c>
      <c r="G927" t="s">
        <v>336</v>
      </c>
      <c r="H927" s="12" t="s">
        <v>334</v>
      </c>
      <c r="I927" t="s">
        <v>335</v>
      </c>
      <c r="J927" t="s">
        <v>3880</v>
      </c>
    </row>
    <row r="928" spans="2:10">
      <c r="B928" t="s">
        <v>3227</v>
      </c>
      <c r="C928" t="s">
        <v>11647</v>
      </c>
      <c r="D928" s="7" t="s">
        <v>952</v>
      </c>
      <c r="E928" t="s">
        <v>5804</v>
      </c>
      <c r="F928" t="s">
        <v>5041</v>
      </c>
      <c r="G928" t="s">
        <v>336</v>
      </c>
      <c r="H928" s="12" t="s">
        <v>334</v>
      </c>
      <c r="I928" t="s">
        <v>335</v>
      </c>
      <c r="J928" t="s">
        <v>3880</v>
      </c>
    </row>
    <row r="929" spans="2:10">
      <c r="B929" t="s">
        <v>1873</v>
      </c>
      <c r="C929" t="s">
        <v>11648</v>
      </c>
      <c r="D929" s="7" t="s">
        <v>952</v>
      </c>
      <c r="E929" t="s">
        <v>5804</v>
      </c>
      <c r="F929" t="s">
        <v>5041</v>
      </c>
      <c r="G929" t="s">
        <v>336</v>
      </c>
      <c r="H929" s="12" t="s">
        <v>334</v>
      </c>
      <c r="I929" t="s">
        <v>335</v>
      </c>
      <c r="J929" t="s">
        <v>3880</v>
      </c>
    </row>
    <row r="930" spans="2:10">
      <c r="B930" t="s">
        <v>1272</v>
      </c>
      <c r="C930" t="s">
        <v>11649</v>
      </c>
      <c r="D930" s="7" t="s">
        <v>952</v>
      </c>
      <c r="E930" t="s">
        <v>5804</v>
      </c>
      <c r="F930" t="s">
        <v>5041</v>
      </c>
      <c r="G930" t="s">
        <v>336</v>
      </c>
      <c r="H930" s="12" t="s">
        <v>334</v>
      </c>
      <c r="I930" t="s">
        <v>335</v>
      </c>
      <c r="J930" t="s">
        <v>3880</v>
      </c>
    </row>
    <row r="931" spans="2:10">
      <c r="B931" t="s">
        <v>4829</v>
      </c>
      <c r="C931" t="s">
        <v>11650</v>
      </c>
      <c r="D931" s="7" t="s">
        <v>952</v>
      </c>
      <c r="E931" t="s">
        <v>5804</v>
      </c>
      <c r="F931" t="s">
        <v>5041</v>
      </c>
      <c r="G931" t="s">
        <v>336</v>
      </c>
      <c r="H931" s="12" t="s">
        <v>334</v>
      </c>
      <c r="I931" t="s">
        <v>335</v>
      </c>
      <c r="J931" t="s">
        <v>3880</v>
      </c>
    </row>
    <row r="932" spans="2:10">
      <c r="B932" t="s">
        <v>4830</v>
      </c>
      <c r="C932" t="s">
        <v>11651</v>
      </c>
      <c r="D932" s="7" t="s">
        <v>952</v>
      </c>
      <c r="E932" t="s">
        <v>5804</v>
      </c>
      <c r="F932" t="s">
        <v>5041</v>
      </c>
      <c r="G932" t="s">
        <v>336</v>
      </c>
      <c r="H932" s="12" t="s">
        <v>334</v>
      </c>
      <c r="I932" t="s">
        <v>335</v>
      </c>
      <c r="J932" t="s">
        <v>3880</v>
      </c>
    </row>
    <row r="933" spans="2:10">
      <c r="B933" t="s">
        <v>2563</v>
      </c>
      <c r="C933" t="s">
        <v>11652</v>
      </c>
      <c r="D933" s="7" t="s">
        <v>952</v>
      </c>
      <c r="E933" t="s">
        <v>5804</v>
      </c>
      <c r="F933" t="s">
        <v>5041</v>
      </c>
      <c r="G933" t="s">
        <v>336</v>
      </c>
      <c r="H933" s="12" t="s">
        <v>334</v>
      </c>
      <c r="I933" t="s">
        <v>335</v>
      </c>
      <c r="J933" t="s">
        <v>3880</v>
      </c>
    </row>
    <row r="934" spans="2:10">
      <c r="B934" t="s">
        <v>4831</v>
      </c>
      <c r="C934" t="s">
        <v>11653</v>
      </c>
      <c r="D934" s="7" t="s">
        <v>952</v>
      </c>
      <c r="E934" t="s">
        <v>5804</v>
      </c>
      <c r="F934" t="s">
        <v>5041</v>
      </c>
      <c r="G934" t="s">
        <v>336</v>
      </c>
      <c r="H934" s="12" t="s">
        <v>334</v>
      </c>
      <c r="I934" t="s">
        <v>335</v>
      </c>
      <c r="J934" t="s">
        <v>3880</v>
      </c>
    </row>
    <row r="935" spans="2:10">
      <c r="B935" t="s">
        <v>1337</v>
      </c>
      <c r="C935" t="s">
        <v>11654</v>
      </c>
      <c r="D935" s="7" t="s">
        <v>952</v>
      </c>
      <c r="E935" t="s">
        <v>5804</v>
      </c>
      <c r="F935" t="s">
        <v>5041</v>
      </c>
      <c r="G935" t="s">
        <v>336</v>
      </c>
      <c r="H935" s="12" t="s">
        <v>334</v>
      </c>
      <c r="I935" t="s">
        <v>335</v>
      </c>
      <c r="J935" t="s">
        <v>3880</v>
      </c>
    </row>
    <row r="936" spans="2:10">
      <c r="B936" t="s">
        <v>1335</v>
      </c>
      <c r="C936" t="s">
        <v>11655</v>
      </c>
      <c r="D936" s="7" t="s">
        <v>952</v>
      </c>
      <c r="E936" t="s">
        <v>5804</v>
      </c>
      <c r="F936" t="s">
        <v>5041</v>
      </c>
      <c r="G936" t="s">
        <v>336</v>
      </c>
      <c r="H936" s="12" t="s">
        <v>334</v>
      </c>
      <c r="I936" t="s">
        <v>335</v>
      </c>
      <c r="J936" t="s">
        <v>3880</v>
      </c>
    </row>
    <row r="937" spans="2:10">
      <c r="B937" t="s">
        <v>2798</v>
      </c>
      <c r="C937" t="s">
        <v>11656</v>
      </c>
      <c r="D937" s="7" t="s">
        <v>952</v>
      </c>
      <c r="E937" t="s">
        <v>5804</v>
      </c>
      <c r="F937" t="s">
        <v>5041</v>
      </c>
      <c r="G937" t="s">
        <v>336</v>
      </c>
      <c r="H937" s="12" t="s">
        <v>334</v>
      </c>
      <c r="I937" t="s">
        <v>335</v>
      </c>
      <c r="J937" t="s">
        <v>3880</v>
      </c>
    </row>
    <row r="938" spans="2:10">
      <c r="B938" t="s">
        <v>2080</v>
      </c>
      <c r="C938" t="s">
        <v>11657</v>
      </c>
      <c r="D938" s="7" t="s">
        <v>952</v>
      </c>
      <c r="E938" t="s">
        <v>5804</v>
      </c>
      <c r="F938" t="s">
        <v>5041</v>
      </c>
      <c r="G938" t="s">
        <v>336</v>
      </c>
      <c r="H938" s="12" t="s">
        <v>334</v>
      </c>
      <c r="I938" t="s">
        <v>335</v>
      </c>
      <c r="J938" t="s">
        <v>3880</v>
      </c>
    </row>
    <row r="939" spans="2:10">
      <c r="B939" t="s">
        <v>1329</v>
      </c>
      <c r="C939" t="s">
        <v>11658</v>
      </c>
      <c r="D939" s="7" t="s">
        <v>952</v>
      </c>
      <c r="E939" t="s">
        <v>5804</v>
      </c>
      <c r="F939" t="s">
        <v>5041</v>
      </c>
      <c r="G939" t="s">
        <v>336</v>
      </c>
      <c r="H939" s="12" t="s">
        <v>334</v>
      </c>
      <c r="I939" t="s">
        <v>335</v>
      </c>
      <c r="J939" t="s">
        <v>3880</v>
      </c>
    </row>
    <row r="940" spans="2:10">
      <c r="B940" t="s">
        <v>4832</v>
      </c>
      <c r="C940" t="s">
        <v>11659</v>
      </c>
      <c r="D940" s="7" t="s">
        <v>952</v>
      </c>
      <c r="E940" t="s">
        <v>5804</v>
      </c>
      <c r="F940" t="s">
        <v>5041</v>
      </c>
      <c r="G940" t="s">
        <v>336</v>
      </c>
      <c r="H940" s="12" t="s">
        <v>334</v>
      </c>
      <c r="I940" t="s">
        <v>335</v>
      </c>
      <c r="J940" t="s">
        <v>3880</v>
      </c>
    </row>
    <row r="941" spans="2:10">
      <c r="B941" t="s">
        <v>1507</v>
      </c>
      <c r="C941" t="s">
        <v>11660</v>
      </c>
      <c r="D941" s="7" t="s">
        <v>952</v>
      </c>
      <c r="E941" t="s">
        <v>5804</v>
      </c>
      <c r="F941" t="s">
        <v>5041</v>
      </c>
      <c r="G941" t="s">
        <v>336</v>
      </c>
      <c r="H941" s="12" t="s">
        <v>334</v>
      </c>
      <c r="I941" t="s">
        <v>335</v>
      </c>
      <c r="J941" t="s">
        <v>3880</v>
      </c>
    </row>
    <row r="942" spans="2:10">
      <c r="B942" t="s">
        <v>1531</v>
      </c>
      <c r="C942" t="s">
        <v>11661</v>
      </c>
      <c r="D942" s="7" t="s">
        <v>952</v>
      </c>
      <c r="E942" t="s">
        <v>5804</v>
      </c>
      <c r="F942" t="s">
        <v>5041</v>
      </c>
      <c r="G942" t="s">
        <v>336</v>
      </c>
      <c r="H942" s="12" t="s">
        <v>334</v>
      </c>
      <c r="I942" t="s">
        <v>335</v>
      </c>
      <c r="J942" t="s">
        <v>3880</v>
      </c>
    </row>
    <row r="943" spans="2:10">
      <c r="B943" t="s">
        <v>3323</v>
      </c>
      <c r="C943" t="s">
        <v>11662</v>
      </c>
      <c r="D943" s="7" t="s">
        <v>952</v>
      </c>
      <c r="E943" t="s">
        <v>5804</v>
      </c>
      <c r="F943" t="s">
        <v>5041</v>
      </c>
      <c r="G943" t="s">
        <v>336</v>
      </c>
      <c r="H943" s="12" t="s">
        <v>334</v>
      </c>
      <c r="I943" t="s">
        <v>335</v>
      </c>
      <c r="J943" t="s">
        <v>3880</v>
      </c>
    </row>
    <row r="944" spans="2:10">
      <c r="B944" t="s">
        <v>1691</v>
      </c>
      <c r="C944" t="s">
        <v>11663</v>
      </c>
      <c r="D944" s="7" t="s">
        <v>952</v>
      </c>
      <c r="E944" t="s">
        <v>5804</v>
      </c>
      <c r="F944" t="s">
        <v>5041</v>
      </c>
      <c r="G944" t="s">
        <v>336</v>
      </c>
      <c r="H944" s="12" t="s">
        <v>334</v>
      </c>
      <c r="I944" t="s">
        <v>335</v>
      </c>
      <c r="J944" t="s">
        <v>3880</v>
      </c>
    </row>
    <row r="945" spans="2:10">
      <c r="B945" t="s">
        <v>3475</v>
      </c>
      <c r="C945" t="s">
        <v>11664</v>
      </c>
      <c r="D945" s="7" t="s">
        <v>952</v>
      </c>
      <c r="E945" t="s">
        <v>5804</v>
      </c>
      <c r="F945" t="s">
        <v>5041</v>
      </c>
      <c r="G945" t="s">
        <v>336</v>
      </c>
      <c r="H945" s="12" t="s">
        <v>334</v>
      </c>
      <c r="I945" t="s">
        <v>335</v>
      </c>
      <c r="J945" t="s">
        <v>3880</v>
      </c>
    </row>
    <row r="946" spans="2:10">
      <c r="B946" t="s">
        <v>1429</v>
      </c>
      <c r="C946" t="s">
        <v>11665</v>
      </c>
      <c r="D946" s="7" t="s">
        <v>952</v>
      </c>
      <c r="E946" t="s">
        <v>5804</v>
      </c>
      <c r="F946" t="s">
        <v>5041</v>
      </c>
      <c r="G946" t="s">
        <v>336</v>
      </c>
      <c r="H946" s="12" t="s">
        <v>334</v>
      </c>
      <c r="I946" t="s">
        <v>335</v>
      </c>
      <c r="J946" t="s">
        <v>3880</v>
      </c>
    </row>
    <row r="947" spans="2:10">
      <c r="B947" t="s">
        <v>1338</v>
      </c>
      <c r="C947" t="s">
        <v>11666</v>
      </c>
      <c r="D947" s="7" t="s">
        <v>952</v>
      </c>
      <c r="E947" t="s">
        <v>5804</v>
      </c>
      <c r="F947" t="s">
        <v>5041</v>
      </c>
      <c r="G947" t="s">
        <v>336</v>
      </c>
      <c r="H947" s="12" t="s">
        <v>334</v>
      </c>
      <c r="I947" t="s">
        <v>335</v>
      </c>
      <c r="J947" t="s">
        <v>3880</v>
      </c>
    </row>
    <row r="948" spans="2:10">
      <c r="B948" t="s">
        <v>4833</v>
      </c>
      <c r="C948" t="s">
        <v>11667</v>
      </c>
      <c r="D948" s="7" t="s">
        <v>952</v>
      </c>
      <c r="E948" t="s">
        <v>5804</v>
      </c>
      <c r="F948" t="s">
        <v>5041</v>
      </c>
      <c r="G948" t="s">
        <v>336</v>
      </c>
      <c r="H948" s="12" t="s">
        <v>334</v>
      </c>
      <c r="I948" t="s">
        <v>335</v>
      </c>
      <c r="J948" t="s">
        <v>3880</v>
      </c>
    </row>
    <row r="949" spans="2:10">
      <c r="B949" t="s">
        <v>2532</v>
      </c>
      <c r="C949" t="s">
        <v>11668</v>
      </c>
      <c r="D949" s="7" t="s">
        <v>952</v>
      </c>
      <c r="E949" t="s">
        <v>5804</v>
      </c>
      <c r="F949" t="s">
        <v>5041</v>
      </c>
      <c r="G949" t="s">
        <v>336</v>
      </c>
      <c r="H949" s="12" t="s">
        <v>334</v>
      </c>
      <c r="I949" t="s">
        <v>335</v>
      </c>
      <c r="J949" t="s">
        <v>3880</v>
      </c>
    </row>
    <row r="950" spans="2:10">
      <c r="B950" t="s">
        <v>1802</v>
      </c>
      <c r="C950" t="s">
        <v>11669</v>
      </c>
      <c r="D950" s="7" t="s">
        <v>952</v>
      </c>
      <c r="E950" t="s">
        <v>5804</v>
      </c>
      <c r="F950" t="s">
        <v>5041</v>
      </c>
      <c r="G950" t="s">
        <v>336</v>
      </c>
      <c r="H950" s="12" t="s">
        <v>334</v>
      </c>
      <c r="I950" t="s">
        <v>335</v>
      </c>
      <c r="J950" t="s">
        <v>3880</v>
      </c>
    </row>
    <row r="951" spans="2:10">
      <c r="B951" t="s">
        <v>1348</v>
      </c>
      <c r="C951" t="s">
        <v>11670</v>
      </c>
      <c r="D951" s="7" t="s">
        <v>952</v>
      </c>
      <c r="E951" t="s">
        <v>5804</v>
      </c>
      <c r="F951" t="s">
        <v>5041</v>
      </c>
      <c r="G951" t="s">
        <v>336</v>
      </c>
      <c r="H951" s="12" t="s">
        <v>334</v>
      </c>
      <c r="I951" t="s">
        <v>335</v>
      </c>
      <c r="J951" t="s">
        <v>3880</v>
      </c>
    </row>
    <row r="952" spans="2:10">
      <c r="B952" t="s">
        <v>3070</v>
      </c>
      <c r="C952" t="s">
        <v>11671</v>
      </c>
      <c r="D952" s="7" t="s">
        <v>952</v>
      </c>
      <c r="E952" t="s">
        <v>5804</v>
      </c>
      <c r="F952" t="s">
        <v>5041</v>
      </c>
      <c r="G952" t="s">
        <v>336</v>
      </c>
      <c r="H952" s="12" t="s">
        <v>334</v>
      </c>
      <c r="I952" t="s">
        <v>335</v>
      </c>
      <c r="J952" t="s">
        <v>3880</v>
      </c>
    </row>
    <row r="953" spans="2:10">
      <c r="B953" t="s">
        <v>1749</v>
      </c>
      <c r="C953" t="s">
        <v>11672</v>
      </c>
      <c r="D953" s="7" t="s">
        <v>952</v>
      </c>
      <c r="E953" t="s">
        <v>5804</v>
      </c>
      <c r="F953" t="s">
        <v>5041</v>
      </c>
      <c r="G953" t="s">
        <v>336</v>
      </c>
      <c r="H953" s="12" t="s">
        <v>334</v>
      </c>
      <c r="I953" t="s">
        <v>335</v>
      </c>
      <c r="J953" t="s">
        <v>3880</v>
      </c>
    </row>
    <row r="954" spans="2:10">
      <c r="B954" t="s">
        <v>4834</v>
      </c>
      <c r="C954" t="s">
        <v>11673</v>
      </c>
      <c r="D954" s="7" t="s">
        <v>952</v>
      </c>
      <c r="E954" t="s">
        <v>5804</v>
      </c>
      <c r="F954" t="s">
        <v>5041</v>
      </c>
      <c r="G954" t="s">
        <v>336</v>
      </c>
      <c r="H954" s="12" t="s">
        <v>334</v>
      </c>
      <c r="I954" t="s">
        <v>335</v>
      </c>
      <c r="J954" t="s">
        <v>3880</v>
      </c>
    </row>
    <row r="955" spans="2:10">
      <c r="B955" t="s">
        <v>2487</v>
      </c>
      <c r="C955" t="s">
        <v>11674</v>
      </c>
      <c r="D955" s="7" t="s">
        <v>952</v>
      </c>
      <c r="E955" t="s">
        <v>5804</v>
      </c>
      <c r="F955" t="s">
        <v>5041</v>
      </c>
      <c r="G955" t="s">
        <v>336</v>
      </c>
      <c r="H955" s="12" t="s">
        <v>334</v>
      </c>
      <c r="I955" t="s">
        <v>335</v>
      </c>
      <c r="J955" t="s">
        <v>3880</v>
      </c>
    </row>
    <row r="956" spans="2:10">
      <c r="B956" t="s">
        <v>2667</v>
      </c>
      <c r="C956" t="s">
        <v>11675</v>
      </c>
      <c r="D956" s="287">
        <v>20131219</v>
      </c>
      <c r="E956" t="s">
        <v>10354</v>
      </c>
      <c r="F956" t="s">
        <v>10355</v>
      </c>
      <c r="G956" t="s">
        <v>312</v>
      </c>
      <c r="H956" s="12" t="s">
        <v>331</v>
      </c>
      <c r="I956" t="s">
        <v>313</v>
      </c>
      <c r="J956" t="s">
        <v>333</v>
      </c>
    </row>
    <row r="957" spans="2:10">
      <c r="B957" t="s">
        <v>2214</v>
      </c>
      <c r="C957" t="s">
        <v>11676</v>
      </c>
      <c r="D957" s="287">
        <v>20131219</v>
      </c>
      <c r="E957" t="s">
        <v>10354</v>
      </c>
      <c r="F957" t="s">
        <v>10355</v>
      </c>
      <c r="G957" t="s">
        <v>312</v>
      </c>
      <c r="H957" s="12" t="s">
        <v>331</v>
      </c>
      <c r="I957" t="s">
        <v>313</v>
      </c>
      <c r="J957" t="s">
        <v>333</v>
      </c>
    </row>
    <row r="958" spans="2:10">
      <c r="B958" t="s">
        <v>2659</v>
      </c>
      <c r="C958" t="s">
        <v>11677</v>
      </c>
      <c r="D958" s="287">
        <v>20131219</v>
      </c>
      <c r="E958" t="s">
        <v>10354</v>
      </c>
      <c r="F958" t="s">
        <v>10355</v>
      </c>
      <c r="G958" t="s">
        <v>312</v>
      </c>
      <c r="H958" s="12" t="s">
        <v>331</v>
      </c>
      <c r="I958" t="s">
        <v>313</v>
      </c>
      <c r="J958" t="s">
        <v>333</v>
      </c>
    </row>
    <row r="959" spans="2:10">
      <c r="B959" t="s">
        <v>2561</v>
      </c>
      <c r="C959" t="s">
        <v>11678</v>
      </c>
      <c r="D959" s="287">
        <v>20140123</v>
      </c>
      <c r="E959" t="s">
        <v>10354</v>
      </c>
      <c r="F959" t="s">
        <v>10355</v>
      </c>
      <c r="G959" t="s">
        <v>315</v>
      </c>
      <c r="H959" s="12" t="s">
        <v>331</v>
      </c>
      <c r="I959" t="s">
        <v>313</v>
      </c>
      <c r="J959" t="s">
        <v>333</v>
      </c>
    </row>
    <row r="960" spans="2:10">
      <c r="B960" t="s">
        <v>2429</v>
      </c>
      <c r="C960" t="s">
        <v>11679</v>
      </c>
      <c r="D960" s="287">
        <v>20140123</v>
      </c>
      <c r="E960" t="s">
        <v>10354</v>
      </c>
      <c r="F960" t="s">
        <v>10355</v>
      </c>
      <c r="G960" t="s">
        <v>315</v>
      </c>
      <c r="H960" s="12" t="s">
        <v>331</v>
      </c>
      <c r="I960" t="s">
        <v>313</v>
      </c>
      <c r="J960" t="s">
        <v>333</v>
      </c>
    </row>
    <row r="961" spans="2:10">
      <c r="B961" t="s">
        <v>2777</v>
      </c>
      <c r="C961" t="s">
        <v>11680</v>
      </c>
      <c r="D961" s="287">
        <v>20140123</v>
      </c>
      <c r="E961" t="s">
        <v>10354</v>
      </c>
      <c r="F961" t="s">
        <v>10355</v>
      </c>
      <c r="G961" t="s">
        <v>315</v>
      </c>
      <c r="H961" s="12" t="s">
        <v>331</v>
      </c>
      <c r="I961" t="s">
        <v>313</v>
      </c>
      <c r="J961" t="s">
        <v>333</v>
      </c>
    </row>
    <row r="962" spans="2:10">
      <c r="B962" t="s">
        <v>2070</v>
      </c>
      <c r="C962" t="s">
        <v>11681</v>
      </c>
      <c r="D962" s="287">
        <v>20140205</v>
      </c>
      <c r="E962" t="s">
        <v>10354</v>
      </c>
      <c r="F962" t="s">
        <v>10355</v>
      </c>
      <c r="G962" t="s">
        <v>312</v>
      </c>
      <c r="H962" s="12" t="s">
        <v>331</v>
      </c>
      <c r="I962" t="s">
        <v>313</v>
      </c>
      <c r="J962" t="s">
        <v>332</v>
      </c>
    </row>
    <row r="963" spans="2:10">
      <c r="B963" t="s">
        <v>2498</v>
      </c>
      <c r="C963" t="s">
        <v>11682</v>
      </c>
      <c r="D963" s="287">
        <v>20140205</v>
      </c>
      <c r="E963" t="s">
        <v>10354</v>
      </c>
      <c r="F963" t="s">
        <v>10355</v>
      </c>
      <c r="G963" t="s">
        <v>312</v>
      </c>
      <c r="H963" s="12" t="s">
        <v>331</v>
      </c>
      <c r="I963" t="s">
        <v>313</v>
      </c>
      <c r="J963" t="s">
        <v>332</v>
      </c>
    </row>
    <row r="964" spans="2:10">
      <c r="B964" t="s">
        <v>2218</v>
      </c>
      <c r="C964" t="s">
        <v>11683</v>
      </c>
      <c r="D964" s="287">
        <v>20140205</v>
      </c>
      <c r="E964" t="s">
        <v>10354</v>
      </c>
      <c r="F964" t="s">
        <v>10355</v>
      </c>
      <c r="G964" t="s">
        <v>312</v>
      </c>
      <c r="H964" s="12" t="s">
        <v>331</v>
      </c>
      <c r="I964" t="s">
        <v>313</v>
      </c>
      <c r="J964" t="s">
        <v>332</v>
      </c>
    </row>
    <row r="965" spans="2:10">
      <c r="B965" t="s">
        <v>2298</v>
      </c>
      <c r="C965" t="s">
        <v>11684</v>
      </c>
      <c r="D965" s="287">
        <v>20140212</v>
      </c>
      <c r="E965" t="s">
        <v>10354</v>
      </c>
      <c r="F965" t="s">
        <v>10355</v>
      </c>
      <c r="G965" t="s">
        <v>315</v>
      </c>
      <c r="H965" s="12" t="s">
        <v>331</v>
      </c>
      <c r="I965" t="s">
        <v>313</v>
      </c>
      <c r="J965" t="s">
        <v>332</v>
      </c>
    </row>
    <row r="966" spans="2:10">
      <c r="B966" t="s">
        <v>2420</v>
      </c>
      <c r="C966" t="s">
        <v>11685</v>
      </c>
      <c r="D966" s="287">
        <v>20140212</v>
      </c>
      <c r="E966" t="s">
        <v>10354</v>
      </c>
      <c r="F966" t="s">
        <v>10355</v>
      </c>
      <c r="G966" t="s">
        <v>315</v>
      </c>
      <c r="H966" s="12" t="s">
        <v>331</v>
      </c>
      <c r="I966" t="s">
        <v>313</v>
      </c>
      <c r="J966" t="s">
        <v>332</v>
      </c>
    </row>
    <row r="967" spans="2:10">
      <c r="B967" t="s">
        <v>2183</v>
      </c>
      <c r="C967" t="s">
        <v>11686</v>
      </c>
      <c r="D967" s="287">
        <v>20140212</v>
      </c>
      <c r="E967" t="s">
        <v>10354</v>
      </c>
      <c r="F967" t="s">
        <v>10355</v>
      </c>
      <c r="G967" t="s">
        <v>315</v>
      </c>
      <c r="H967" s="12" t="s">
        <v>331</v>
      </c>
      <c r="I967" t="s">
        <v>313</v>
      </c>
      <c r="J967" t="s">
        <v>332</v>
      </c>
    </row>
    <row r="968" spans="2:10">
      <c r="B968" t="s">
        <v>2696</v>
      </c>
      <c r="C968" t="s">
        <v>11687</v>
      </c>
      <c r="D968" s="287">
        <v>20140212</v>
      </c>
      <c r="E968" t="s">
        <v>10354</v>
      </c>
      <c r="F968" t="s">
        <v>10355</v>
      </c>
      <c r="G968" t="s">
        <v>315</v>
      </c>
      <c r="H968" s="12" t="s">
        <v>331</v>
      </c>
      <c r="I968" t="s">
        <v>313</v>
      </c>
      <c r="J968" t="s">
        <v>332</v>
      </c>
    </row>
    <row r="969" spans="2:10">
      <c r="B969" t="s">
        <v>2059</v>
      </c>
      <c r="C969" t="s">
        <v>11688</v>
      </c>
      <c r="D969" s="287">
        <v>20140212</v>
      </c>
      <c r="E969" t="s">
        <v>10354</v>
      </c>
      <c r="F969" t="s">
        <v>10355</v>
      </c>
      <c r="G969" t="s">
        <v>315</v>
      </c>
      <c r="H969" s="12" t="s">
        <v>331</v>
      </c>
      <c r="I969" t="s">
        <v>313</v>
      </c>
      <c r="J969" t="s">
        <v>332</v>
      </c>
    </row>
    <row r="970" spans="2:10">
      <c r="B970" t="s">
        <v>2310</v>
      </c>
      <c r="C970" t="s">
        <v>11689</v>
      </c>
      <c r="D970" s="287">
        <v>20140212</v>
      </c>
      <c r="E970" t="s">
        <v>10354</v>
      </c>
      <c r="F970" t="s">
        <v>10355</v>
      </c>
      <c r="G970" t="s">
        <v>315</v>
      </c>
      <c r="H970" s="12" t="s">
        <v>331</v>
      </c>
      <c r="I970" t="s">
        <v>313</v>
      </c>
      <c r="J970" t="s">
        <v>332</v>
      </c>
    </row>
    <row r="971" spans="2:10">
      <c r="B971" t="s">
        <v>2037</v>
      </c>
      <c r="C971" t="s">
        <v>11690</v>
      </c>
      <c r="D971" s="287">
        <v>20140212</v>
      </c>
      <c r="E971" t="s">
        <v>10354</v>
      </c>
      <c r="F971" t="s">
        <v>10355</v>
      </c>
      <c r="G971" t="s">
        <v>315</v>
      </c>
      <c r="H971" s="12" t="s">
        <v>331</v>
      </c>
      <c r="I971" t="s">
        <v>313</v>
      </c>
      <c r="J971" t="s">
        <v>332</v>
      </c>
    </row>
    <row r="972" spans="2:10">
      <c r="B972" t="s">
        <v>2166</v>
      </c>
      <c r="C972" t="s">
        <v>11691</v>
      </c>
      <c r="D972" s="287">
        <v>20140225</v>
      </c>
      <c r="E972" t="s">
        <v>10354</v>
      </c>
      <c r="F972" t="s">
        <v>10355</v>
      </c>
      <c r="G972" t="s">
        <v>315</v>
      </c>
      <c r="H972" s="12" t="s">
        <v>331</v>
      </c>
      <c r="I972" t="s">
        <v>313</v>
      </c>
      <c r="J972" t="s">
        <v>332</v>
      </c>
    </row>
    <row r="973" spans="2:10">
      <c r="B973" t="s">
        <v>2944</v>
      </c>
      <c r="C973" t="s">
        <v>11692</v>
      </c>
      <c r="D973" s="287">
        <v>20140226</v>
      </c>
      <c r="E973" t="s">
        <v>10354</v>
      </c>
      <c r="F973" t="s">
        <v>10355</v>
      </c>
      <c r="G973" t="s">
        <v>315</v>
      </c>
      <c r="H973" s="12" t="s">
        <v>331</v>
      </c>
      <c r="I973" t="s">
        <v>335</v>
      </c>
      <c r="J973" t="s">
        <v>332</v>
      </c>
    </row>
    <row r="974" spans="2:10">
      <c r="B974" t="s">
        <v>2860</v>
      </c>
      <c r="C974" t="s">
        <v>11693</v>
      </c>
      <c r="D974" s="287">
        <v>20140226</v>
      </c>
      <c r="E974" t="s">
        <v>10354</v>
      </c>
      <c r="F974" t="s">
        <v>10355</v>
      </c>
      <c r="G974" t="s">
        <v>315</v>
      </c>
      <c r="H974" s="12" t="s">
        <v>331</v>
      </c>
      <c r="I974" t="s">
        <v>335</v>
      </c>
      <c r="J974" t="s">
        <v>332</v>
      </c>
    </row>
    <row r="975" spans="2:10">
      <c r="B975" t="s">
        <v>2461</v>
      </c>
      <c r="C975" t="s">
        <v>11694</v>
      </c>
      <c r="D975" s="287">
        <v>20140227</v>
      </c>
      <c r="E975" t="s">
        <v>10354</v>
      </c>
      <c r="F975" t="s">
        <v>10355</v>
      </c>
      <c r="G975" t="s">
        <v>315</v>
      </c>
      <c r="H975" s="12" t="s">
        <v>331</v>
      </c>
      <c r="I975" t="s">
        <v>313</v>
      </c>
      <c r="J975" t="s">
        <v>332</v>
      </c>
    </row>
    <row r="976" spans="2:10">
      <c r="B976" t="s">
        <v>1998</v>
      </c>
      <c r="C976" t="s">
        <v>11695</v>
      </c>
      <c r="D976" s="287">
        <v>20140227</v>
      </c>
      <c r="E976" t="s">
        <v>10354</v>
      </c>
      <c r="F976" t="s">
        <v>10355</v>
      </c>
      <c r="G976" t="s">
        <v>315</v>
      </c>
      <c r="H976" s="12" t="s">
        <v>331</v>
      </c>
      <c r="I976" t="s">
        <v>313</v>
      </c>
      <c r="J976" t="s">
        <v>332</v>
      </c>
    </row>
    <row r="977" spans="2:10">
      <c r="B977" t="s">
        <v>2146</v>
      </c>
      <c r="C977" t="s">
        <v>11696</v>
      </c>
      <c r="D977" s="287">
        <v>20140304</v>
      </c>
      <c r="E977" t="s">
        <v>10354</v>
      </c>
      <c r="F977" t="s">
        <v>10355</v>
      </c>
      <c r="G977" t="s">
        <v>315</v>
      </c>
      <c r="H977" s="12" t="s">
        <v>334</v>
      </c>
      <c r="I977" t="s">
        <v>313</v>
      </c>
      <c r="J977" t="s">
        <v>332</v>
      </c>
    </row>
    <row r="978" spans="2:10">
      <c r="B978" t="s">
        <v>2226</v>
      </c>
      <c r="C978" t="s">
        <v>11697</v>
      </c>
      <c r="D978" s="287">
        <v>20140304</v>
      </c>
      <c r="E978" t="s">
        <v>10354</v>
      </c>
      <c r="F978" t="s">
        <v>10355</v>
      </c>
      <c r="G978" t="s">
        <v>315</v>
      </c>
      <c r="H978" s="12" t="s">
        <v>334</v>
      </c>
      <c r="I978" t="s">
        <v>313</v>
      </c>
      <c r="J978" t="s">
        <v>332</v>
      </c>
    </row>
    <row r="979" spans="2:10">
      <c r="B979" t="s">
        <v>2194</v>
      </c>
      <c r="C979" t="s">
        <v>11698</v>
      </c>
      <c r="D979" s="287">
        <v>20140304</v>
      </c>
      <c r="E979" t="s">
        <v>10354</v>
      </c>
      <c r="F979" t="s">
        <v>10355</v>
      </c>
      <c r="G979" t="s">
        <v>315</v>
      </c>
      <c r="H979" s="12" t="s">
        <v>334</v>
      </c>
      <c r="I979" t="s">
        <v>313</v>
      </c>
      <c r="J979" t="s">
        <v>332</v>
      </c>
    </row>
    <row r="980" spans="2:10">
      <c r="B980" t="s">
        <v>2481</v>
      </c>
      <c r="C980" t="s">
        <v>11699</v>
      </c>
      <c r="D980" s="287">
        <v>20140311</v>
      </c>
      <c r="E980" t="s">
        <v>10354</v>
      </c>
      <c r="F980" t="s">
        <v>10355</v>
      </c>
      <c r="G980" t="s">
        <v>315</v>
      </c>
      <c r="H980" s="12" t="s">
        <v>331</v>
      </c>
      <c r="I980" t="s">
        <v>313</v>
      </c>
      <c r="J980" t="s">
        <v>332</v>
      </c>
    </row>
    <row r="981" spans="2:10">
      <c r="B981" t="s">
        <v>2916</v>
      </c>
      <c r="C981" t="s">
        <v>11700</v>
      </c>
      <c r="D981" s="287">
        <v>20140313</v>
      </c>
      <c r="E981" t="s">
        <v>10354</v>
      </c>
      <c r="F981" t="s">
        <v>10355</v>
      </c>
      <c r="G981" t="s">
        <v>315</v>
      </c>
      <c r="H981" s="12" t="s">
        <v>331</v>
      </c>
      <c r="I981" t="s">
        <v>313</v>
      </c>
      <c r="J981" t="s">
        <v>332</v>
      </c>
    </row>
    <row r="982" spans="2:10">
      <c r="B982" t="s">
        <v>2462</v>
      </c>
      <c r="C982" t="s">
        <v>11701</v>
      </c>
      <c r="D982" s="287">
        <v>20140313</v>
      </c>
      <c r="E982" t="s">
        <v>10354</v>
      </c>
      <c r="F982" t="s">
        <v>10355</v>
      </c>
      <c r="G982" t="s">
        <v>315</v>
      </c>
      <c r="H982" s="12" t="s">
        <v>331</v>
      </c>
      <c r="I982" t="s">
        <v>313</v>
      </c>
      <c r="J982" t="s">
        <v>332</v>
      </c>
    </row>
    <row r="983" spans="2:10">
      <c r="B983" t="s">
        <v>2412</v>
      </c>
      <c r="C983" t="s">
        <v>11702</v>
      </c>
      <c r="D983" s="287">
        <v>20140317</v>
      </c>
      <c r="E983" t="s">
        <v>10354</v>
      </c>
      <c r="F983" t="s">
        <v>10355</v>
      </c>
      <c r="G983" t="s">
        <v>315</v>
      </c>
      <c r="H983" s="12" t="s">
        <v>331</v>
      </c>
      <c r="I983" t="s">
        <v>335</v>
      </c>
      <c r="J983" t="s">
        <v>332</v>
      </c>
    </row>
    <row r="984" spans="2:10">
      <c r="B984" t="s">
        <v>2262</v>
      </c>
      <c r="C984" t="s">
        <v>11703</v>
      </c>
      <c r="D984" s="287">
        <v>20140317</v>
      </c>
      <c r="E984" t="s">
        <v>10354</v>
      </c>
      <c r="F984" t="s">
        <v>10355</v>
      </c>
      <c r="G984" t="s">
        <v>315</v>
      </c>
      <c r="H984" s="12" t="s">
        <v>331</v>
      </c>
      <c r="I984" t="s">
        <v>335</v>
      </c>
      <c r="J984" t="s">
        <v>332</v>
      </c>
    </row>
    <row r="985" spans="2:10">
      <c r="B985" t="s">
        <v>2688</v>
      </c>
      <c r="C985" t="s">
        <v>11704</v>
      </c>
      <c r="D985" s="287">
        <v>20140317</v>
      </c>
      <c r="E985" t="s">
        <v>10354</v>
      </c>
      <c r="F985" t="s">
        <v>10355</v>
      </c>
      <c r="G985" t="s">
        <v>315</v>
      </c>
      <c r="H985" s="12" t="s">
        <v>331</v>
      </c>
      <c r="I985" t="s">
        <v>335</v>
      </c>
      <c r="J985" t="s">
        <v>332</v>
      </c>
    </row>
    <row r="986" spans="2:10">
      <c r="B986" t="s">
        <v>2542</v>
      </c>
      <c r="C986" t="s">
        <v>11705</v>
      </c>
      <c r="D986" s="287">
        <v>20140317</v>
      </c>
      <c r="E986" t="s">
        <v>10354</v>
      </c>
      <c r="F986" t="s">
        <v>10355</v>
      </c>
      <c r="G986" t="s">
        <v>315</v>
      </c>
      <c r="H986" s="12" t="s">
        <v>331</v>
      </c>
      <c r="I986" t="s">
        <v>335</v>
      </c>
      <c r="J986" t="s">
        <v>332</v>
      </c>
    </row>
    <row r="987" spans="2:10">
      <c r="B987" t="s">
        <v>2288</v>
      </c>
      <c r="C987" t="s">
        <v>11706</v>
      </c>
      <c r="D987" s="287">
        <v>20140317</v>
      </c>
      <c r="E987" t="s">
        <v>10354</v>
      </c>
      <c r="F987" t="s">
        <v>10355</v>
      </c>
      <c r="G987" t="s">
        <v>315</v>
      </c>
      <c r="H987" s="12" t="s">
        <v>331</v>
      </c>
      <c r="I987" t="s">
        <v>335</v>
      </c>
      <c r="J987" t="s">
        <v>332</v>
      </c>
    </row>
    <row r="988" spans="2:10">
      <c r="B988" t="s">
        <v>2252</v>
      </c>
      <c r="C988" t="s">
        <v>11707</v>
      </c>
      <c r="D988" s="287">
        <v>20140320</v>
      </c>
      <c r="E988" t="s">
        <v>10354</v>
      </c>
      <c r="F988" t="s">
        <v>10355</v>
      </c>
      <c r="G988" t="s">
        <v>315</v>
      </c>
      <c r="H988" s="12" t="s">
        <v>331</v>
      </c>
      <c r="I988" t="s">
        <v>313</v>
      </c>
      <c r="J988" t="s">
        <v>332</v>
      </c>
    </row>
    <row r="989" spans="2:10">
      <c r="B989" t="s">
        <v>2211</v>
      </c>
      <c r="C989" t="s">
        <v>11708</v>
      </c>
      <c r="D989" s="287">
        <v>20140321</v>
      </c>
      <c r="E989" t="s">
        <v>10354</v>
      </c>
      <c r="F989" t="s">
        <v>10355</v>
      </c>
      <c r="G989" t="s">
        <v>315</v>
      </c>
      <c r="H989" s="12" t="s">
        <v>331</v>
      </c>
      <c r="I989" t="s">
        <v>337</v>
      </c>
      <c r="J989" t="s">
        <v>332</v>
      </c>
    </row>
    <row r="990" spans="2:10">
      <c r="B990" t="s">
        <v>2882</v>
      </c>
      <c r="C990" t="s">
        <v>11709</v>
      </c>
      <c r="D990" s="287">
        <v>20140321</v>
      </c>
      <c r="E990" t="s">
        <v>10354</v>
      </c>
      <c r="F990" t="s">
        <v>10355</v>
      </c>
      <c r="G990" t="s">
        <v>315</v>
      </c>
      <c r="H990" s="12" t="s">
        <v>331</v>
      </c>
      <c r="I990" t="s">
        <v>337</v>
      </c>
      <c r="J990" t="s">
        <v>332</v>
      </c>
    </row>
    <row r="991" spans="2:10">
      <c r="B991" t="s">
        <v>2103</v>
      </c>
      <c r="C991" t="s">
        <v>11710</v>
      </c>
      <c r="D991" s="287">
        <v>20140321</v>
      </c>
      <c r="E991" t="s">
        <v>10354</v>
      </c>
      <c r="F991" t="s">
        <v>10355</v>
      </c>
      <c r="G991" t="s">
        <v>315</v>
      </c>
      <c r="H991" s="12" t="s">
        <v>331</v>
      </c>
      <c r="I991" t="s">
        <v>337</v>
      </c>
      <c r="J991" t="s">
        <v>332</v>
      </c>
    </row>
    <row r="992" spans="2:10">
      <c r="B992" t="s">
        <v>2185</v>
      </c>
      <c r="C992" t="s">
        <v>11711</v>
      </c>
      <c r="D992" s="287">
        <v>20140321</v>
      </c>
      <c r="E992" t="s">
        <v>10354</v>
      </c>
      <c r="F992" t="s">
        <v>10355</v>
      </c>
      <c r="G992" t="s">
        <v>315</v>
      </c>
      <c r="H992" s="12" t="s">
        <v>331</v>
      </c>
      <c r="I992" t="s">
        <v>337</v>
      </c>
      <c r="J992" t="s">
        <v>332</v>
      </c>
    </row>
    <row r="993" spans="2:10">
      <c r="B993" t="s">
        <v>2625</v>
      </c>
      <c r="C993" t="s">
        <v>11712</v>
      </c>
      <c r="D993" s="287">
        <v>20140321</v>
      </c>
      <c r="E993" t="s">
        <v>10354</v>
      </c>
      <c r="F993" t="s">
        <v>10355</v>
      </c>
      <c r="G993" t="s">
        <v>315</v>
      </c>
      <c r="H993" s="12" t="s">
        <v>331</v>
      </c>
      <c r="I993" t="s">
        <v>337</v>
      </c>
      <c r="J993" t="s">
        <v>332</v>
      </c>
    </row>
    <row r="994" spans="2:10">
      <c r="B994" t="s">
        <v>2111</v>
      </c>
      <c r="C994" t="s">
        <v>11713</v>
      </c>
      <c r="D994" s="287">
        <v>20140326</v>
      </c>
      <c r="E994" t="s">
        <v>10354</v>
      </c>
      <c r="F994" t="s">
        <v>10355</v>
      </c>
      <c r="G994" t="s">
        <v>315</v>
      </c>
      <c r="H994" s="12" t="s">
        <v>331</v>
      </c>
      <c r="I994" t="s">
        <v>335</v>
      </c>
      <c r="J994" t="s">
        <v>332</v>
      </c>
    </row>
    <row r="995" spans="2:10">
      <c r="B995" t="s">
        <v>2204</v>
      </c>
      <c r="C995" t="s">
        <v>11714</v>
      </c>
      <c r="D995" s="287">
        <v>20140326</v>
      </c>
      <c r="E995" t="s">
        <v>10354</v>
      </c>
      <c r="F995" t="s">
        <v>10355</v>
      </c>
      <c r="G995" t="s">
        <v>315</v>
      </c>
      <c r="H995" s="12" t="s">
        <v>331</v>
      </c>
      <c r="I995" t="s">
        <v>335</v>
      </c>
      <c r="J995" t="s">
        <v>332</v>
      </c>
    </row>
    <row r="996" spans="2:10">
      <c r="B996" t="s">
        <v>2787</v>
      </c>
      <c r="C996" t="s">
        <v>11715</v>
      </c>
      <c r="D996" s="287">
        <v>20140331</v>
      </c>
      <c r="E996" t="s">
        <v>10354</v>
      </c>
      <c r="F996" t="s">
        <v>10355</v>
      </c>
      <c r="G996" t="s">
        <v>315</v>
      </c>
      <c r="H996" s="12" t="s">
        <v>334</v>
      </c>
      <c r="I996" t="s">
        <v>335</v>
      </c>
      <c r="J996" t="s">
        <v>332</v>
      </c>
    </row>
    <row r="997" spans="2:10">
      <c r="B997" t="s">
        <v>2464</v>
      </c>
      <c r="C997" t="s">
        <v>11716</v>
      </c>
      <c r="D997" s="287">
        <v>20140331</v>
      </c>
      <c r="E997" t="s">
        <v>10354</v>
      </c>
      <c r="F997" t="s">
        <v>10355</v>
      </c>
      <c r="G997" t="s">
        <v>315</v>
      </c>
      <c r="H997" s="12" t="s">
        <v>334</v>
      </c>
      <c r="I997" t="s">
        <v>335</v>
      </c>
      <c r="J997" t="s">
        <v>332</v>
      </c>
    </row>
    <row r="998" spans="2:10">
      <c r="B998" t="s">
        <v>2352</v>
      </c>
      <c r="C998" t="s">
        <v>11717</v>
      </c>
      <c r="D998" s="287">
        <v>20140331</v>
      </c>
      <c r="E998" t="s">
        <v>10354</v>
      </c>
      <c r="F998" t="s">
        <v>10355</v>
      </c>
      <c r="G998" t="s">
        <v>315</v>
      </c>
      <c r="H998" s="12" t="s">
        <v>334</v>
      </c>
      <c r="I998" t="s">
        <v>335</v>
      </c>
      <c r="J998" t="s">
        <v>332</v>
      </c>
    </row>
    <row r="999" spans="2:10">
      <c r="B999" t="s">
        <v>2231</v>
      </c>
      <c r="C999" t="s">
        <v>11718</v>
      </c>
      <c r="D999" s="287">
        <v>20140331</v>
      </c>
      <c r="E999" t="s">
        <v>10354</v>
      </c>
      <c r="F999" t="s">
        <v>10355</v>
      </c>
      <c r="G999" t="s">
        <v>315</v>
      </c>
      <c r="H999" s="12" t="s">
        <v>334</v>
      </c>
      <c r="I999" t="s">
        <v>335</v>
      </c>
      <c r="J999" t="s">
        <v>332</v>
      </c>
    </row>
    <row r="1000" spans="2:10">
      <c r="B1000" t="s">
        <v>2588</v>
      </c>
      <c r="C1000" t="s">
        <v>11719</v>
      </c>
      <c r="D1000" s="287">
        <v>20140331</v>
      </c>
      <c r="E1000" t="s">
        <v>10354</v>
      </c>
      <c r="F1000" t="s">
        <v>10355</v>
      </c>
      <c r="G1000" t="s">
        <v>315</v>
      </c>
      <c r="H1000" s="12" t="s">
        <v>334</v>
      </c>
      <c r="I1000" t="s">
        <v>335</v>
      </c>
      <c r="J1000" t="s">
        <v>332</v>
      </c>
    </row>
    <row r="1001" spans="2:10">
      <c r="B1001" t="s">
        <v>2575</v>
      </c>
      <c r="C1001" t="s">
        <v>11720</v>
      </c>
      <c r="D1001" s="287">
        <v>20140331</v>
      </c>
      <c r="E1001" t="s">
        <v>10354</v>
      </c>
      <c r="F1001" t="s">
        <v>10355</v>
      </c>
      <c r="G1001" t="s">
        <v>315</v>
      </c>
      <c r="H1001" s="12" t="s">
        <v>334</v>
      </c>
      <c r="I1001" t="s">
        <v>335</v>
      </c>
      <c r="J1001" t="s">
        <v>332</v>
      </c>
    </row>
    <row r="1002" spans="2:10">
      <c r="B1002" t="s">
        <v>2747</v>
      </c>
      <c r="C1002" t="s">
        <v>11721</v>
      </c>
      <c r="D1002" s="287">
        <v>20140331</v>
      </c>
      <c r="E1002" t="s">
        <v>10354</v>
      </c>
      <c r="F1002" t="s">
        <v>10355</v>
      </c>
      <c r="G1002" t="s">
        <v>315</v>
      </c>
      <c r="H1002" s="12" t="s">
        <v>334</v>
      </c>
      <c r="I1002" t="s">
        <v>335</v>
      </c>
      <c r="J1002" t="s">
        <v>332</v>
      </c>
    </row>
    <row r="1003" spans="2:10">
      <c r="B1003" t="s">
        <v>2152</v>
      </c>
      <c r="C1003" t="s">
        <v>11722</v>
      </c>
      <c r="D1003" s="287">
        <v>20140331</v>
      </c>
      <c r="E1003" t="s">
        <v>10354</v>
      </c>
      <c r="F1003" t="s">
        <v>10355</v>
      </c>
      <c r="G1003" t="s">
        <v>315</v>
      </c>
      <c r="H1003" s="12" t="s">
        <v>334</v>
      </c>
      <c r="I1003" t="s">
        <v>335</v>
      </c>
      <c r="J1003" t="s">
        <v>332</v>
      </c>
    </row>
    <row r="1004" spans="2:10">
      <c r="B1004" t="s">
        <v>2378</v>
      </c>
      <c r="C1004" t="s">
        <v>11723</v>
      </c>
      <c r="D1004" s="287">
        <v>20140331</v>
      </c>
      <c r="E1004" t="s">
        <v>10354</v>
      </c>
      <c r="F1004" t="s">
        <v>10355</v>
      </c>
      <c r="G1004" t="s">
        <v>315</v>
      </c>
      <c r="H1004" s="12" t="s">
        <v>334</v>
      </c>
      <c r="I1004" t="s">
        <v>335</v>
      </c>
      <c r="J1004" t="s">
        <v>332</v>
      </c>
    </row>
    <row r="1005" spans="2:10">
      <c r="B1005" t="s">
        <v>2512</v>
      </c>
      <c r="C1005" t="s">
        <v>11724</v>
      </c>
      <c r="D1005" s="287">
        <v>20140331</v>
      </c>
      <c r="E1005" t="s">
        <v>10354</v>
      </c>
      <c r="F1005" t="s">
        <v>10355</v>
      </c>
      <c r="G1005" t="s">
        <v>315</v>
      </c>
      <c r="H1005" s="12" t="s">
        <v>334</v>
      </c>
      <c r="I1005" t="s">
        <v>335</v>
      </c>
      <c r="J1005" t="s">
        <v>332</v>
      </c>
    </row>
    <row r="1006" spans="2:10">
      <c r="B1006" t="s">
        <v>2504</v>
      </c>
      <c r="C1006" t="s">
        <v>11725</v>
      </c>
      <c r="D1006" s="287">
        <v>20140402</v>
      </c>
      <c r="E1006" t="s">
        <v>10354</v>
      </c>
      <c r="F1006" t="s">
        <v>10355</v>
      </c>
      <c r="G1006" t="s">
        <v>336</v>
      </c>
      <c r="H1006" s="12" t="s">
        <v>334</v>
      </c>
      <c r="I1006" t="s">
        <v>335</v>
      </c>
      <c r="J1006" t="s">
        <v>332</v>
      </c>
    </row>
    <row r="1007" spans="2:10">
      <c r="B1007" t="s">
        <v>2327</v>
      </c>
      <c r="C1007" t="s">
        <v>11726</v>
      </c>
      <c r="D1007" s="287">
        <v>20140402</v>
      </c>
      <c r="E1007" t="s">
        <v>10354</v>
      </c>
      <c r="F1007" t="s">
        <v>10355</v>
      </c>
      <c r="G1007" t="s">
        <v>336</v>
      </c>
      <c r="H1007" s="12" t="s">
        <v>334</v>
      </c>
      <c r="I1007" t="s">
        <v>335</v>
      </c>
      <c r="J1007" t="s">
        <v>332</v>
      </c>
    </row>
    <row r="1008" spans="2:10">
      <c r="B1008" t="s">
        <v>2445</v>
      </c>
      <c r="C1008" t="s">
        <v>11727</v>
      </c>
      <c r="D1008" s="287">
        <v>20140402</v>
      </c>
      <c r="E1008" t="s">
        <v>10354</v>
      </c>
      <c r="F1008" t="s">
        <v>10355</v>
      </c>
      <c r="G1008" t="s">
        <v>336</v>
      </c>
      <c r="H1008" s="12" t="s">
        <v>334</v>
      </c>
      <c r="I1008" t="s">
        <v>335</v>
      </c>
      <c r="J1008" t="s">
        <v>332</v>
      </c>
    </row>
    <row r="1009" spans="2:10">
      <c r="B1009" t="s">
        <v>2140</v>
      </c>
      <c r="C1009" t="s">
        <v>11728</v>
      </c>
      <c r="D1009" s="287">
        <v>20140402</v>
      </c>
      <c r="E1009" t="s">
        <v>10354</v>
      </c>
      <c r="F1009" t="s">
        <v>10355</v>
      </c>
      <c r="G1009" t="s">
        <v>336</v>
      </c>
      <c r="H1009" s="12" t="s">
        <v>334</v>
      </c>
      <c r="I1009" t="s">
        <v>335</v>
      </c>
      <c r="J1009" t="s">
        <v>332</v>
      </c>
    </row>
    <row r="1010" spans="2:10">
      <c r="B1010" t="s">
        <v>2456</v>
      </c>
      <c r="C1010" t="s">
        <v>11729</v>
      </c>
      <c r="D1010" s="287">
        <v>20140410</v>
      </c>
      <c r="E1010" t="s">
        <v>10354</v>
      </c>
      <c r="F1010" t="s">
        <v>10356</v>
      </c>
      <c r="G1010" t="s">
        <v>315</v>
      </c>
      <c r="H1010" s="12" t="s">
        <v>334</v>
      </c>
      <c r="I1010" t="s">
        <v>313</v>
      </c>
      <c r="J1010" t="s">
        <v>3880</v>
      </c>
    </row>
    <row r="1011" spans="2:10">
      <c r="B1011" t="s">
        <v>2063</v>
      </c>
      <c r="C1011" t="s">
        <v>11730</v>
      </c>
      <c r="D1011" s="287">
        <v>20140410</v>
      </c>
      <c r="E1011" t="s">
        <v>10354</v>
      </c>
      <c r="F1011" t="s">
        <v>10356</v>
      </c>
      <c r="G1011" t="s">
        <v>315</v>
      </c>
      <c r="H1011" s="12" t="s">
        <v>334</v>
      </c>
      <c r="I1011" t="s">
        <v>313</v>
      </c>
      <c r="J1011" t="s">
        <v>3880</v>
      </c>
    </row>
    <row r="1012" spans="2:10">
      <c r="B1012" t="s">
        <v>2405</v>
      </c>
      <c r="C1012" t="s">
        <v>11731</v>
      </c>
      <c r="D1012" s="287">
        <v>20140410</v>
      </c>
      <c r="E1012" t="s">
        <v>10354</v>
      </c>
      <c r="F1012" t="s">
        <v>10356</v>
      </c>
      <c r="G1012" t="s">
        <v>315</v>
      </c>
      <c r="H1012" s="12" t="s">
        <v>334</v>
      </c>
      <c r="I1012" t="s">
        <v>313</v>
      </c>
      <c r="J1012" t="s">
        <v>3880</v>
      </c>
    </row>
    <row r="1013" spans="2:10">
      <c r="B1013" t="s">
        <v>2617</v>
      </c>
      <c r="C1013" t="s">
        <v>11732</v>
      </c>
      <c r="D1013" s="287">
        <v>20140410</v>
      </c>
      <c r="E1013" t="s">
        <v>10354</v>
      </c>
      <c r="F1013" t="s">
        <v>10356</v>
      </c>
      <c r="G1013" t="s">
        <v>315</v>
      </c>
      <c r="H1013" s="12" t="s">
        <v>334</v>
      </c>
      <c r="I1013" t="s">
        <v>313</v>
      </c>
      <c r="J1013" t="s">
        <v>3880</v>
      </c>
    </row>
    <row r="1014" spans="2:10">
      <c r="B1014" t="s">
        <v>4835</v>
      </c>
      <c r="D1014" s="287">
        <v>20140410</v>
      </c>
      <c r="E1014" t="s">
        <v>10354</v>
      </c>
      <c r="F1014" t="s">
        <v>10356</v>
      </c>
      <c r="G1014" t="s">
        <v>315</v>
      </c>
      <c r="H1014" s="12" t="s">
        <v>334</v>
      </c>
      <c r="I1014" t="s">
        <v>313</v>
      </c>
      <c r="J1014" t="s">
        <v>3880</v>
      </c>
    </row>
    <row r="1015" spans="2:10">
      <c r="B1015" t="s">
        <v>4836</v>
      </c>
      <c r="C1015" t="s">
        <v>11733</v>
      </c>
      <c r="D1015" s="287">
        <v>20140415</v>
      </c>
      <c r="E1015" t="s">
        <v>10354</v>
      </c>
      <c r="F1015" t="s">
        <v>10357</v>
      </c>
      <c r="G1015" t="s">
        <v>315</v>
      </c>
      <c r="H1015" s="12" t="s">
        <v>334</v>
      </c>
      <c r="I1015" t="s">
        <v>313</v>
      </c>
      <c r="J1015" t="s">
        <v>3881</v>
      </c>
    </row>
    <row r="1016" spans="2:10">
      <c r="B1016" t="s">
        <v>4837</v>
      </c>
      <c r="C1016" t="s">
        <v>11734</v>
      </c>
      <c r="D1016" s="287">
        <v>20140415</v>
      </c>
      <c r="E1016" t="s">
        <v>10354</v>
      </c>
      <c r="F1016" t="s">
        <v>10357</v>
      </c>
      <c r="G1016" t="s">
        <v>315</v>
      </c>
      <c r="H1016" s="12" t="s">
        <v>334</v>
      </c>
      <c r="I1016" t="s">
        <v>313</v>
      </c>
      <c r="J1016" t="s">
        <v>3881</v>
      </c>
    </row>
    <row r="1017" spans="2:10">
      <c r="B1017" t="s">
        <v>3774</v>
      </c>
      <c r="C1017" t="s">
        <v>11735</v>
      </c>
      <c r="D1017" s="287">
        <v>20140415</v>
      </c>
      <c r="E1017" t="s">
        <v>10354</v>
      </c>
      <c r="F1017" t="s">
        <v>10357</v>
      </c>
      <c r="G1017" t="s">
        <v>315</v>
      </c>
      <c r="H1017" s="12" t="s">
        <v>334</v>
      </c>
      <c r="I1017" t="s">
        <v>313</v>
      </c>
      <c r="J1017" t="s">
        <v>3881</v>
      </c>
    </row>
    <row r="1018" spans="2:10">
      <c r="B1018" t="s">
        <v>3025</v>
      </c>
      <c r="C1018" t="s">
        <v>11736</v>
      </c>
      <c r="D1018" s="287">
        <v>20140415</v>
      </c>
      <c r="E1018" t="s">
        <v>10354</v>
      </c>
      <c r="F1018" t="s">
        <v>10357</v>
      </c>
      <c r="G1018" t="s">
        <v>315</v>
      </c>
      <c r="H1018" s="12" t="s">
        <v>334</v>
      </c>
      <c r="I1018" t="s">
        <v>313</v>
      </c>
      <c r="J1018" t="s">
        <v>3881</v>
      </c>
    </row>
    <row r="1019" spans="2:10">
      <c r="B1019" t="s">
        <v>4838</v>
      </c>
      <c r="C1019" t="s">
        <v>11737</v>
      </c>
      <c r="D1019" s="287">
        <v>20140415</v>
      </c>
      <c r="E1019" t="s">
        <v>10354</v>
      </c>
      <c r="F1019" t="s">
        <v>10357</v>
      </c>
      <c r="G1019" t="s">
        <v>315</v>
      </c>
      <c r="H1019" s="12" t="s">
        <v>334</v>
      </c>
      <c r="I1019" t="s">
        <v>313</v>
      </c>
      <c r="J1019" t="s">
        <v>3881</v>
      </c>
    </row>
    <row r="1020" spans="2:10">
      <c r="B1020" t="s">
        <v>2297</v>
      </c>
      <c r="C1020" t="s">
        <v>11738</v>
      </c>
      <c r="D1020" s="287">
        <v>20140415</v>
      </c>
      <c r="E1020" t="s">
        <v>10354</v>
      </c>
      <c r="F1020" t="s">
        <v>10357</v>
      </c>
      <c r="G1020" t="s">
        <v>315</v>
      </c>
      <c r="H1020" s="12" t="s">
        <v>334</v>
      </c>
      <c r="I1020" t="s">
        <v>313</v>
      </c>
      <c r="J1020" t="s">
        <v>3881</v>
      </c>
    </row>
    <row r="1021" spans="2:10">
      <c r="B1021" t="s">
        <v>1231</v>
      </c>
      <c r="C1021" t="s">
        <v>11739</v>
      </c>
      <c r="D1021" s="287">
        <v>20140415</v>
      </c>
      <c r="E1021" t="s">
        <v>10354</v>
      </c>
      <c r="F1021" t="s">
        <v>10357</v>
      </c>
      <c r="G1021" t="s">
        <v>315</v>
      </c>
      <c r="H1021" s="12" t="s">
        <v>334</v>
      </c>
      <c r="I1021" t="s">
        <v>313</v>
      </c>
      <c r="J1021" t="s">
        <v>3881</v>
      </c>
    </row>
    <row r="1022" spans="2:10">
      <c r="B1022" t="s">
        <v>3506</v>
      </c>
      <c r="C1022" t="s">
        <v>11740</v>
      </c>
      <c r="D1022" s="287">
        <v>20140415</v>
      </c>
      <c r="E1022" t="s">
        <v>10354</v>
      </c>
      <c r="F1022" t="s">
        <v>10357</v>
      </c>
      <c r="G1022" t="s">
        <v>315</v>
      </c>
      <c r="H1022" s="12" t="s">
        <v>334</v>
      </c>
      <c r="I1022" t="s">
        <v>313</v>
      </c>
      <c r="J1022" t="s">
        <v>3881</v>
      </c>
    </row>
    <row r="1023" spans="2:10">
      <c r="B1023" t="s">
        <v>2548</v>
      </c>
      <c r="C1023" t="s">
        <v>11741</v>
      </c>
      <c r="D1023" s="287">
        <v>20140415</v>
      </c>
      <c r="E1023" t="s">
        <v>10354</v>
      </c>
      <c r="F1023" t="s">
        <v>10357</v>
      </c>
      <c r="G1023" t="s">
        <v>315</v>
      </c>
      <c r="H1023" s="12" t="s">
        <v>334</v>
      </c>
      <c r="I1023" t="s">
        <v>313</v>
      </c>
      <c r="J1023" t="s">
        <v>3881</v>
      </c>
    </row>
    <row r="1024" spans="2:10">
      <c r="B1024" t="s">
        <v>1933</v>
      </c>
      <c r="C1024" t="s">
        <v>11742</v>
      </c>
      <c r="D1024" s="287">
        <v>20140415</v>
      </c>
      <c r="E1024" t="s">
        <v>10354</v>
      </c>
      <c r="F1024" t="s">
        <v>10357</v>
      </c>
      <c r="G1024" t="s">
        <v>315</v>
      </c>
      <c r="H1024" s="12" t="s">
        <v>334</v>
      </c>
      <c r="I1024" t="s">
        <v>313</v>
      </c>
      <c r="J1024" t="s">
        <v>3881</v>
      </c>
    </row>
    <row r="1025" spans="2:10">
      <c r="B1025" t="s">
        <v>2592</v>
      </c>
      <c r="C1025" t="s">
        <v>11743</v>
      </c>
      <c r="D1025" s="287">
        <v>20140415</v>
      </c>
      <c r="E1025" t="s">
        <v>10354</v>
      </c>
      <c r="F1025" t="s">
        <v>10357</v>
      </c>
      <c r="G1025" t="s">
        <v>315</v>
      </c>
      <c r="H1025" s="12" t="s">
        <v>334</v>
      </c>
      <c r="I1025" t="s">
        <v>313</v>
      </c>
      <c r="J1025" t="s">
        <v>3881</v>
      </c>
    </row>
    <row r="1026" spans="2:10">
      <c r="B1026" t="s">
        <v>2843</v>
      </c>
      <c r="C1026" t="s">
        <v>11744</v>
      </c>
      <c r="D1026" s="287">
        <v>20140415</v>
      </c>
      <c r="E1026" t="s">
        <v>10354</v>
      </c>
      <c r="F1026" t="s">
        <v>10357</v>
      </c>
      <c r="G1026" t="s">
        <v>315</v>
      </c>
      <c r="H1026" s="12" t="s">
        <v>334</v>
      </c>
      <c r="I1026" t="s">
        <v>313</v>
      </c>
      <c r="J1026" t="s">
        <v>3881</v>
      </c>
    </row>
    <row r="1027" spans="2:10">
      <c r="B1027" t="s">
        <v>1336</v>
      </c>
      <c r="C1027" t="s">
        <v>11745</v>
      </c>
      <c r="D1027" s="287">
        <v>20140415</v>
      </c>
      <c r="E1027" t="s">
        <v>10354</v>
      </c>
      <c r="F1027" t="s">
        <v>10357</v>
      </c>
      <c r="G1027" t="s">
        <v>315</v>
      </c>
      <c r="H1027" s="12" t="s">
        <v>334</v>
      </c>
      <c r="I1027" t="s">
        <v>313</v>
      </c>
      <c r="J1027" t="s">
        <v>3881</v>
      </c>
    </row>
    <row r="1028" spans="2:10">
      <c r="B1028" t="s">
        <v>1797</v>
      </c>
      <c r="C1028" t="s">
        <v>11746</v>
      </c>
      <c r="D1028" s="287">
        <v>20140415</v>
      </c>
      <c r="E1028" t="s">
        <v>10354</v>
      </c>
      <c r="F1028" t="s">
        <v>10357</v>
      </c>
      <c r="G1028" t="s">
        <v>315</v>
      </c>
      <c r="H1028" s="12" t="s">
        <v>334</v>
      </c>
      <c r="I1028" t="s">
        <v>313</v>
      </c>
      <c r="J1028" t="s">
        <v>3881</v>
      </c>
    </row>
    <row r="1029" spans="2:10">
      <c r="B1029" t="s">
        <v>2914</v>
      </c>
      <c r="C1029" t="s">
        <v>11747</v>
      </c>
      <c r="D1029" s="287">
        <v>20140415</v>
      </c>
      <c r="E1029" t="s">
        <v>10354</v>
      </c>
      <c r="F1029" t="s">
        <v>10357</v>
      </c>
      <c r="G1029" t="s">
        <v>315</v>
      </c>
      <c r="H1029" s="12" t="s">
        <v>334</v>
      </c>
      <c r="I1029" t="s">
        <v>313</v>
      </c>
      <c r="J1029" t="s">
        <v>3881</v>
      </c>
    </row>
    <row r="1030" spans="2:10">
      <c r="B1030" t="s">
        <v>2072</v>
      </c>
      <c r="C1030" t="s">
        <v>11748</v>
      </c>
      <c r="D1030" s="287">
        <v>20140415</v>
      </c>
      <c r="E1030" t="s">
        <v>10354</v>
      </c>
      <c r="F1030" t="s">
        <v>10357</v>
      </c>
      <c r="G1030" t="s">
        <v>315</v>
      </c>
      <c r="H1030" s="12" t="s">
        <v>334</v>
      </c>
      <c r="I1030" t="s">
        <v>313</v>
      </c>
      <c r="J1030" t="s">
        <v>3881</v>
      </c>
    </row>
    <row r="1031" spans="2:10">
      <c r="B1031" t="s">
        <v>4839</v>
      </c>
      <c r="C1031" t="s">
        <v>11749</v>
      </c>
      <c r="D1031" s="287">
        <v>20140415</v>
      </c>
      <c r="E1031" t="s">
        <v>10354</v>
      </c>
      <c r="F1031" t="s">
        <v>10357</v>
      </c>
      <c r="G1031" t="s">
        <v>315</v>
      </c>
      <c r="H1031" s="12" t="s">
        <v>334</v>
      </c>
      <c r="I1031" t="s">
        <v>313</v>
      </c>
      <c r="J1031" t="s">
        <v>3881</v>
      </c>
    </row>
    <row r="1032" spans="2:10">
      <c r="B1032" t="s">
        <v>4840</v>
      </c>
      <c r="C1032" t="s">
        <v>11750</v>
      </c>
      <c r="D1032" s="287">
        <v>20140415</v>
      </c>
      <c r="E1032" t="s">
        <v>10354</v>
      </c>
      <c r="F1032" t="s">
        <v>10357</v>
      </c>
      <c r="G1032" t="s">
        <v>315</v>
      </c>
      <c r="H1032" s="12" t="s">
        <v>334</v>
      </c>
      <c r="I1032" t="s">
        <v>313</v>
      </c>
      <c r="J1032" t="s">
        <v>3881</v>
      </c>
    </row>
    <row r="1033" spans="2:10">
      <c r="B1033" t="s">
        <v>2943</v>
      </c>
      <c r="C1033" t="s">
        <v>11751</v>
      </c>
      <c r="D1033" s="287">
        <v>20140422</v>
      </c>
      <c r="E1033" t="s">
        <v>10354</v>
      </c>
      <c r="F1033" t="s">
        <v>10358</v>
      </c>
      <c r="G1033" t="s">
        <v>315</v>
      </c>
      <c r="H1033" s="12" t="s">
        <v>334</v>
      </c>
      <c r="I1033" t="s">
        <v>313</v>
      </c>
      <c r="J1033" t="s">
        <v>3879</v>
      </c>
    </row>
    <row r="1034" spans="2:10">
      <c r="B1034" t="s">
        <v>3066</v>
      </c>
      <c r="C1034" t="s">
        <v>11752</v>
      </c>
      <c r="D1034" s="287">
        <v>20140422</v>
      </c>
      <c r="E1034" t="s">
        <v>10354</v>
      </c>
      <c r="F1034" t="s">
        <v>10358</v>
      </c>
      <c r="G1034" t="s">
        <v>315</v>
      </c>
      <c r="H1034" s="12" t="s">
        <v>334</v>
      </c>
      <c r="I1034" t="s">
        <v>313</v>
      </c>
      <c r="J1034" t="s">
        <v>3879</v>
      </c>
    </row>
    <row r="1035" spans="2:10">
      <c r="B1035" t="s">
        <v>2819</v>
      </c>
      <c r="C1035" t="s">
        <v>11753</v>
      </c>
      <c r="D1035" s="287">
        <v>20140422</v>
      </c>
      <c r="E1035" t="s">
        <v>10354</v>
      </c>
      <c r="F1035" t="s">
        <v>10358</v>
      </c>
      <c r="G1035" t="s">
        <v>315</v>
      </c>
      <c r="H1035" s="12" t="s">
        <v>334</v>
      </c>
      <c r="I1035" t="s">
        <v>313</v>
      </c>
      <c r="J1035" t="s">
        <v>3879</v>
      </c>
    </row>
    <row r="1036" spans="2:10">
      <c r="B1036" t="s">
        <v>2440</v>
      </c>
      <c r="C1036" t="s">
        <v>11754</v>
      </c>
      <c r="D1036" s="287">
        <v>20140422</v>
      </c>
      <c r="E1036" t="s">
        <v>10354</v>
      </c>
      <c r="F1036" t="s">
        <v>10358</v>
      </c>
      <c r="G1036" t="s">
        <v>315</v>
      </c>
      <c r="H1036" s="12" t="s">
        <v>334</v>
      </c>
      <c r="I1036" t="s">
        <v>313</v>
      </c>
      <c r="J1036" t="s">
        <v>3879</v>
      </c>
    </row>
    <row r="1037" spans="2:10">
      <c r="B1037" t="s">
        <v>1589</v>
      </c>
      <c r="C1037" t="s">
        <v>11755</v>
      </c>
      <c r="D1037" s="287">
        <v>20140422</v>
      </c>
      <c r="E1037" t="s">
        <v>10354</v>
      </c>
      <c r="F1037" t="s">
        <v>10358</v>
      </c>
      <c r="G1037" t="s">
        <v>315</v>
      </c>
      <c r="H1037" s="12" t="s">
        <v>334</v>
      </c>
      <c r="I1037" t="s">
        <v>313</v>
      </c>
      <c r="J1037" t="s">
        <v>3879</v>
      </c>
    </row>
    <row r="1038" spans="2:10">
      <c r="B1038" t="s">
        <v>2635</v>
      </c>
      <c r="C1038" t="s">
        <v>11756</v>
      </c>
      <c r="D1038" s="287">
        <v>20140422</v>
      </c>
      <c r="E1038" t="s">
        <v>10354</v>
      </c>
      <c r="F1038" t="s">
        <v>10358</v>
      </c>
      <c r="G1038" t="s">
        <v>315</v>
      </c>
      <c r="H1038" s="12" t="s">
        <v>334</v>
      </c>
      <c r="I1038" t="s">
        <v>313</v>
      </c>
      <c r="J1038" t="s">
        <v>3879</v>
      </c>
    </row>
    <row r="1039" spans="2:10">
      <c r="B1039" t="s">
        <v>1542</v>
      </c>
      <c r="C1039" t="s">
        <v>11757</v>
      </c>
      <c r="D1039" s="287">
        <v>20140422</v>
      </c>
      <c r="E1039" t="s">
        <v>10354</v>
      </c>
      <c r="F1039" t="s">
        <v>10358</v>
      </c>
      <c r="G1039" t="s">
        <v>315</v>
      </c>
      <c r="H1039" s="12" t="s">
        <v>334</v>
      </c>
      <c r="I1039" t="s">
        <v>313</v>
      </c>
      <c r="J1039" t="s">
        <v>3879</v>
      </c>
    </row>
    <row r="1040" spans="2:10">
      <c r="B1040" t="s">
        <v>1747</v>
      </c>
      <c r="C1040" t="s">
        <v>11758</v>
      </c>
      <c r="D1040" s="287">
        <v>20140424</v>
      </c>
      <c r="E1040" t="s">
        <v>10354</v>
      </c>
      <c r="F1040" t="s">
        <v>10359</v>
      </c>
      <c r="G1040" t="s">
        <v>315</v>
      </c>
      <c r="H1040" s="12" t="s">
        <v>334</v>
      </c>
      <c r="I1040" t="s">
        <v>313</v>
      </c>
      <c r="J1040" t="s">
        <v>3877</v>
      </c>
    </row>
    <row r="1041" spans="2:10">
      <c r="B1041" t="s">
        <v>2589</v>
      </c>
      <c r="C1041" t="s">
        <v>11759</v>
      </c>
      <c r="D1041" s="287">
        <v>20140424</v>
      </c>
      <c r="E1041" t="s">
        <v>10354</v>
      </c>
      <c r="F1041" t="s">
        <v>10359</v>
      </c>
      <c r="G1041" t="s">
        <v>315</v>
      </c>
      <c r="H1041" s="12" t="s">
        <v>334</v>
      </c>
      <c r="I1041" t="s">
        <v>313</v>
      </c>
      <c r="J1041" t="s">
        <v>3877</v>
      </c>
    </row>
    <row r="1042" spans="2:10">
      <c r="B1042" t="s">
        <v>4841</v>
      </c>
      <c r="C1042" t="s">
        <v>11760</v>
      </c>
      <c r="D1042" s="287">
        <v>20140424</v>
      </c>
      <c r="E1042" t="s">
        <v>10354</v>
      </c>
      <c r="F1042" t="s">
        <v>10359</v>
      </c>
      <c r="G1042" t="s">
        <v>315</v>
      </c>
      <c r="H1042" s="12" t="s">
        <v>334</v>
      </c>
      <c r="I1042" t="s">
        <v>313</v>
      </c>
      <c r="J1042" t="s">
        <v>3877</v>
      </c>
    </row>
    <row r="1043" spans="2:10">
      <c r="B1043" t="s">
        <v>2046</v>
      </c>
      <c r="C1043" t="s">
        <v>11761</v>
      </c>
      <c r="D1043" s="287">
        <v>20140424</v>
      </c>
      <c r="E1043" t="s">
        <v>10354</v>
      </c>
      <c r="F1043" t="s">
        <v>10359</v>
      </c>
      <c r="G1043" t="s">
        <v>315</v>
      </c>
      <c r="H1043" s="12" t="s">
        <v>334</v>
      </c>
      <c r="I1043" t="s">
        <v>313</v>
      </c>
      <c r="J1043" t="s">
        <v>3877</v>
      </c>
    </row>
    <row r="1044" spans="2:10">
      <c r="B1044" t="s">
        <v>2342</v>
      </c>
      <c r="C1044" t="s">
        <v>11762</v>
      </c>
      <c r="D1044" s="287">
        <v>20140424</v>
      </c>
      <c r="E1044" t="s">
        <v>10354</v>
      </c>
      <c r="F1044" t="s">
        <v>10359</v>
      </c>
      <c r="G1044" t="s">
        <v>315</v>
      </c>
      <c r="H1044" s="12" t="s">
        <v>334</v>
      </c>
      <c r="I1044" t="s">
        <v>313</v>
      </c>
      <c r="J1044" t="s">
        <v>3877</v>
      </c>
    </row>
    <row r="1045" spans="2:10">
      <c r="B1045" t="s">
        <v>4842</v>
      </c>
      <c r="C1045" t="s">
        <v>11763</v>
      </c>
      <c r="D1045" s="287">
        <v>20140424</v>
      </c>
      <c r="E1045" t="s">
        <v>10354</v>
      </c>
      <c r="F1045" t="s">
        <v>10359</v>
      </c>
      <c r="G1045" t="s">
        <v>315</v>
      </c>
      <c r="H1045" s="12" t="s">
        <v>334</v>
      </c>
      <c r="I1045" t="s">
        <v>313</v>
      </c>
      <c r="J1045" t="s">
        <v>3877</v>
      </c>
    </row>
    <row r="1046" spans="2:10">
      <c r="B1046" t="s">
        <v>2437</v>
      </c>
      <c r="C1046" t="s">
        <v>11764</v>
      </c>
      <c r="D1046" s="287">
        <v>20140424</v>
      </c>
      <c r="E1046" t="s">
        <v>10354</v>
      </c>
      <c r="F1046" t="s">
        <v>10359</v>
      </c>
      <c r="G1046" t="s">
        <v>315</v>
      </c>
      <c r="H1046" s="12" t="s">
        <v>334</v>
      </c>
      <c r="I1046" t="s">
        <v>313</v>
      </c>
      <c r="J1046" t="s">
        <v>3877</v>
      </c>
    </row>
    <row r="1047" spans="2:10">
      <c r="B1047" t="s">
        <v>3162</v>
      </c>
      <c r="C1047" t="s">
        <v>11765</v>
      </c>
      <c r="D1047" s="287">
        <v>20140424</v>
      </c>
      <c r="E1047" t="s">
        <v>10354</v>
      </c>
      <c r="F1047" t="s">
        <v>10359</v>
      </c>
      <c r="G1047" t="s">
        <v>315</v>
      </c>
      <c r="H1047" s="12" t="s">
        <v>334</v>
      </c>
      <c r="I1047" t="s">
        <v>313</v>
      </c>
      <c r="J1047" t="s">
        <v>3877</v>
      </c>
    </row>
    <row r="1048" spans="2:10">
      <c r="B1048" t="s">
        <v>3488</v>
      </c>
      <c r="C1048" t="s">
        <v>11766</v>
      </c>
      <c r="D1048" s="287">
        <v>20140424</v>
      </c>
      <c r="E1048" t="s">
        <v>10354</v>
      </c>
      <c r="F1048" t="s">
        <v>10359</v>
      </c>
      <c r="G1048" t="s">
        <v>315</v>
      </c>
      <c r="H1048" s="12" t="s">
        <v>334</v>
      </c>
      <c r="I1048" t="s">
        <v>313</v>
      </c>
      <c r="J1048" t="s">
        <v>3877</v>
      </c>
    </row>
    <row r="1049" spans="2:10">
      <c r="B1049" t="s">
        <v>3539</v>
      </c>
      <c r="C1049" t="s">
        <v>11767</v>
      </c>
      <c r="D1049" s="287">
        <v>20140424</v>
      </c>
      <c r="E1049" t="s">
        <v>10354</v>
      </c>
      <c r="F1049" t="s">
        <v>10359</v>
      </c>
      <c r="G1049" t="s">
        <v>315</v>
      </c>
      <c r="H1049" s="12" t="s">
        <v>334</v>
      </c>
      <c r="I1049" t="s">
        <v>313</v>
      </c>
      <c r="J1049" t="s">
        <v>3877</v>
      </c>
    </row>
    <row r="1050" spans="2:10">
      <c r="B1050" t="s">
        <v>1263</v>
      </c>
      <c r="C1050" t="s">
        <v>11768</v>
      </c>
      <c r="D1050" s="287">
        <v>20140424</v>
      </c>
      <c r="E1050" t="s">
        <v>10354</v>
      </c>
      <c r="F1050" t="s">
        <v>10359</v>
      </c>
      <c r="G1050" t="s">
        <v>315</v>
      </c>
      <c r="H1050" s="12" t="s">
        <v>334</v>
      </c>
      <c r="I1050" t="s">
        <v>313</v>
      </c>
      <c r="J1050" t="s">
        <v>3877</v>
      </c>
    </row>
    <row r="1051" spans="2:10">
      <c r="B1051" t="s">
        <v>2764</v>
      </c>
      <c r="C1051" t="s">
        <v>11769</v>
      </c>
      <c r="D1051" s="287">
        <v>20140424</v>
      </c>
      <c r="E1051" t="s">
        <v>10354</v>
      </c>
      <c r="F1051" t="s">
        <v>10359</v>
      </c>
      <c r="G1051" t="s">
        <v>315</v>
      </c>
      <c r="H1051" s="12" t="s">
        <v>334</v>
      </c>
      <c r="I1051" t="s">
        <v>313</v>
      </c>
      <c r="J1051" t="s">
        <v>3877</v>
      </c>
    </row>
    <row r="1052" spans="2:10">
      <c r="B1052" t="s">
        <v>3493</v>
      </c>
      <c r="C1052" t="s">
        <v>11770</v>
      </c>
      <c r="D1052" s="287">
        <v>20140424</v>
      </c>
      <c r="E1052" t="s">
        <v>10354</v>
      </c>
      <c r="F1052" t="s">
        <v>10359</v>
      </c>
      <c r="G1052" t="s">
        <v>315</v>
      </c>
      <c r="H1052" s="12" t="s">
        <v>334</v>
      </c>
      <c r="I1052" t="s">
        <v>313</v>
      </c>
      <c r="J1052" t="s">
        <v>3877</v>
      </c>
    </row>
    <row r="1053" spans="2:10">
      <c r="B1053" t="s">
        <v>4843</v>
      </c>
      <c r="C1053" t="s">
        <v>11771</v>
      </c>
      <c r="D1053" s="287">
        <v>20140424</v>
      </c>
      <c r="E1053" t="s">
        <v>10354</v>
      </c>
      <c r="F1053" t="s">
        <v>10359</v>
      </c>
      <c r="G1053" t="s">
        <v>315</v>
      </c>
      <c r="H1053" s="12" t="s">
        <v>334</v>
      </c>
      <c r="I1053" t="s">
        <v>313</v>
      </c>
      <c r="J1053" t="s">
        <v>3877</v>
      </c>
    </row>
    <row r="1054" spans="2:10">
      <c r="B1054" t="s">
        <v>2780</v>
      </c>
      <c r="C1054" t="s">
        <v>11772</v>
      </c>
      <c r="D1054" s="287">
        <v>20140424</v>
      </c>
      <c r="E1054" t="s">
        <v>10354</v>
      </c>
      <c r="F1054" t="s">
        <v>10359</v>
      </c>
      <c r="G1054" t="s">
        <v>315</v>
      </c>
      <c r="H1054" s="12" t="s">
        <v>334</v>
      </c>
      <c r="I1054" t="s">
        <v>313</v>
      </c>
      <c r="J1054" t="s">
        <v>3877</v>
      </c>
    </row>
    <row r="1055" spans="2:10">
      <c r="B1055" t="s">
        <v>1894</v>
      </c>
      <c r="C1055" t="s">
        <v>11773</v>
      </c>
      <c r="D1055" s="287">
        <v>20140424</v>
      </c>
      <c r="E1055" t="s">
        <v>10354</v>
      </c>
      <c r="F1055" t="s">
        <v>10359</v>
      </c>
      <c r="G1055" t="s">
        <v>315</v>
      </c>
      <c r="H1055" s="12" t="s">
        <v>334</v>
      </c>
      <c r="I1055" t="s">
        <v>313</v>
      </c>
      <c r="J1055" t="s">
        <v>3877</v>
      </c>
    </row>
    <row r="1056" spans="2:10">
      <c r="B1056" t="s">
        <v>3067</v>
      </c>
      <c r="C1056" t="s">
        <v>11774</v>
      </c>
      <c r="D1056" s="287">
        <v>20140424</v>
      </c>
      <c r="E1056" t="s">
        <v>10354</v>
      </c>
      <c r="F1056" t="s">
        <v>10359</v>
      </c>
      <c r="G1056" t="s">
        <v>315</v>
      </c>
      <c r="H1056" s="12" t="s">
        <v>334</v>
      </c>
      <c r="I1056" t="s">
        <v>313</v>
      </c>
      <c r="J1056" t="s">
        <v>3877</v>
      </c>
    </row>
    <row r="1057" spans="2:10">
      <c r="B1057" t="s">
        <v>2313</v>
      </c>
      <c r="C1057" t="s">
        <v>11775</v>
      </c>
      <c r="D1057" s="287">
        <v>20140424</v>
      </c>
      <c r="E1057" t="s">
        <v>10354</v>
      </c>
      <c r="F1057" t="s">
        <v>10359</v>
      </c>
      <c r="G1057" t="s">
        <v>315</v>
      </c>
      <c r="H1057" s="12" t="s">
        <v>334</v>
      </c>
      <c r="I1057" t="s">
        <v>313</v>
      </c>
      <c r="J1057" t="s">
        <v>3877</v>
      </c>
    </row>
    <row r="1058" spans="2:10">
      <c r="B1058" t="s">
        <v>3216</v>
      </c>
      <c r="C1058" t="s">
        <v>11776</v>
      </c>
      <c r="D1058" s="287">
        <v>20140424</v>
      </c>
      <c r="E1058" t="s">
        <v>10354</v>
      </c>
      <c r="F1058" t="s">
        <v>10359</v>
      </c>
      <c r="G1058" t="s">
        <v>315</v>
      </c>
      <c r="H1058" s="12" t="s">
        <v>334</v>
      </c>
      <c r="I1058" t="s">
        <v>313</v>
      </c>
      <c r="J1058" t="s">
        <v>3877</v>
      </c>
    </row>
    <row r="1059" spans="2:10">
      <c r="B1059" t="s">
        <v>2076</v>
      </c>
      <c r="C1059" t="s">
        <v>11777</v>
      </c>
      <c r="D1059" s="287">
        <v>20140501</v>
      </c>
      <c r="E1059" t="s">
        <v>10354</v>
      </c>
      <c r="F1059" t="s">
        <v>10357</v>
      </c>
      <c r="G1059" t="s">
        <v>315</v>
      </c>
      <c r="H1059" s="12" t="s">
        <v>334</v>
      </c>
      <c r="I1059" t="s">
        <v>335</v>
      </c>
      <c r="J1059" t="s">
        <v>3881</v>
      </c>
    </row>
    <row r="1060" spans="2:10">
      <c r="B1060" t="s">
        <v>2174</v>
      </c>
      <c r="C1060" t="s">
        <v>11778</v>
      </c>
      <c r="D1060" s="287">
        <v>20140501</v>
      </c>
      <c r="E1060" t="s">
        <v>10354</v>
      </c>
      <c r="F1060" t="s">
        <v>10357</v>
      </c>
      <c r="G1060" t="s">
        <v>315</v>
      </c>
      <c r="H1060" s="12" t="s">
        <v>334</v>
      </c>
      <c r="I1060" t="s">
        <v>335</v>
      </c>
      <c r="J1060" t="s">
        <v>3881</v>
      </c>
    </row>
    <row r="1061" spans="2:10">
      <c r="B1061" t="s">
        <v>1795</v>
      </c>
      <c r="C1061" t="s">
        <v>11779</v>
      </c>
      <c r="D1061" s="287">
        <v>20140501</v>
      </c>
      <c r="E1061" t="s">
        <v>10354</v>
      </c>
      <c r="F1061" t="s">
        <v>10357</v>
      </c>
      <c r="G1061" t="s">
        <v>315</v>
      </c>
      <c r="H1061" s="12" t="s">
        <v>334</v>
      </c>
      <c r="I1061" t="s">
        <v>335</v>
      </c>
      <c r="J1061" t="s">
        <v>3881</v>
      </c>
    </row>
    <row r="1062" spans="2:10">
      <c r="B1062" t="s">
        <v>2180</v>
      </c>
      <c r="C1062" t="s">
        <v>11780</v>
      </c>
      <c r="D1062" s="287">
        <v>20140501</v>
      </c>
      <c r="E1062" t="s">
        <v>10354</v>
      </c>
      <c r="F1062" t="s">
        <v>10357</v>
      </c>
      <c r="G1062" t="s">
        <v>315</v>
      </c>
      <c r="H1062" s="12" t="s">
        <v>334</v>
      </c>
      <c r="I1062" t="s">
        <v>335</v>
      </c>
      <c r="J1062" t="s">
        <v>3881</v>
      </c>
    </row>
    <row r="1063" spans="2:10">
      <c r="B1063" t="s">
        <v>3540</v>
      </c>
      <c r="C1063" t="s">
        <v>11781</v>
      </c>
      <c r="D1063" s="287">
        <v>20140501</v>
      </c>
      <c r="E1063" t="s">
        <v>10354</v>
      </c>
      <c r="F1063" t="s">
        <v>10357</v>
      </c>
      <c r="G1063" t="s">
        <v>315</v>
      </c>
      <c r="H1063" s="12" t="s">
        <v>334</v>
      </c>
      <c r="I1063" t="s">
        <v>335</v>
      </c>
      <c r="J1063" t="s">
        <v>3881</v>
      </c>
    </row>
    <row r="1064" spans="2:10">
      <c r="B1064" t="s">
        <v>1724</v>
      </c>
      <c r="C1064" t="s">
        <v>11782</v>
      </c>
      <c r="D1064" s="287">
        <v>20140501</v>
      </c>
      <c r="E1064" t="s">
        <v>10354</v>
      </c>
      <c r="F1064" t="s">
        <v>10357</v>
      </c>
      <c r="G1064" t="s">
        <v>315</v>
      </c>
      <c r="H1064" s="12" t="s">
        <v>334</v>
      </c>
      <c r="I1064" t="s">
        <v>335</v>
      </c>
      <c r="J1064" t="s">
        <v>3881</v>
      </c>
    </row>
    <row r="1065" spans="2:10">
      <c r="B1065" t="s">
        <v>3793</v>
      </c>
      <c r="C1065" t="s">
        <v>11783</v>
      </c>
      <c r="D1065" s="287">
        <v>20140501</v>
      </c>
      <c r="E1065" t="s">
        <v>10354</v>
      </c>
      <c r="F1065" t="s">
        <v>10357</v>
      </c>
      <c r="G1065" t="s">
        <v>315</v>
      </c>
      <c r="H1065" s="12" t="s">
        <v>334</v>
      </c>
      <c r="I1065" t="s">
        <v>335</v>
      </c>
      <c r="J1065" t="s">
        <v>3881</v>
      </c>
    </row>
    <row r="1066" spans="2:10">
      <c r="B1066" t="s">
        <v>3811</v>
      </c>
      <c r="C1066" t="s">
        <v>11784</v>
      </c>
      <c r="D1066" s="287">
        <v>20140501</v>
      </c>
      <c r="E1066" t="s">
        <v>10354</v>
      </c>
      <c r="F1066" t="s">
        <v>10357</v>
      </c>
      <c r="G1066" t="s">
        <v>315</v>
      </c>
      <c r="H1066" s="12" t="s">
        <v>334</v>
      </c>
      <c r="I1066" t="s">
        <v>335</v>
      </c>
      <c r="J1066" t="s">
        <v>3881</v>
      </c>
    </row>
    <row r="1067" spans="2:10">
      <c r="B1067" t="s">
        <v>3054</v>
      </c>
      <c r="C1067" t="s">
        <v>11785</v>
      </c>
      <c r="D1067" s="287">
        <v>20140501</v>
      </c>
      <c r="E1067" t="s">
        <v>10354</v>
      </c>
      <c r="F1067" t="s">
        <v>10357</v>
      </c>
      <c r="G1067" t="s">
        <v>315</v>
      </c>
      <c r="H1067" s="12" t="s">
        <v>334</v>
      </c>
      <c r="I1067" t="s">
        <v>335</v>
      </c>
      <c r="J1067" t="s">
        <v>3881</v>
      </c>
    </row>
    <row r="1068" spans="2:10">
      <c r="B1068" t="s">
        <v>3667</v>
      </c>
      <c r="C1068" t="s">
        <v>11786</v>
      </c>
      <c r="D1068" s="287">
        <v>20140501</v>
      </c>
      <c r="E1068" t="s">
        <v>10354</v>
      </c>
      <c r="F1068" t="s">
        <v>10357</v>
      </c>
      <c r="G1068" t="s">
        <v>315</v>
      </c>
      <c r="H1068" s="111" t="s">
        <v>334</v>
      </c>
      <c r="I1068" t="s">
        <v>335</v>
      </c>
      <c r="J1068" t="s">
        <v>3881</v>
      </c>
    </row>
    <row r="1069" spans="2:10">
      <c r="B1069" t="s">
        <v>2143</v>
      </c>
      <c r="C1069" t="s">
        <v>11787</v>
      </c>
      <c r="D1069" s="287">
        <v>20140501</v>
      </c>
      <c r="E1069" t="s">
        <v>10354</v>
      </c>
      <c r="F1069" t="s">
        <v>10357</v>
      </c>
      <c r="G1069" t="s">
        <v>315</v>
      </c>
      <c r="H1069" s="111" t="s">
        <v>334</v>
      </c>
      <c r="I1069" t="s">
        <v>335</v>
      </c>
      <c r="J1069" t="s">
        <v>3881</v>
      </c>
    </row>
    <row r="1070" spans="2:10">
      <c r="B1070" t="s">
        <v>2658</v>
      </c>
      <c r="C1070" t="s">
        <v>11788</v>
      </c>
      <c r="D1070" s="287">
        <v>20140501</v>
      </c>
      <c r="E1070" t="s">
        <v>10354</v>
      </c>
      <c r="F1070" t="s">
        <v>10357</v>
      </c>
      <c r="G1070" t="s">
        <v>315</v>
      </c>
      <c r="H1070" s="111" t="s">
        <v>334</v>
      </c>
      <c r="I1070" t="s">
        <v>335</v>
      </c>
      <c r="J1070" t="s">
        <v>3881</v>
      </c>
    </row>
    <row r="1071" spans="2:10">
      <c r="B1071" t="s">
        <v>2960</v>
      </c>
      <c r="C1071" t="s">
        <v>11789</v>
      </c>
      <c r="D1071" s="287">
        <v>20140501</v>
      </c>
      <c r="E1071" t="s">
        <v>10354</v>
      </c>
      <c r="F1071" t="s">
        <v>10357</v>
      </c>
      <c r="G1071" t="s">
        <v>315</v>
      </c>
      <c r="H1071" s="111" t="s">
        <v>334</v>
      </c>
      <c r="I1071" t="s">
        <v>335</v>
      </c>
      <c r="J1071" t="s">
        <v>3881</v>
      </c>
    </row>
    <row r="1072" spans="2:10">
      <c r="B1072" t="s">
        <v>2333</v>
      </c>
      <c r="C1072" t="s">
        <v>11790</v>
      </c>
      <c r="D1072" s="287">
        <v>20140501</v>
      </c>
      <c r="E1072" t="s">
        <v>10354</v>
      </c>
      <c r="F1072" t="s">
        <v>10357</v>
      </c>
      <c r="G1072" t="s">
        <v>315</v>
      </c>
      <c r="H1072" s="111" t="s">
        <v>334</v>
      </c>
      <c r="I1072" t="s">
        <v>335</v>
      </c>
      <c r="J1072" t="s">
        <v>3881</v>
      </c>
    </row>
    <row r="1073" spans="2:10">
      <c r="B1073" t="s">
        <v>2441</v>
      </c>
      <c r="C1073" t="s">
        <v>11791</v>
      </c>
      <c r="D1073" s="287">
        <v>20140501</v>
      </c>
      <c r="E1073" t="s">
        <v>10354</v>
      </c>
      <c r="F1073" t="s">
        <v>10357</v>
      </c>
      <c r="G1073" t="s">
        <v>315</v>
      </c>
      <c r="H1073" s="111" t="s">
        <v>334</v>
      </c>
      <c r="I1073" t="s">
        <v>335</v>
      </c>
      <c r="J1073" t="s">
        <v>3881</v>
      </c>
    </row>
    <row r="1074" spans="2:10">
      <c r="B1074" t="s">
        <v>2804</v>
      </c>
      <c r="C1074" t="s">
        <v>11792</v>
      </c>
      <c r="D1074" s="287">
        <v>20140501</v>
      </c>
      <c r="E1074" t="s">
        <v>10354</v>
      </c>
      <c r="F1074" t="s">
        <v>10357</v>
      </c>
      <c r="G1074" t="s">
        <v>315</v>
      </c>
      <c r="H1074" s="111" t="s">
        <v>334</v>
      </c>
      <c r="I1074" t="s">
        <v>335</v>
      </c>
      <c r="J1074" t="s">
        <v>3881</v>
      </c>
    </row>
    <row r="1075" spans="2:10">
      <c r="B1075" t="s">
        <v>3496</v>
      </c>
      <c r="C1075" t="s">
        <v>11793</v>
      </c>
      <c r="D1075" s="287">
        <v>20140501</v>
      </c>
      <c r="E1075" t="s">
        <v>10354</v>
      </c>
      <c r="F1075" t="s">
        <v>10357</v>
      </c>
      <c r="G1075" t="s">
        <v>315</v>
      </c>
      <c r="H1075" s="111" t="s">
        <v>334</v>
      </c>
      <c r="I1075" t="s">
        <v>335</v>
      </c>
      <c r="J1075" t="s">
        <v>3881</v>
      </c>
    </row>
    <row r="1076" spans="2:10">
      <c r="B1076" t="s">
        <v>3112</v>
      </c>
      <c r="C1076" t="s">
        <v>11794</v>
      </c>
      <c r="D1076" s="287">
        <v>20140501</v>
      </c>
      <c r="E1076" t="s">
        <v>10354</v>
      </c>
      <c r="F1076" t="s">
        <v>10357</v>
      </c>
      <c r="G1076" t="s">
        <v>315</v>
      </c>
      <c r="H1076" s="111" t="s">
        <v>334</v>
      </c>
      <c r="I1076" t="s">
        <v>335</v>
      </c>
      <c r="J1076" t="s">
        <v>3881</v>
      </c>
    </row>
    <row r="1077" spans="2:10">
      <c r="B1077" t="s">
        <v>1409</v>
      </c>
      <c r="C1077" t="s">
        <v>11795</v>
      </c>
      <c r="D1077" s="287">
        <v>20140501</v>
      </c>
      <c r="E1077" t="s">
        <v>10354</v>
      </c>
      <c r="F1077" t="s">
        <v>10357</v>
      </c>
      <c r="G1077" t="s">
        <v>315</v>
      </c>
      <c r="H1077" s="111" t="s">
        <v>334</v>
      </c>
      <c r="I1077" t="s">
        <v>335</v>
      </c>
      <c r="J1077" t="s">
        <v>3881</v>
      </c>
    </row>
    <row r="1078" spans="2:10">
      <c r="B1078" t="s">
        <v>4844</v>
      </c>
      <c r="C1078" t="s">
        <v>11796</v>
      </c>
      <c r="D1078" s="287">
        <v>20140501</v>
      </c>
      <c r="E1078" t="s">
        <v>10354</v>
      </c>
      <c r="F1078" t="s">
        <v>10357</v>
      </c>
      <c r="G1078" t="s">
        <v>315</v>
      </c>
      <c r="H1078" s="111" t="s">
        <v>334</v>
      </c>
      <c r="I1078" t="s">
        <v>335</v>
      </c>
      <c r="J1078" t="s">
        <v>3881</v>
      </c>
    </row>
    <row r="1079" spans="2:10">
      <c r="B1079" t="s">
        <v>2178</v>
      </c>
      <c r="C1079" t="s">
        <v>11797</v>
      </c>
      <c r="D1079" s="287">
        <v>20140501</v>
      </c>
      <c r="E1079" t="s">
        <v>10354</v>
      </c>
      <c r="F1079" t="s">
        <v>10357</v>
      </c>
      <c r="G1079" t="s">
        <v>315</v>
      </c>
      <c r="H1079" s="111" t="s">
        <v>334</v>
      </c>
      <c r="I1079" t="s">
        <v>335</v>
      </c>
      <c r="J1079" t="s">
        <v>3881</v>
      </c>
    </row>
    <row r="1080" spans="2:10">
      <c r="B1080" t="s">
        <v>1607</v>
      </c>
      <c r="C1080" t="s">
        <v>11798</v>
      </c>
      <c r="D1080" s="287">
        <v>20140501</v>
      </c>
      <c r="E1080" t="s">
        <v>10354</v>
      </c>
      <c r="F1080" t="s">
        <v>10357</v>
      </c>
      <c r="G1080" t="s">
        <v>315</v>
      </c>
      <c r="H1080" s="111" t="s">
        <v>334</v>
      </c>
      <c r="I1080" t="s">
        <v>335</v>
      </c>
      <c r="J1080" t="s">
        <v>3881</v>
      </c>
    </row>
    <row r="1081" spans="2:10">
      <c r="B1081" t="s">
        <v>1616</v>
      </c>
      <c r="C1081" t="s">
        <v>11799</v>
      </c>
      <c r="D1081" s="287">
        <v>20140605</v>
      </c>
      <c r="E1081" t="s">
        <v>10354</v>
      </c>
      <c r="F1081" t="s">
        <v>10358</v>
      </c>
      <c r="G1081" t="s">
        <v>315</v>
      </c>
      <c r="H1081" s="111" t="s">
        <v>334</v>
      </c>
      <c r="I1081" t="s">
        <v>335</v>
      </c>
      <c r="J1081" t="s">
        <v>3879</v>
      </c>
    </row>
    <row r="1082" spans="2:10">
      <c r="B1082" t="s">
        <v>2286</v>
      </c>
      <c r="C1082" t="s">
        <v>11800</v>
      </c>
      <c r="D1082" s="287">
        <v>20140605</v>
      </c>
      <c r="E1082" t="s">
        <v>10354</v>
      </c>
      <c r="F1082" t="s">
        <v>10358</v>
      </c>
      <c r="G1082" t="s">
        <v>315</v>
      </c>
      <c r="H1082" s="111" t="s">
        <v>334</v>
      </c>
      <c r="I1082" t="s">
        <v>335</v>
      </c>
      <c r="J1082" t="s">
        <v>3879</v>
      </c>
    </row>
    <row r="1083" spans="2:10">
      <c r="B1083" t="s">
        <v>3309</v>
      </c>
      <c r="C1083" t="s">
        <v>11801</v>
      </c>
      <c r="D1083" s="287">
        <v>20140605</v>
      </c>
      <c r="E1083" t="s">
        <v>10354</v>
      </c>
      <c r="F1083" t="s">
        <v>10358</v>
      </c>
      <c r="G1083" t="s">
        <v>315</v>
      </c>
      <c r="H1083" s="111" t="s">
        <v>334</v>
      </c>
      <c r="I1083" t="s">
        <v>335</v>
      </c>
      <c r="J1083" t="s">
        <v>3879</v>
      </c>
    </row>
    <row r="1084" spans="2:10">
      <c r="B1084" t="s">
        <v>4845</v>
      </c>
      <c r="C1084" t="s">
        <v>11802</v>
      </c>
      <c r="D1084" s="287">
        <v>20140605</v>
      </c>
      <c r="E1084" t="s">
        <v>10354</v>
      </c>
      <c r="F1084" t="s">
        <v>10358</v>
      </c>
      <c r="G1084" t="s">
        <v>315</v>
      </c>
      <c r="H1084" s="111" t="s">
        <v>334</v>
      </c>
      <c r="I1084" t="s">
        <v>335</v>
      </c>
      <c r="J1084" t="s">
        <v>3879</v>
      </c>
    </row>
    <row r="1085" spans="2:10">
      <c r="B1085" t="s">
        <v>2013</v>
      </c>
      <c r="C1085" t="s">
        <v>11803</v>
      </c>
      <c r="D1085" s="287">
        <v>20140605</v>
      </c>
      <c r="E1085" t="s">
        <v>10354</v>
      </c>
      <c r="F1085" t="s">
        <v>10358</v>
      </c>
      <c r="G1085" t="s">
        <v>315</v>
      </c>
      <c r="H1085" s="111" t="s">
        <v>334</v>
      </c>
      <c r="I1085" t="s">
        <v>335</v>
      </c>
      <c r="J1085" t="s">
        <v>3879</v>
      </c>
    </row>
    <row r="1086" spans="2:10">
      <c r="B1086" t="s">
        <v>2581</v>
      </c>
      <c r="C1086" t="s">
        <v>11804</v>
      </c>
      <c r="D1086" s="287">
        <v>20140605</v>
      </c>
      <c r="E1086" t="s">
        <v>10354</v>
      </c>
      <c r="F1086" t="s">
        <v>10358</v>
      </c>
      <c r="G1086" t="s">
        <v>315</v>
      </c>
      <c r="H1086" s="111" t="s">
        <v>334</v>
      </c>
      <c r="I1086" t="s">
        <v>335</v>
      </c>
      <c r="J1086" t="s">
        <v>3879</v>
      </c>
    </row>
    <row r="1087" spans="2:10">
      <c r="B1087" t="s">
        <v>1882</v>
      </c>
      <c r="C1087" t="s">
        <v>11805</v>
      </c>
      <c r="D1087" s="287">
        <v>20140605</v>
      </c>
      <c r="E1087" t="s">
        <v>10354</v>
      </c>
      <c r="F1087" t="s">
        <v>10358</v>
      </c>
      <c r="G1087" t="s">
        <v>315</v>
      </c>
      <c r="H1087" s="111" t="s">
        <v>334</v>
      </c>
      <c r="I1087" t="s">
        <v>335</v>
      </c>
      <c r="J1087" t="s">
        <v>3879</v>
      </c>
    </row>
    <row r="1088" spans="2:10">
      <c r="B1088" t="s">
        <v>1468</v>
      </c>
      <c r="C1088" t="s">
        <v>11806</v>
      </c>
      <c r="D1088" s="287">
        <v>20140605</v>
      </c>
      <c r="E1088" t="s">
        <v>10354</v>
      </c>
      <c r="F1088" t="s">
        <v>10358</v>
      </c>
      <c r="G1088" t="s">
        <v>315</v>
      </c>
      <c r="H1088" s="111" t="s">
        <v>334</v>
      </c>
      <c r="I1088" t="s">
        <v>335</v>
      </c>
      <c r="J1088" t="s">
        <v>3879</v>
      </c>
    </row>
    <row r="1089" spans="2:10">
      <c r="B1089" t="s">
        <v>1859</v>
      </c>
      <c r="C1089" t="s">
        <v>11807</v>
      </c>
      <c r="D1089" s="287">
        <v>20140605</v>
      </c>
      <c r="E1089" t="s">
        <v>10354</v>
      </c>
      <c r="F1089" t="s">
        <v>10358</v>
      </c>
      <c r="G1089" t="s">
        <v>315</v>
      </c>
      <c r="H1089" s="111" t="s">
        <v>334</v>
      </c>
      <c r="I1089" t="s">
        <v>335</v>
      </c>
      <c r="J1089" t="s">
        <v>3879</v>
      </c>
    </row>
    <row r="1090" spans="2:10">
      <c r="B1090" t="s">
        <v>2557</v>
      </c>
      <c r="C1090" t="s">
        <v>11808</v>
      </c>
      <c r="D1090" s="287">
        <v>20140605</v>
      </c>
      <c r="E1090" t="s">
        <v>10354</v>
      </c>
      <c r="F1090" t="s">
        <v>10358</v>
      </c>
      <c r="G1090" t="s">
        <v>315</v>
      </c>
      <c r="H1090" s="111" t="s">
        <v>334</v>
      </c>
      <c r="I1090" t="s">
        <v>335</v>
      </c>
      <c r="J1090" t="s">
        <v>3879</v>
      </c>
    </row>
    <row r="1091" spans="2:10">
      <c r="B1091" t="s">
        <v>4846</v>
      </c>
      <c r="C1091" t="s">
        <v>11809</v>
      </c>
      <c r="D1091" s="287">
        <v>20140605</v>
      </c>
      <c r="E1091" t="s">
        <v>10354</v>
      </c>
      <c r="F1091" t="s">
        <v>10358</v>
      </c>
      <c r="G1091" t="s">
        <v>315</v>
      </c>
      <c r="H1091" s="111" t="s">
        <v>334</v>
      </c>
      <c r="I1091" t="s">
        <v>335</v>
      </c>
      <c r="J1091" t="s">
        <v>3879</v>
      </c>
    </row>
    <row r="1092" spans="2:10">
      <c r="B1092" t="s">
        <v>1173</v>
      </c>
      <c r="D1092" s="287">
        <v>20140605</v>
      </c>
      <c r="E1092" t="s">
        <v>10354</v>
      </c>
      <c r="F1092" t="s">
        <v>10358</v>
      </c>
      <c r="G1092" t="s">
        <v>315</v>
      </c>
      <c r="H1092" s="111" t="s">
        <v>334</v>
      </c>
      <c r="I1092" t="s">
        <v>335</v>
      </c>
      <c r="J1092" t="s">
        <v>3879</v>
      </c>
    </row>
    <row r="1093" spans="2:10">
      <c r="B1093" t="s">
        <v>2042</v>
      </c>
      <c r="C1093" t="s">
        <v>11810</v>
      </c>
      <c r="D1093" s="287">
        <v>20140702</v>
      </c>
      <c r="E1093" t="s">
        <v>10354</v>
      </c>
      <c r="F1093" t="s">
        <v>10355</v>
      </c>
      <c r="G1093" t="s">
        <v>315</v>
      </c>
      <c r="H1093" s="111" t="s">
        <v>334</v>
      </c>
      <c r="I1093" t="s">
        <v>335</v>
      </c>
      <c r="J1093" t="s">
        <v>332</v>
      </c>
    </row>
    <row r="1094" spans="2:10">
      <c r="B1094" t="s">
        <v>2928</v>
      </c>
      <c r="C1094" t="s">
        <v>11811</v>
      </c>
      <c r="D1094" s="287">
        <v>20140702</v>
      </c>
      <c r="E1094" t="s">
        <v>10354</v>
      </c>
      <c r="F1094" t="s">
        <v>10355</v>
      </c>
      <c r="G1094" t="s">
        <v>315</v>
      </c>
      <c r="H1094" s="111" t="s">
        <v>334</v>
      </c>
      <c r="I1094" t="s">
        <v>335</v>
      </c>
      <c r="J1094" t="s">
        <v>332</v>
      </c>
    </row>
    <row r="1095" spans="2:10">
      <c r="B1095" t="s">
        <v>2827</v>
      </c>
      <c r="C1095" t="s">
        <v>11812</v>
      </c>
      <c r="D1095" s="287">
        <v>20140702</v>
      </c>
      <c r="E1095" t="s">
        <v>10354</v>
      </c>
      <c r="F1095" t="s">
        <v>10355</v>
      </c>
      <c r="G1095" t="s">
        <v>315</v>
      </c>
      <c r="H1095" s="111" t="s">
        <v>334</v>
      </c>
      <c r="I1095" t="s">
        <v>335</v>
      </c>
      <c r="J1095" t="s">
        <v>332</v>
      </c>
    </row>
    <row r="1096" spans="2:10">
      <c r="B1096" t="s">
        <v>2779</v>
      </c>
      <c r="C1096" t="s">
        <v>11813</v>
      </c>
      <c r="D1096" s="287">
        <v>20140702</v>
      </c>
      <c r="E1096" t="s">
        <v>10354</v>
      </c>
      <c r="F1096" t="s">
        <v>10355</v>
      </c>
      <c r="G1096" t="s">
        <v>315</v>
      </c>
      <c r="H1096" s="111" t="s">
        <v>334</v>
      </c>
      <c r="I1096" t="s">
        <v>335</v>
      </c>
      <c r="J1096" t="s">
        <v>332</v>
      </c>
    </row>
    <row r="1097" spans="2:10">
      <c r="B1097" t="s">
        <v>2891</v>
      </c>
      <c r="C1097" t="s">
        <v>11814</v>
      </c>
      <c r="D1097" s="287">
        <v>20140702</v>
      </c>
      <c r="E1097" t="s">
        <v>10354</v>
      </c>
      <c r="F1097" t="s">
        <v>10355</v>
      </c>
      <c r="G1097" t="s">
        <v>315</v>
      </c>
      <c r="H1097" s="111" t="s">
        <v>334</v>
      </c>
      <c r="I1097" t="s">
        <v>335</v>
      </c>
      <c r="J1097" t="s">
        <v>332</v>
      </c>
    </row>
    <row r="1098" spans="2:10">
      <c r="B1098" t="s">
        <v>2319</v>
      </c>
      <c r="C1098" t="s">
        <v>11815</v>
      </c>
      <c r="D1098" s="287">
        <v>20140702</v>
      </c>
      <c r="E1098" t="s">
        <v>10354</v>
      </c>
      <c r="F1098" t="s">
        <v>10355</v>
      </c>
      <c r="G1098" t="s">
        <v>315</v>
      </c>
      <c r="H1098" s="111" t="s">
        <v>334</v>
      </c>
      <c r="I1098" t="s">
        <v>335</v>
      </c>
      <c r="J1098" t="s">
        <v>332</v>
      </c>
    </row>
    <row r="1099" spans="2:10">
      <c r="B1099" t="s">
        <v>2850</v>
      </c>
      <c r="C1099" t="s">
        <v>11816</v>
      </c>
      <c r="D1099" s="287">
        <v>20140702</v>
      </c>
      <c r="E1099" t="s">
        <v>10354</v>
      </c>
      <c r="F1099" t="s">
        <v>10355</v>
      </c>
      <c r="G1099" t="s">
        <v>315</v>
      </c>
      <c r="H1099" s="111" t="s">
        <v>334</v>
      </c>
      <c r="I1099" t="s">
        <v>335</v>
      </c>
      <c r="J1099" t="s">
        <v>332</v>
      </c>
    </row>
    <row r="1100" spans="2:10">
      <c r="B1100" t="s">
        <v>2756</v>
      </c>
      <c r="C1100" t="s">
        <v>11817</v>
      </c>
      <c r="D1100" s="287">
        <v>20140702</v>
      </c>
      <c r="E1100" t="s">
        <v>10354</v>
      </c>
      <c r="F1100" t="s">
        <v>10355</v>
      </c>
      <c r="G1100" t="s">
        <v>315</v>
      </c>
      <c r="H1100" s="111" t="s">
        <v>334</v>
      </c>
      <c r="I1100" t="s">
        <v>335</v>
      </c>
      <c r="J1100" t="s">
        <v>332</v>
      </c>
    </row>
    <row r="1101" spans="2:10">
      <c r="B1101" t="s">
        <v>2964</v>
      </c>
      <c r="C1101" t="s">
        <v>11818</v>
      </c>
      <c r="D1101" s="287">
        <v>20140702</v>
      </c>
      <c r="E1101" t="s">
        <v>10354</v>
      </c>
      <c r="F1101" t="s">
        <v>10355</v>
      </c>
      <c r="G1101" t="s">
        <v>315</v>
      </c>
      <c r="H1101" s="111" t="s">
        <v>334</v>
      </c>
      <c r="I1101" t="s">
        <v>335</v>
      </c>
      <c r="J1101" t="s">
        <v>332</v>
      </c>
    </row>
    <row r="1102" spans="2:10">
      <c r="B1102" t="s">
        <v>2466</v>
      </c>
      <c r="C1102" t="s">
        <v>11819</v>
      </c>
      <c r="D1102" s="287">
        <v>20140702</v>
      </c>
      <c r="E1102" t="s">
        <v>10354</v>
      </c>
      <c r="F1102" t="s">
        <v>10355</v>
      </c>
      <c r="G1102" t="s">
        <v>315</v>
      </c>
      <c r="H1102" s="111" t="s">
        <v>334</v>
      </c>
      <c r="I1102" t="s">
        <v>335</v>
      </c>
      <c r="J1102" t="s">
        <v>332</v>
      </c>
    </row>
    <row r="1103" spans="2:10">
      <c r="B1103" t="s">
        <v>2934</v>
      </c>
      <c r="C1103" t="s">
        <v>11820</v>
      </c>
      <c r="D1103" s="287">
        <v>20140702</v>
      </c>
      <c r="E1103" t="s">
        <v>10354</v>
      </c>
      <c r="F1103" t="s">
        <v>10355</v>
      </c>
      <c r="G1103" t="s">
        <v>315</v>
      </c>
      <c r="H1103" s="111" t="s">
        <v>334</v>
      </c>
      <c r="I1103" t="s">
        <v>335</v>
      </c>
      <c r="J1103" t="s">
        <v>332</v>
      </c>
    </row>
    <row r="1104" spans="2:10">
      <c r="B1104" t="s">
        <v>2527</v>
      </c>
      <c r="C1104" t="s">
        <v>11821</v>
      </c>
      <c r="D1104" s="287">
        <v>20140702</v>
      </c>
      <c r="E1104" t="s">
        <v>10354</v>
      </c>
      <c r="F1104" t="s">
        <v>10355</v>
      </c>
      <c r="G1104" t="s">
        <v>315</v>
      </c>
      <c r="H1104" s="111" t="s">
        <v>334</v>
      </c>
      <c r="I1104" t="s">
        <v>335</v>
      </c>
      <c r="J1104" t="s">
        <v>332</v>
      </c>
    </row>
    <row r="1105" spans="2:10">
      <c r="B1105" t="s">
        <v>2114</v>
      </c>
      <c r="C1105" t="s">
        <v>11822</v>
      </c>
      <c r="D1105" s="287">
        <v>20140702</v>
      </c>
      <c r="E1105" t="s">
        <v>10354</v>
      </c>
      <c r="F1105" t="s">
        <v>10355</v>
      </c>
      <c r="G1105" t="s">
        <v>315</v>
      </c>
      <c r="H1105" s="111" t="s">
        <v>334</v>
      </c>
      <c r="I1105" t="s">
        <v>335</v>
      </c>
      <c r="J1105" t="s">
        <v>332</v>
      </c>
    </row>
    <row r="1106" spans="2:10">
      <c r="B1106" t="s">
        <v>2822</v>
      </c>
      <c r="C1106" t="s">
        <v>11823</v>
      </c>
      <c r="D1106" s="287">
        <v>20140708</v>
      </c>
      <c r="E1106" t="s">
        <v>10354</v>
      </c>
      <c r="F1106" t="s">
        <v>10355</v>
      </c>
      <c r="G1106" t="s">
        <v>336</v>
      </c>
      <c r="H1106" s="111" t="s">
        <v>334</v>
      </c>
      <c r="I1106" t="s">
        <v>335</v>
      </c>
      <c r="J1106" t="s">
        <v>332</v>
      </c>
    </row>
    <row r="1107" spans="2:10">
      <c r="B1107" t="s">
        <v>2133</v>
      </c>
      <c r="C1107" t="s">
        <v>11824</v>
      </c>
      <c r="D1107" s="287">
        <v>20140708</v>
      </c>
      <c r="E1107" t="s">
        <v>10354</v>
      </c>
      <c r="F1107" t="s">
        <v>10355</v>
      </c>
      <c r="G1107" t="s">
        <v>336</v>
      </c>
      <c r="H1107" s="111" t="s">
        <v>334</v>
      </c>
      <c r="I1107" t="s">
        <v>335</v>
      </c>
      <c r="J1107" t="s">
        <v>332</v>
      </c>
    </row>
    <row r="1108" spans="2:10">
      <c r="B1108" t="s">
        <v>2417</v>
      </c>
      <c r="C1108" t="s">
        <v>11825</v>
      </c>
      <c r="D1108" s="287">
        <v>20140708</v>
      </c>
      <c r="E1108" t="s">
        <v>10354</v>
      </c>
      <c r="F1108" t="s">
        <v>10355</v>
      </c>
      <c r="G1108" t="s">
        <v>336</v>
      </c>
      <c r="H1108" s="111" t="s">
        <v>334</v>
      </c>
      <c r="I1108" t="s">
        <v>335</v>
      </c>
      <c r="J1108" t="s">
        <v>332</v>
      </c>
    </row>
    <row r="1109" spans="2:10">
      <c r="B1109" t="s">
        <v>1708</v>
      </c>
      <c r="C1109" t="s">
        <v>11826</v>
      </c>
      <c r="D1109" s="287">
        <v>20140715</v>
      </c>
      <c r="E1109" t="s">
        <v>10354</v>
      </c>
      <c r="F1109" t="s">
        <v>10357</v>
      </c>
      <c r="G1109" t="s">
        <v>315</v>
      </c>
      <c r="H1109" s="111" t="s">
        <v>334</v>
      </c>
      <c r="I1109" t="s">
        <v>335</v>
      </c>
      <c r="J1109" t="s">
        <v>3881</v>
      </c>
    </row>
    <row r="1110" spans="2:10">
      <c r="B1110" t="s">
        <v>1400</v>
      </c>
      <c r="C1110" t="s">
        <v>11827</v>
      </c>
      <c r="D1110" s="287">
        <v>20140715</v>
      </c>
      <c r="E1110" t="s">
        <v>10354</v>
      </c>
      <c r="F1110" t="s">
        <v>10357</v>
      </c>
      <c r="G1110" t="s">
        <v>315</v>
      </c>
      <c r="H1110" s="111" t="s">
        <v>334</v>
      </c>
      <c r="I1110" t="s">
        <v>335</v>
      </c>
      <c r="J1110" t="s">
        <v>3881</v>
      </c>
    </row>
    <row r="1111" spans="2:10">
      <c r="B1111" t="s">
        <v>3733</v>
      </c>
      <c r="C1111" t="s">
        <v>11828</v>
      </c>
      <c r="D1111" s="287">
        <v>20140715</v>
      </c>
      <c r="E1111" t="s">
        <v>10354</v>
      </c>
      <c r="F1111" t="s">
        <v>10357</v>
      </c>
      <c r="G1111" t="s">
        <v>315</v>
      </c>
      <c r="H1111" s="111" t="s">
        <v>334</v>
      </c>
      <c r="I1111" t="s">
        <v>335</v>
      </c>
      <c r="J1111" t="s">
        <v>3881</v>
      </c>
    </row>
    <row r="1112" spans="2:10">
      <c r="B1112" t="s">
        <v>3744</v>
      </c>
      <c r="C1112" t="s">
        <v>11829</v>
      </c>
      <c r="D1112" s="287">
        <v>20140715</v>
      </c>
      <c r="E1112" t="s">
        <v>10354</v>
      </c>
      <c r="F1112" t="s">
        <v>10357</v>
      </c>
      <c r="G1112" t="s">
        <v>315</v>
      </c>
      <c r="H1112" s="111" t="s">
        <v>334</v>
      </c>
      <c r="I1112" t="s">
        <v>335</v>
      </c>
      <c r="J1112" t="s">
        <v>3881</v>
      </c>
    </row>
    <row r="1113" spans="2:10">
      <c r="B1113" t="s">
        <v>1966</v>
      </c>
      <c r="C1113" t="s">
        <v>11830</v>
      </c>
      <c r="D1113" s="287">
        <v>20140715</v>
      </c>
      <c r="E1113" t="s">
        <v>10354</v>
      </c>
      <c r="F1113" t="s">
        <v>10357</v>
      </c>
      <c r="G1113" t="s">
        <v>315</v>
      </c>
      <c r="H1113" s="111" t="s">
        <v>334</v>
      </c>
      <c r="I1113" t="s">
        <v>335</v>
      </c>
      <c r="J1113" t="s">
        <v>3881</v>
      </c>
    </row>
    <row r="1114" spans="2:10">
      <c r="B1114" t="s">
        <v>1941</v>
      </c>
      <c r="C1114" t="s">
        <v>11831</v>
      </c>
      <c r="D1114" s="287">
        <v>20140715</v>
      </c>
      <c r="E1114" t="s">
        <v>10354</v>
      </c>
      <c r="F1114" t="s">
        <v>10357</v>
      </c>
      <c r="G1114" t="s">
        <v>315</v>
      </c>
      <c r="H1114" s="111" t="s">
        <v>334</v>
      </c>
      <c r="I1114" t="s">
        <v>335</v>
      </c>
      <c r="J1114" t="s">
        <v>3881</v>
      </c>
    </row>
    <row r="1115" spans="2:10">
      <c r="B1115" t="s">
        <v>1437</v>
      </c>
      <c r="C1115" t="s">
        <v>11832</v>
      </c>
      <c r="D1115" s="287">
        <v>20140715</v>
      </c>
      <c r="E1115" t="s">
        <v>10354</v>
      </c>
      <c r="F1115" t="s">
        <v>10357</v>
      </c>
      <c r="G1115" t="s">
        <v>315</v>
      </c>
      <c r="H1115" s="111" t="s">
        <v>334</v>
      </c>
      <c r="I1115" t="s">
        <v>335</v>
      </c>
      <c r="J1115" t="s">
        <v>3881</v>
      </c>
    </row>
    <row r="1116" spans="2:10">
      <c r="B1116" t="s">
        <v>4847</v>
      </c>
      <c r="C1116" t="s">
        <v>11833</v>
      </c>
      <c r="D1116" s="287">
        <v>20140715</v>
      </c>
      <c r="E1116" t="s">
        <v>10354</v>
      </c>
      <c r="F1116" t="s">
        <v>10357</v>
      </c>
      <c r="G1116" t="s">
        <v>315</v>
      </c>
      <c r="H1116" s="111" t="s">
        <v>334</v>
      </c>
      <c r="I1116" t="s">
        <v>335</v>
      </c>
      <c r="J1116" t="s">
        <v>3881</v>
      </c>
    </row>
    <row r="1117" spans="2:10">
      <c r="B1117" t="s">
        <v>3221</v>
      </c>
      <c r="C1117" t="s">
        <v>11834</v>
      </c>
      <c r="D1117" s="287">
        <v>20140715</v>
      </c>
      <c r="E1117" t="s">
        <v>10354</v>
      </c>
      <c r="F1117" t="s">
        <v>10357</v>
      </c>
      <c r="G1117" t="s">
        <v>315</v>
      </c>
      <c r="H1117" s="111" t="s">
        <v>334</v>
      </c>
      <c r="I1117" t="s">
        <v>335</v>
      </c>
      <c r="J1117" t="s">
        <v>3881</v>
      </c>
    </row>
    <row r="1118" spans="2:10">
      <c r="B1118" t="s">
        <v>1880</v>
      </c>
      <c r="C1118" t="s">
        <v>11835</v>
      </c>
      <c r="D1118" s="287">
        <v>20140715</v>
      </c>
      <c r="E1118" t="s">
        <v>10354</v>
      </c>
      <c r="F1118" t="s">
        <v>10357</v>
      </c>
      <c r="G1118" t="s">
        <v>315</v>
      </c>
      <c r="H1118" s="111" t="s">
        <v>334</v>
      </c>
      <c r="I1118" t="s">
        <v>335</v>
      </c>
      <c r="J1118" t="s">
        <v>3881</v>
      </c>
    </row>
    <row r="1119" spans="2:10">
      <c r="B1119" t="s">
        <v>2731</v>
      </c>
      <c r="C1119" t="s">
        <v>11836</v>
      </c>
      <c r="D1119" s="287">
        <v>20140715</v>
      </c>
      <c r="E1119" t="s">
        <v>10354</v>
      </c>
      <c r="F1119" t="s">
        <v>10357</v>
      </c>
      <c r="G1119" t="s">
        <v>315</v>
      </c>
      <c r="H1119" s="111" t="s">
        <v>334</v>
      </c>
      <c r="I1119" t="s">
        <v>335</v>
      </c>
      <c r="J1119" t="s">
        <v>3881</v>
      </c>
    </row>
    <row r="1120" spans="2:10">
      <c r="B1120" t="s">
        <v>2541</v>
      </c>
      <c r="C1120" t="s">
        <v>11837</v>
      </c>
      <c r="D1120" s="287">
        <v>20140715</v>
      </c>
      <c r="E1120" t="s">
        <v>10354</v>
      </c>
      <c r="F1120" t="s">
        <v>10357</v>
      </c>
      <c r="G1120" t="s">
        <v>315</v>
      </c>
      <c r="H1120" s="111" t="s">
        <v>334</v>
      </c>
      <c r="I1120" t="s">
        <v>335</v>
      </c>
      <c r="J1120" t="s">
        <v>3881</v>
      </c>
    </row>
    <row r="1121" spans="2:10">
      <c r="B1121" t="s">
        <v>4848</v>
      </c>
      <c r="C1121" t="s">
        <v>11838</v>
      </c>
      <c r="D1121" s="287">
        <v>20140716</v>
      </c>
      <c r="E1121" t="s">
        <v>10354</v>
      </c>
      <c r="F1121" t="s">
        <v>10357</v>
      </c>
      <c r="G1121" t="s">
        <v>315</v>
      </c>
      <c r="H1121" s="111" t="s">
        <v>334</v>
      </c>
      <c r="I1121" t="s">
        <v>335</v>
      </c>
      <c r="J1121" t="s">
        <v>3881</v>
      </c>
    </row>
    <row r="1122" spans="2:10">
      <c r="B1122" t="s">
        <v>4849</v>
      </c>
      <c r="C1122" t="s">
        <v>11839</v>
      </c>
      <c r="D1122" s="287">
        <v>20140716</v>
      </c>
      <c r="E1122" t="s">
        <v>10354</v>
      </c>
      <c r="F1122" t="s">
        <v>10357</v>
      </c>
      <c r="G1122" t="s">
        <v>315</v>
      </c>
      <c r="H1122" s="111" t="s">
        <v>334</v>
      </c>
      <c r="I1122" t="s">
        <v>335</v>
      </c>
      <c r="J1122" t="s">
        <v>3881</v>
      </c>
    </row>
    <row r="1123" spans="2:10">
      <c r="B1123" t="s">
        <v>4850</v>
      </c>
      <c r="C1123" t="s">
        <v>11840</v>
      </c>
      <c r="D1123" s="287">
        <v>20140716</v>
      </c>
      <c r="E1123" t="s">
        <v>10354</v>
      </c>
      <c r="F1123" t="s">
        <v>10357</v>
      </c>
      <c r="G1123" t="s">
        <v>315</v>
      </c>
      <c r="H1123" s="111" t="s">
        <v>334</v>
      </c>
      <c r="I1123" t="s">
        <v>335</v>
      </c>
      <c r="J1123" t="s">
        <v>3881</v>
      </c>
    </row>
    <row r="1124" spans="2:10">
      <c r="B1124" t="s">
        <v>2725</v>
      </c>
      <c r="C1124" t="s">
        <v>11841</v>
      </c>
      <c r="D1124" s="287">
        <v>20140716</v>
      </c>
      <c r="E1124" t="s">
        <v>10354</v>
      </c>
      <c r="F1124" t="s">
        <v>10357</v>
      </c>
      <c r="G1124" t="s">
        <v>315</v>
      </c>
      <c r="H1124" s="111" t="s">
        <v>334</v>
      </c>
      <c r="I1124" t="s">
        <v>335</v>
      </c>
      <c r="J1124" t="s">
        <v>3881</v>
      </c>
    </row>
    <row r="1125" spans="2:10">
      <c r="B1125" t="s">
        <v>2520</v>
      </c>
      <c r="C1125" t="s">
        <v>11842</v>
      </c>
      <c r="D1125" s="287">
        <v>20140716</v>
      </c>
      <c r="E1125" t="s">
        <v>10354</v>
      </c>
      <c r="F1125" t="s">
        <v>10357</v>
      </c>
      <c r="G1125" t="s">
        <v>315</v>
      </c>
      <c r="H1125" s="111" t="s">
        <v>334</v>
      </c>
      <c r="I1125" t="s">
        <v>335</v>
      </c>
      <c r="J1125" t="s">
        <v>3881</v>
      </c>
    </row>
    <row r="1126" spans="2:10">
      <c r="B1126" t="s">
        <v>3778</v>
      </c>
      <c r="C1126" t="s">
        <v>11843</v>
      </c>
      <c r="D1126" s="287">
        <v>20140716</v>
      </c>
      <c r="E1126" t="s">
        <v>10354</v>
      </c>
      <c r="F1126" t="s">
        <v>10357</v>
      </c>
      <c r="G1126" t="s">
        <v>315</v>
      </c>
      <c r="H1126" s="111" t="s">
        <v>334</v>
      </c>
      <c r="I1126" t="s">
        <v>335</v>
      </c>
      <c r="J1126" t="s">
        <v>3881</v>
      </c>
    </row>
    <row r="1127" spans="2:10">
      <c r="B1127" t="s">
        <v>4851</v>
      </c>
      <c r="C1127" t="s">
        <v>11844</v>
      </c>
      <c r="D1127" s="287">
        <v>20140716</v>
      </c>
      <c r="E1127" t="s">
        <v>10354</v>
      </c>
      <c r="F1127" t="s">
        <v>10357</v>
      </c>
      <c r="G1127" t="s">
        <v>315</v>
      </c>
      <c r="H1127" s="111" t="s">
        <v>334</v>
      </c>
      <c r="I1127" t="s">
        <v>335</v>
      </c>
      <c r="J1127" t="s">
        <v>3881</v>
      </c>
    </row>
    <row r="1128" spans="2:10">
      <c r="B1128" t="s">
        <v>2664</v>
      </c>
      <c r="C1128" t="s">
        <v>11845</v>
      </c>
      <c r="D1128" s="287">
        <v>20140716</v>
      </c>
      <c r="E1128" t="s">
        <v>10354</v>
      </c>
      <c r="F1128" t="s">
        <v>10357</v>
      </c>
      <c r="G1128" t="s">
        <v>315</v>
      </c>
      <c r="H1128" s="111" t="s">
        <v>334</v>
      </c>
      <c r="I1128" t="s">
        <v>335</v>
      </c>
      <c r="J1128" t="s">
        <v>3881</v>
      </c>
    </row>
    <row r="1129" spans="2:10">
      <c r="B1129" t="s">
        <v>1792</v>
      </c>
      <c r="C1129" t="s">
        <v>11846</v>
      </c>
      <c r="D1129" s="287">
        <v>20140716</v>
      </c>
      <c r="E1129" t="s">
        <v>10354</v>
      </c>
      <c r="F1129" t="s">
        <v>10357</v>
      </c>
      <c r="G1129" t="s">
        <v>315</v>
      </c>
      <c r="H1129" s="111" t="s">
        <v>334</v>
      </c>
      <c r="I1129" t="s">
        <v>335</v>
      </c>
      <c r="J1129" t="s">
        <v>3881</v>
      </c>
    </row>
    <row r="1130" spans="2:10">
      <c r="B1130" t="s">
        <v>1364</v>
      </c>
      <c r="C1130" t="s">
        <v>11847</v>
      </c>
      <c r="D1130" s="287">
        <v>20140716</v>
      </c>
      <c r="E1130" t="s">
        <v>10354</v>
      </c>
      <c r="F1130" t="s">
        <v>10357</v>
      </c>
      <c r="G1130" t="s">
        <v>315</v>
      </c>
      <c r="H1130" s="111" t="s">
        <v>334</v>
      </c>
      <c r="I1130" t="s">
        <v>335</v>
      </c>
      <c r="J1130" t="s">
        <v>3881</v>
      </c>
    </row>
    <row r="1131" spans="2:10">
      <c r="B1131" t="s">
        <v>3237</v>
      </c>
      <c r="C1131" t="s">
        <v>11848</v>
      </c>
      <c r="D1131" s="287">
        <v>20140716</v>
      </c>
      <c r="E1131" t="s">
        <v>10354</v>
      </c>
      <c r="F1131" t="s">
        <v>10357</v>
      </c>
      <c r="G1131" t="s">
        <v>315</v>
      </c>
      <c r="H1131" s="111" t="s">
        <v>334</v>
      </c>
      <c r="I1131" t="s">
        <v>335</v>
      </c>
      <c r="J1131" t="s">
        <v>3881</v>
      </c>
    </row>
    <row r="1132" spans="2:10">
      <c r="B1132" t="s">
        <v>2803</v>
      </c>
      <c r="C1132" t="s">
        <v>11849</v>
      </c>
      <c r="D1132" s="287">
        <v>20140716</v>
      </c>
      <c r="E1132" t="s">
        <v>10354</v>
      </c>
      <c r="F1132" t="s">
        <v>10357</v>
      </c>
      <c r="G1132" t="s">
        <v>315</v>
      </c>
      <c r="H1132" s="111" t="s">
        <v>334</v>
      </c>
      <c r="I1132" t="s">
        <v>335</v>
      </c>
      <c r="J1132" t="s">
        <v>3881</v>
      </c>
    </row>
    <row r="1133" spans="2:10">
      <c r="B1133" t="s">
        <v>3018</v>
      </c>
      <c r="C1133" t="s">
        <v>11850</v>
      </c>
      <c r="D1133" s="287">
        <v>20140716</v>
      </c>
      <c r="E1133" t="s">
        <v>10354</v>
      </c>
      <c r="F1133" t="s">
        <v>10357</v>
      </c>
      <c r="G1133" t="s">
        <v>315</v>
      </c>
      <c r="H1133" s="111" t="s">
        <v>334</v>
      </c>
      <c r="I1133" t="s">
        <v>335</v>
      </c>
      <c r="J1133" t="s">
        <v>3881</v>
      </c>
    </row>
    <row r="1134" spans="2:10">
      <c r="B1134" t="s">
        <v>1858</v>
      </c>
      <c r="C1134" t="s">
        <v>11851</v>
      </c>
      <c r="D1134" s="287">
        <v>20140716</v>
      </c>
      <c r="E1134" t="s">
        <v>10354</v>
      </c>
      <c r="F1134" t="s">
        <v>10357</v>
      </c>
      <c r="G1134" t="s">
        <v>315</v>
      </c>
      <c r="H1134" s="111" t="s">
        <v>334</v>
      </c>
      <c r="I1134" t="s">
        <v>335</v>
      </c>
      <c r="J1134" t="s">
        <v>3881</v>
      </c>
    </row>
    <row r="1135" spans="2:10">
      <c r="B1135" t="s">
        <v>4852</v>
      </c>
      <c r="C1135" t="s">
        <v>11852</v>
      </c>
      <c r="D1135" s="287">
        <v>20140716</v>
      </c>
      <c r="E1135" t="s">
        <v>10354</v>
      </c>
      <c r="F1135" t="s">
        <v>10357</v>
      </c>
      <c r="G1135" t="s">
        <v>315</v>
      </c>
      <c r="H1135" s="111" t="s">
        <v>334</v>
      </c>
      <c r="I1135" t="s">
        <v>335</v>
      </c>
      <c r="J1135" t="s">
        <v>3881</v>
      </c>
    </row>
    <row r="1136" spans="2:10">
      <c r="B1136" t="s">
        <v>1514</v>
      </c>
      <c r="C1136" t="s">
        <v>11853</v>
      </c>
      <c r="D1136" s="287">
        <v>20140716</v>
      </c>
      <c r="E1136" t="s">
        <v>10354</v>
      </c>
      <c r="F1136" t="s">
        <v>10357</v>
      </c>
      <c r="G1136" t="s">
        <v>315</v>
      </c>
      <c r="H1136" s="111" t="s">
        <v>334</v>
      </c>
      <c r="I1136" t="s">
        <v>335</v>
      </c>
      <c r="J1136" t="s">
        <v>3881</v>
      </c>
    </row>
    <row r="1137" spans="2:10">
      <c r="B1137" t="s">
        <v>1013</v>
      </c>
      <c r="C1137" t="s">
        <v>11854</v>
      </c>
      <c r="D1137" s="287">
        <v>20140716</v>
      </c>
      <c r="E1137" t="s">
        <v>10354</v>
      </c>
      <c r="F1137" t="s">
        <v>10357</v>
      </c>
      <c r="G1137" t="s">
        <v>315</v>
      </c>
      <c r="H1137" s="111" t="s">
        <v>334</v>
      </c>
      <c r="I1137" t="s">
        <v>335</v>
      </c>
      <c r="J1137" t="s">
        <v>3881</v>
      </c>
    </row>
    <row r="1138" spans="2:10">
      <c r="B1138" t="s">
        <v>3168</v>
      </c>
      <c r="C1138" t="s">
        <v>11855</v>
      </c>
      <c r="D1138" s="287">
        <v>20140716</v>
      </c>
      <c r="E1138" t="s">
        <v>10354</v>
      </c>
      <c r="F1138" t="s">
        <v>10357</v>
      </c>
      <c r="G1138" t="s">
        <v>315</v>
      </c>
      <c r="H1138" s="111" t="s">
        <v>334</v>
      </c>
      <c r="I1138" t="s">
        <v>335</v>
      </c>
      <c r="J1138" t="s">
        <v>3881</v>
      </c>
    </row>
    <row r="1139" spans="2:10">
      <c r="B1139" t="s">
        <v>3588</v>
      </c>
      <c r="C1139" t="s">
        <v>11856</v>
      </c>
      <c r="D1139" s="287">
        <v>20140716</v>
      </c>
      <c r="E1139" t="s">
        <v>10354</v>
      </c>
      <c r="F1139" t="s">
        <v>10357</v>
      </c>
      <c r="G1139" t="s">
        <v>315</v>
      </c>
      <c r="H1139" s="111" t="s">
        <v>334</v>
      </c>
      <c r="I1139" t="s">
        <v>335</v>
      </c>
      <c r="J1139" t="s">
        <v>3881</v>
      </c>
    </row>
    <row r="1140" spans="2:10">
      <c r="B1140" t="s">
        <v>2475</v>
      </c>
      <c r="C1140" t="s">
        <v>11857</v>
      </c>
      <c r="D1140" s="287">
        <v>20140716</v>
      </c>
      <c r="E1140" t="s">
        <v>10354</v>
      </c>
      <c r="F1140" t="s">
        <v>10357</v>
      </c>
      <c r="G1140" t="s">
        <v>315</v>
      </c>
      <c r="H1140" s="111" t="s">
        <v>334</v>
      </c>
      <c r="I1140" t="s">
        <v>335</v>
      </c>
      <c r="J1140" t="s">
        <v>3881</v>
      </c>
    </row>
    <row r="1141" spans="2:10">
      <c r="B1141" t="s">
        <v>2515</v>
      </c>
      <c r="C1141" t="s">
        <v>11858</v>
      </c>
      <c r="D1141" s="287">
        <v>20140716</v>
      </c>
      <c r="E1141" t="s">
        <v>10354</v>
      </c>
      <c r="F1141" t="s">
        <v>10357</v>
      </c>
      <c r="G1141" t="s">
        <v>315</v>
      </c>
      <c r="H1141" s="111" t="s">
        <v>334</v>
      </c>
      <c r="I1141" t="s">
        <v>335</v>
      </c>
      <c r="J1141" t="s">
        <v>3881</v>
      </c>
    </row>
    <row r="1142" spans="2:10">
      <c r="B1142" t="s">
        <v>1999</v>
      </c>
      <c r="C1142" t="s">
        <v>11859</v>
      </c>
      <c r="D1142" s="287">
        <v>20140716</v>
      </c>
      <c r="E1142" t="s">
        <v>10354</v>
      </c>
      <c r="F1142" t="s">
        <v>10357</v>
      </c>
      <c r="G1142" t="s">
        <v>315</v>
      </c>
      <c r="H1142" s="111" t="s">
        <v>334</v>
      </c>
      <c r="I1142" t="s">
        <v>335</v>
      </c>
      <c r="J1142" t="s">
        <v>3881</v>
      </c>
    </row>
    <row r="1143" spans="2:10">
      <c r="B1143" t="s">
        <v>2737</v>
      </c>
      <c r="C1143" t="s">
        <v>11860</v>
      </c>
      <c r="D1143" s="287">
        <v>20140716</v>
      </c>
      <c r="E1143" t="s">
        <v>10354</v>
      </c>
      <c r="F1143" t="s">
        <v>10357</v>
      </c>
      <c r="G1143" t="s">
        <v>315</v>
      </c>
      <c r="H1143" s="111" t="s">
        <v>334</v>
      </c>
      <c r="I1143" t="s">
        <v>335</v>
      </c>
      <c r="J1143" t="s">
        <v>3881</v>
      </c>
    </row>
    <row r="1144" spans="2:10">
      <c r="B1144" t="s">
        <v>4853</v>
      </c>
      <c r="C1144" t="s">
        <v>11861</v>
      </c>
      <c r="D1144" s="287">
        <v>20140716</v>
      </c>
      <c r="E1144" t="s">
        <v>10354</v>
      </c>
      <c r="F1144" t="s">
        <v>10357</v>
      </c>
      <c r="G1144" t="s">
        <v>315</v>
      </c>
      <c r="H1144" s="111" t="s">
        <v>334</v>
      </c>
      <c r="I1144" t="s">
        <v>335</v>
      </c>
      <c r="J1144" t="s">
        <v>3881</v>
      </c>
    </row>
    <row r="1145" spans="2:10">
      <c r="B1145" t="s">
        <v>1745</v>
      </c>
      <c r="C1145" t="s">
        <v>11862</v>
      </c>
      <c r="D1145" s="287">
        <v>20140716</v>
      </c>
      <c r="E1145" t="s">
        <v>10354</v>
      </c>
      <c r="F1145" t="s">
        <v>10357</v>
      </c>
      <c r="G1145" t="s">
        <v>315</v>
      </c>
      <c r="H1145" s="111" t="s">
        <v>334</v>
      </c>
      <c r="I1145" t="s">
        <v>335</v>
      </c>
      <c r="J1145" t="s">
        <v>3881</v>
      </c>
    </row>
    <row r="1146" spans="2:10">
      <c r="B1146" t="s">
        <v>1318</v>
      </c>
      <c r="C1146" t="s">
        <v>11863</v>
      </c>
      <c r="D1146" s="287">
        <v>20140716</v>
      </c>
      <c r="E1146" t="s">
        <v>10354</v>
      </c>
      <c r="F1146" t="s">
        <v>10357</v>
      </c>
      <c r="G1146" t="s">
        <v>315</v>
      </c>
      <c r="H1146" s="111" t="s">
        <v>334</v>
      </c>
      <c r="I1146" t="s">
        <v>335</v>
      </c>
      <c r="J1146" t="s">
        <v>3881</v>
      </c>
    </row>
    <row r="1147" spans="2:10">
      <c r="B1147" t="s">
        <v>4854</v>
      </c>
      <c r="C1147" t="s">
        <v>11864</v>
      </c>
      <c r="D1147" s="287">
        <v>20140716</v>
      </c>
      <c r="E1147" t="s">
        <v>10354</v>
      </c>
      <c r="F1147" t="s">
        <v>10357</v>
      </c>
      <c r="G1147" t="s">
        <v>315</v>
      </c>
      <c r="H1147" s="111" t="s">
        <v>334</v>
      </c>
      <c r="I1147" t="s">
        <v>335</v>
      </c>
      <c r="J1147" t="s">
        <v>3881</v>
      </c>
    </row>
    <row r="1148" spans="2:10">
      <c r="B1148" t="s">
        <v>4855</v>
      </c>
      <c r="C1148" t="s">
        <v>11865</v>
      </c>
      <c r="D1148" s="287">
        <v>20140716</v>
      </c>
      <c r="E1148" t="s">
        <v>10354</v>
      </c>
      <c r="F1148" t="s">
        <v>10357</v>
      </c>
      <c r="G1148" t="s">
        <v>315</v>
      </c>
      <c r="H1148" s="111" t="s">
        <v>334</v>
      </c>
      <c r="I1148" t="s">
        <v>335</v>
      </c>
      <c r="J1148" t="s">
        <v>3881</v>
      </c>
    </row>
    <row r="1149" spans="2:10">
      <c r="B1149" t="s">
        <v>4856</v>
      </c>
      <c r="C1149" t="s">
        <v>11866</v>
      </c>
      <c r="D1149" s="287">
        <v>20140716</v>
      </c>
      <c r="E1149" t="s">
        <v>10354</v>
      </c>
      <c r="F1149" t="s">
        <v>10357</v>
      </c>
      <c r="G1149" t="s">
        <v>315</v>
      </c>
      <c r="H1149" s="111" t="s">
        <v>334</v>
      </c>
      <c r="I1149" t="s">
        <v>335</v>
      </c>
      <c r="J1149" t="s">
        <v>3881</v>
      </c>
    </row>
    <row r="1150" spans="2:10">
      <c r="B1150" t="s">
        <v>1311</v>
      </c>
      <c r="C1150" t="s">
        <v>11867</v>
      </c>
      <c r="D1150" s="287">
        <v>20140716</v>
      </c>
      <c r="E1150" t="s">
        <v>10354</v>
      </c>
      <c r="F1150" t="s">
        <v>10357</v>
      </c>
      <c r="G1150" t="s">
        <v>315</v>
      </c>
      <c r="H1150" s="111" t="s">
        <v>334</v>
      </c>
      <c r="I1150" t="s">
        <v>335</v>
      </c>
      <c r="J1150" t="s">
        <v>3881</v>
      </c>
    </row>
    <row r="1151" spans="2:10">
      <c r="B1151" t="s">
        <v>3714</v>
      </c>
      <c r="C1151" t="s">
        <v>11868</v>
      </c>
      <c r="D1151" s="287">
        <v>20140716</v>
      </c>
      <c r="E1151" t="s">
        <v>10354</v>
      </c>
      <c r="F1151" t="s">
        <v>10357</v>
      </c>
      <c r="G1151" t="s">
        <v>315</v>
      </c>
      <c r="H1151" s="111" t="s">
        <v>334</v>
      </c>
      <c r="I1151" t="s">
        <v>335</v>
      </c>
      <c r="J1151" t="s">
        <v>3881</v>
      </c>
    </row>
    <row r="1152" spans="2:10">
      <c r="B1152" t="s">
        <v>3801</v>
      </c>
      <c r="C1152" t="s">
        <v>11869</v>
      </c>
      <c r="D1152" s="287">
        <v>20140722</v>
      </c>
      <c r="E1152" t="s">
        <v>10354</v>
      </c>
      <c r="F1152" t="s">
        <v>10357</v>
      </c>
      <c r="G1152" t="s">
        <v>315</v>
      </c>
      <c r="H1152" s="111" t="s">
        <v>334</v>
      </c>
      <c r="I1152" t="s">
        <v>335</v>
      </c>
      <c r="J1152" t="s">
        <v>3881</v>
      </c>
    </row>
    <row r="1153" spans="2:10">
      <c r="B1153" t="s">
        <v>3543</v>
      </c>
      <c r="C1153" t="s">
        <v>11870</v>
      </c>
      <c r="D1153" s="287">
        <v>20140722</v>
      </c>
      <c r="E1153" t="s">
        <v>10354</v>
      </c>
      <c r="F1153" t="s">
        <v>10357</v>
      </c>
      <c r="G1153" t="s">
        <v>315</v>
      </c>
      <c r="H1153" s="111" t="s">
        <v>334</v>
      </c>
      <c r="I1153" t="s">
        <v>335</v>
      </c>
      <c r="J1153" t="s">
        <v>3881</v>
      </c>
    </row>
    <row r="1154" spans="2:10">
      <c r="B1154" t="s">
        <v>2118</v>
      </c>
      <c r="C1154" t="s">
        <v>11871</v>
      </c>
      <c r="D1154" s="287">
        <v>20140722</v>
      </c>
      <c r="E1154" t="s">
        <v>10354</v>
      </c>
      <c r="F1154" t="s">
        <v>10357</v>
      </c>
      <c r="G1154" t="s">
        <v>315</v>
      </c>
      <c r="H1154" s="111" t="s">
        <v>334</v>
      </c>
      <c r="I1154" t="s">
        <v>335</v>
      </c>
      <c r="J1154" t="s">
        <v>3881</v>
      </c>
    </row>
    <row r="1155" spans="2:10">
      <c r="B1155" t="s">
        <v>2821</v>
      </c>
      <c r="C1155" t="s">
        <v>11872</v>
      </c>
      <c r="D1155" s="287">
        <v>20140722</v>
      </c>
      <c r="E1155" t="s">
        <v>10354</v>
      </c>
      <c r="F1155" t="s">
        <v>10357</v>
      </c>
      <c r="G1155" t="s">
        <v>315</v>
      </c>
      <c r="H1155" s="111" t="s">
        <v>334</v>
      </c>
      <c r="I1155" t="s">
        <v>335</v>
      </c>
      <c r="J1155" t="s">
        <v>3881</v>
      </c>
    </row>
    <row r="1156" spans="2:10">
      <c r="B1156" t="s">
        <v>3234</v>
      </c>
      <c r="D1156" s="287">
        <v>20140722</v>
      </c>
      <c r="E1156" t="s">
        <v>10354</v>
      </c>
      <c r="F1156" t="s">
        <v>10357</v>
      </c>
      <c r="G1156" t="s">
        <v>315</v>
      </c>
      <c r="H1156" s="111" t="s">
        <v>334</v>
      </c>
      <c r="I1156" t="s">
        <v>335</v>
      </c>
      <c r="J1156" t="s">
        <v>3881</v>
      </c>
    </row>
    <row r="1157" spans="2:10">
      <c r="B1157" t="s">
        <v>1959</v>
      </c>
      <c r="C1157" t="s">
        <v>11873</v>
      </c>
      <c r="D1157" s="287">
        <v>20140722</v>
      </c>
      <c r="E1157" t="s">
        <v>10354</v>
      </c>
      <c r="F1157" t="s">
        <v>10357</v>
      </c>
      <c r="G1157" t="s">
        <v>315</v>
      </c>
      <c r="H1157" s="111" t="s">
        <v>334</v>
      </c>
      <c r="I1157" t="s">
        <v>335</v>
      </c>
      <c r="J1157" t="s">
        <v>3881</v>
      </c>
    </row>
    <row r="1158" spans="2:10">
      <c r="B1158" t="s">
        <v>1644</v>
      </c>
      <c r="C1158" t="s">
        <v>11874</v>
      </c>
      <c r="D1158" s="287">
        <v>20140722</v>
      </c>
      <c r="E1158" t="s">
        <v>10354</v>
      </c>
      <c r="F1158" t="s">
        <v>10357</v>
      </c>
      <c r="G1158" t="s">
        <v>315</v>
      </c>
      <c r="H1158" s="111" t="s">
        <v>334</v>
      </c>
      <c r="I1158" t="s">
        <v>335</v>
      </c>
      <c r="J1158" t="s">
        <v>3881</v>
      </c>
    </row>
    <row r="1159" spans="2:10">
      <c r="B1159" t="s">
        <v>2234</v>
      </c>
      <c r="D1159" s="287">
        <v>20140722</v>
      </c>
      <c r="E1159" t="s">
        <v>10354</v>
      </c>
      <c r="F1159" t="s">
        <v>10357</v>
      </c>
      <c r="G1159" t="s">
        <v>315</v>
      </c>
      <c r="H1159" s="111" t="s">
        <v>334</v>
      </c>
      <c r="I1159" t="s">
        <v>335</v>
      </c>
      <c r="J1159" t="s">
        <v>3881</v>
      </c>
    </row>
    <row r="1160" spans="2:10">
      <c r="B1160" t="s">
        <v>1480</v>
      </c>
      <c r="C1160" t="s">
        <v>11875</v>
      </c>
      <c r="D1160" s="287">
        <v>20140722</v>
      </c>
      <c r="E1160" t="s">
        <v>10354</v>
      </c>
      <c r="F1160" t="s">
        <v>10357</v>
      </c>
      <c r="G1160" t="s">
        <v>315</v>
      </c>
      <c r="H1160" s="111" t="s">
        <v>334</v>
      </c>
      <c r="I1160" t="s">
        <v>335</v>
      </c>
      <c r="J1160" t="s">
        <v>3881</v>
      </c>
    </row>
    <row r="1161" spans="2:10">
      <c r="B1161" t="s">
        <v>1988</v>
      </c>
      <c r="C1161" t="s">
        <v>11876</v>
      </c>
      <c r="D1161" s="287">
        <v>20140723</v>
      </c>
      <c r="E1161" t="s">
        <v>10354</v>
      </c>
      <c r="F1161" t="s">
        <v>10357</v>
      </c>
      <c r="G1161" t="s">
        <v>315</v>
      </c>
      <c r="H1161" s="111" t="s">
        <v>334</v>
      </c>
      <c r="I1161" t="s">
        <v>335</v>
      </c>
      <c r="J1161" t="s">
        <v>3881</v>
      </c>
    </row>
    <row r="1162" spans="2:10">
      <c r="B1162" t="s">
        <v>2485</v>
      </c>
      <c r="C1162" t="s">
        <v>11877</v>
      </c>
      <c r="D1162" s="287">
        <v>20140723</v>
      </c>
      <c r="E1162" t="s">
        <v>10354</v>
      </c>
      <c r="F1162" t="s">
        <v>10357</v>
      </c>
      <c r="G1162" t="s">
        <v>315</v>
      </c>
      <c r="H1162" s="111" t="s">
        <v>334</v>
      </c>
      <c r="I1162" t="s">
        <v>335</v>
      </c>
      <c r="J1162" t="s">
        <v>3881</v>
      </c>
    </row>
    <row r="1163" spans="2:10">
      <c r="B1163" t="s">
        <v>1529</v>
      </c>
      <c r="C1163" t="s">
        <v>11878</v>
      </c>
      <c r="D1163" s="287">
        <v>20140723</v>
      </c>
      <c r="E1163" t="s">
        <v>10354</v>
      </c>
      <c r="F1163" t="s">
        <v>10357</v>
      </c>
      <c r="G1163" t="s">
        <v>315</v>
      </c>
      <c r="H1163" s="111" t="s">
        <v>334</v>
      </c>
      <c r="I1163" t="s">
        <v>335</v>
      </c>
      <c r="J1163" t="s">
        <v>3881</v>
      </c>
    </row>
    <row r="1164" spans="2:10">
      <c r="B1164" t="s">
        <v>1614</v>
      </c>
      <c r="C1164" t="s">
        <v>11879</v>
      </c>
      <c r="D1164" s="287">
        <v>20140723</v>
      </c>
      <c r="E1164" t="s">
        <v>10354</v>
      </c>
      <c r="F1164" t="s">
        <v>10357</v>
      </c>
      <c r="G1164" t="s">
        <v>315</v>
      </c>
      <c r="H1164" s="111" t="s">
        <v>334</v>
      </c>
      <c r="I1164" t="s">
        <v>335</v>
      </c>
      <c r="J1164" t="s">
        <v>3881</v>
      </c>
    </row>
    <row r="1165" spans="2:10">
      <c r="B1165" t="s">
        <v>3722</v>
      </c>
      <c r="C1165" t="s">
        <v>11880</v>
      </c>
      <c r="D1165" s="287">
        <v>20140723</v>
      </c>
      <c r="E1165" t="s">
        <v>10354</v>
      </c>
      <c r="F1165" t="s">
        <v>10357</v>
      </c>
      <c r="G1165" t="s">
        <v>315</v>
      </c>
      <c r="H1165" s="111" t="s">
        <v>334</v>
      </c>
      <c r="I1165" t="s">
        <v>335</v>
      </c>
      <c r="J1165" t="s">
        <v>3881</v>
      </c>
    </row>
    <row r="1166" spans="2:10">
      <c r="B1166" t="s">
        <v>1957</v>
      </c>
      <c r="C1166" t="s">
        <v>11881</v>
      </c>
      <c r="D1166" s="287">
        <v>20140723</v>
      </c>
      <c r="E1166" t="s">
        <v>10354</v>
      </c>
      <c r="F1166" t="s">
        <v>10357</v>
      </c>
      <c r="G1166" t="s">
        <v>315</v>
      </c>
      <c r="H1166" s="111" t="s">
        <v>334</v>
      </c>
      <c r="I1166" t="s">
        <v>335</v>
      </c>
      <c r="J1166" t="s">
        <v>3881</v>
      </c>
    </row>
    <row r="1167" spans="2:10">
      <c r="B1167" t="s">
        <v>1483</v>
      </c>
      <c r="C1167" t="s">
        <v>11882</v>
      </c>
      <c r="D1167" s="287">
        <v>20140723</v>
      </c>
      <c r="E1167" t="s">
        <v>10354</v>
      </c>
      <c r="F1167" t="s">
        <v>10357</v>
      </c>
      <c r="G1167" t="s">
        <v>315</v>
      </c>
      <c r="H1167" s="111" t="s">
        <v>334</v>
      </c>
      <c r="I1167" t="s">
        <v>335</v>
      </c>
      <c r="J1167" t="s">
        <v>3881</v>
      </c>
    </row>
    <row r="1168" spans="2:10">
      <c r="B1168" t="s">
        <v>1124</v>
      </c>
      <c r="C1168" t="s">
        <v>11883</v>
      </c>
      <c r="D1168" s="287">
        <v>20140723</v>
      </c>
      <c r="E1168" t="s">
        <v>10354</v>
      </c>
      <c r="F1168" t="s">
        <v>10357</v>
      </c>
      <c r="G1168" t="s">
        <v>315</v>
      </c>
      <c r="H1168" s="111" t="s">
        <v>334</v>
      </c>
      <c r="I1168" t="s">
        <v>335</v>
      </c>
      <c r="J1168" t="s">
        <v>3881</v>
      </c>
    </row>
    <row r="1169" spans="2:10">
      <c r="B1169" t="s">
        <v>4857</v>
      </c>
      <c r="D1169" s="287">
        <v>20140723</v>
      </c>
      <c r="E1169" t="s">
        <v>10354</v>
      </c>
      <c r="F1169" t="s">
        <v>10357</v>
      </c>
      <c r="G1169" t="s">
        <v>315</v>
      </c>
      <c r="H1169" s="111" t="s">
        <v>334</v>
      </c>
      <c r="I1169" t="s">
        <v>335</v>
      </c>
      <c r="J1169" t="s">
        <v>3881</v>
      </c>
    </row>
    <row r="1170" spans="2:10">
      <c r="B1170" t="s">
        <v>1837</v>
      </c>
      <c r="C1170" t="s">
        <v>11884</v>
      </c>
      <c r="D1170" s="287">
        <v>20140723</v>
      </c>
      <c r="E1170" t="s">
        <v>10354</v>
      </c>
      <c r="F1170" t="s">
        <v>10357</v>
      </c>
      <c r="G1170" t="s">
        <v>315</v>
      </c>
      <c r="H1170" s="111" t="s">
        <v>334</v>
      </c>
      <c r="I1170" t="s">
        <v>335</v>
      </c>
      <c r="J1170" t="s">
        <v>3881</v>
      </c>
    </row>
    <row r="1171" spans="2:10">
      <c r="B1171" t="s">
        <v>1510</v>
      </c>
      <c r="C1171" t="s">
        <v>11885</v>
      </c>
      <c r="D1171" s="287">
        <v>20140723</v>
      </c>
      <c r="E1171" t="s">
        <v>10354</v>
      </c>
      <c r="F1171" t="s">
        <v>10357</v>
      </c>
      <c r="G1171" t="s">
        <v>315</v>
      </c>
      <c r="H1171" s="111" t="s">
        <v>334</v>
      </c>
      <c r="I1171" t="s">
        <v>335</v>
      </c>
      <c r="J1171" t="s">
        <v>3881</v>
      </c>
    </row>
    <row r="1172" spans="2:10">
      <c r="B1172" t="s">
        <v>4858</v>
      </c>
      <c r="C1172" t="s">
        <v>11886</v>
      </c>
      <c r="D1172" s="287">
        <v>20140723</v>
      </c>
      <c r="E1172" t="s">
        <v>10354</v>
      </c>
      <c r="F1172" t="s">
        <v>10357</v>
      </c>
      <c r="G1172" t="s">
        <v>315</v>
      </c>
      <c r="H1172" s="111" t="s">
        <v>334</v>
      </c>
      <c r="I1172" t="s">
        <v>335</v>
      </c>
      <c r="J1172" t="s">
        <v>3881</v>
      </c>
    </row>
    <row r="1173" spans="2:10">
      <c r="B1173" t="s">
        <v>1501</v>
      </c>
      <c r="C1173" t="s">
        <v>11887</v>
      </c>
      <c r="D1173" s="287">
        <v>20140724</v>
      </c>
      <c r="E1173" t="s">
        <v>10354</v>
      </c>
      <c r="F1173" t="s">
        <v>10357</v>
      </c>
      <c r="G1173" t="s">
        <v>315</v>
      </c>
      <c r="H1173" s="111" t="s">
        <v>334</v>
      </c>
      <c r="I1173" t="s">
        <v>335</v>
      </c>
      <c r="J1173" t="s">
        <v>3881</v>
      </c>
    </row>
    <row r="1174" spans="2:10">
      <c r="B1174" t="s">
        <v>3296</v>
      </c>
      <c r="C1174" t="s">
        <v>11888</v>
      </c>
      <c r="D1174" s="287">
        <v>20140724</v>
      </c>
      <c r="E1174" t="s">
        <v>10354</v>
      </c>
      <c r="F1174" t="s">
        <v>10357</v>
      </c>
      <c r="G1174" t="s">
        <v>315</v>
      </c>
      <c r="H1174" s="111" t="s">
        <v>334</v>
      </c>
      <c r="I1174" t="s">
        <v>335</v>
      </c>
      <c r="J1174" t="s">
        <v>3881</v>
      </c>
    </row>
    <row r="1175" spans="2:10">
      <c r="B1175" t="s">
        <v>4859</v>
      </c>
      <c r="C1175" t="s">
        <v>11889</v>
      </c>
      <c r="D1175" s="287">
        <v>20140724</v>
      </c>
      <c r="E1175" t="s">
        <v>10354</v>
      </c>
      <c r="F1175" t="s">
        <v>10357</v>
      </c>
      <c r="G1175" t="s">
        <v>315</v>
      </c>
      <c r="H1175" s="111" t="s">
        <v>334</v>
      </c>
      <c r="I1175" t="s">
        <v>335</v>
      </c>
      <c r="J1175" t="s">
        <v>3881</v>
      </c>
    </row>
    <row r="1176" spans="2:10">
      <c r="B1176" t="s">
        <v>1596</v>
      </c>
      <c r="C1176" t="s">
        <v>11890</v>
      </c>
      <c r="D1176" s="287">
        <v>20140724</v>
      </c>
      <c r="E1176" t="s">
        <v>10354</v>
      </c>
      <c r="F1176" t="s">
        <v>10357</v>
      </c>
      <c r="G1176" t="s">
        <v>315</v>
      </c>
      <c r="H1176" s="111" t="s">
        <v>334</v>
      </c>
      <c r="I1176" t="s">
        <v>335</v>
      </c>
      <c r="J1176" t="s">
        <v>3881</v>
      </c>
    </row>
    <row r="1177" spans="2:10">
      <c r="B1177" t="s">
        <v>2655</v>
      </c>
      <c r="C1177" t="s">
        <v>11891</v>
      </c>
      <c r="D1177" s="287">
        <v>20140724</v>
      </c>
      <c r="E1177" t="s">
        <v>10354</v>
      </c>
      <c r="F1177" t="s">
        <v>10357</v>
      </c>
      <c r="G1177" t="s">
        <v>315</v>
      </c>
      <c r="H1177" s="111" t="s">
        <v>334</v>
      </c>
      <c r="I1177" t="s">
        <v>335</v>
      </c>
      <c r="J1177" t="s">
        <v>3881</v>
      </c>
    </row>
    <row r="1178" spans="2:10">
      <c r="B1178" t="s">
        <v>1362</v>
      </c>
      <c r="C1178" t="s">
        <v>11892</v>
      </c>
      <c r="D1178" s="287">
        <v>20140724</v>
      </c>
      <c r="E1178" t="s">
        <v>10354</v>
      </c>
      <c r="F1178" t="s">
        <v>10357</v>
      </c>
      <c r="G1178" t="s">
        <v>315</v>
      </c>
      <c r="H1178" s="111" t="s">
        <v>334</v>
      </c>
      <c r="I1178" t="s">
        <v>335</v>
      </c>
      <c r="J1178" t="s">
        <v>3881</v>
      </c>
    </row>
    <row r="1179" spans="2:10">
      <c r="B1179" t="s">
        <v>1719</v>
      </c>
      <c r="C1179" t="s">
        <v>11893</v>
      </c>
      <c r="D1179" s="287">
        <v>20140724</v>
      </c>
      <c r="E1179" t="s">
        <v>10354</v>
      </c>
      <c r="F1179" t="s">
        <v>10357</v>
      </c>
      <c r="G1179" t="s">
        <v>315</v>
      </c>
      <c r="H1179" s="111" t="s">
        <v>334</v>
      </c>
      <c r="I1179" t="s">
        <v>335</v>
      </c>
      <c r="J1179" t="s">
        <v>3881</v>
      </c>
    </row>
    <row r="1180" spans="2:10">
      <c r="B1180" t="s">
        <v>1927</v>
      </c>
      <c r="C1180" t="s">
        <v>11894</v>
      </c>
      <c r="D1180" s="287">
        <v>20140724</v>
      </c>
      <c r="E1180" t="s">
        <v>10354</v>
      </c>
      <c r="F1180" t="s">
        <v>10357</v>
      </c>
      <c r="G1180" t="s">
        <v>315</v>
      </c>
      <c r="H1180" s="111" t="s">
        <v>334</v>
      </c>
      <c r="I1180" t="s">
        <v>335</v>
      </c>
      <c r="J1180" t="s">
        <v>3881</v>
      </c>
    </row>
    <row r="1181" spans="2:10">
      <c r="B1181" t="s">
        <v>2355</v>
      </c>
      <c r="C1181" t="s">
        <v>11895</v>
      </c>
      <c r="D1181" s="287">
        <v>20140724</v>
      </c>
      <c r="E1181" t="s">
        <v>10354</v>
      </c>
      <c r="F1181" t="s">
        <v>10357</v>
      </c>
      <c r="G1181" t="s">
        <v>315</v>
      </c>
      <c r="H1181" s="111" t="s">
        <v>334</v>
      </c>
      <c r="I1181" t="s">
        <v>335</v>
      </c>
      <c r="J1181" t="s">
        <v>3881</v>
      </c>
    </row>
    <row r="1182" spans="2:10">
      <c r="B1182" t="s">
        <v>2936</v>
      </c>
      <c r="C1182" t="s">
        <v>11896</v>
      </c>
      <c r="D1182" s="287">
        <v>20140724</v>
      </c>
      <c r="E1182" t="s">
        <v>10354</v>
      </c>
      <c r="F1182" t="s">
        <v>10357</v>
      </c>
      <c r="G1182" t="s">
        <v>315</v>
      </c>
      <c r="H1182" s="111" t="s">
        <v>334</v>
      </c>
      <c r="I1182" t="s">
        <v>335</v>
      </c>
      <c r="J1182" t="s">
        <v>3881</v>
      </c>
    </row>
    <row r="1183" spans="2:10">
      <c r="B1183" t="s">
        <v>1584</v>
      </c>
      <c r="C1183" t="s">
        <v>11897</v>
      </c>
      <c r="D1183" s="287">
        <v>20140724</v>
      </c>
      <c r="E1183" t="s">
        <v>10354</v>
      </c>
      <c r="F1183" t="s">
        <v>10357</v>
      </c>
      <c r="G1183" t="s">
        <v>315</v>
      </c>
      <c r="H1183" s="111" t="s">
        <v>334</v>
      </c>
      <c r="I1183" t="s">
        <v>335</v>
      </c>
      <c r="J1183" t="s">
        <v>3881</v>
      </c>
    </row>
    <row r="1184" spans="2:10">
      <c r="B1184" t="s">
        <v>1822</v>
      </c>
      <c r="C1184" t="s">
        <v>11898</v>
      </c>
      <c r="D1184" s="287">
        <v>20140724</v>
      </c>
      <c r="E1184" t="s">
        <v>10354</v>
      </c>
      <c r="F1184" t="s">
        <v>10357</v>
      </c>
      <c r="G1184" t="s">
        <v>315</v>
      </c>
      <c r="H1184" s="111" t="s">
        <v>334</v>
      </c>
      <c r="I1184" t="s">
        <v>335</v>
      </c>
      <c r="J1184" t="s">
        <v>3881</v>
      </c>
    </row>
    <row r="1185" spans="2:10">
      <c r="B1185" t="s">
        <v>4860</v>
      </c>
      <c r="C1185" t="s">
        <v>11899</v>
      </c>
      <c r="D1185" s="287">
        <v>20140724</v>
      </c>
      <c r="E1185" t="s">
        <v>10354</v>
      </c>
      <c r="F1185" t="s">
        <v>10357</v>
      </c>
      <c r="G1185" t="s">
        <v>315</v>
      </c>
      <c r="H1185" s="111" t="s">
        <v>334</v>
      </c>
      <c r="I1185" t="s">
        <v>335</v>
      </c>
      <c r="J1185" t="s">
        <v>3881</v>
      </c>
    </row>
    <row r="1186" spans="2:10">
      <c r="B1186" t="s">
        <v>1898</v>
      </c>
      <c r="C1186" t="s">
        <v>11900</v>
      </c>
      <c r="D1186" s="287">
        <v>20140724</v>
      </c>
      <c r="E1186" t="s">
        <v>10354</v>
      </c>
      <c r="F1186" t="s">
        <v>10357</v>
      </c>
      <c r="G1186" t="s">
        <v>315</v>
      </c>
      <c r="H1186" s="111" t="s">
        <v>334</v>
      </c>
      <c r="I1186" t="s">
        <v>335</v>
      </c>
      <c r="J1186" t="s">
        <v>3881</v>
      </c>
    </row>
    <row r="1187" spans="2:10">
      <c r="B1187" t="s">
        <v>1215</v>
      </c>
      <c r="C1187" t="s">
        <v>11901</v>
      </c>
      <c r="D1187" s="7" t="s">
        <v>954</v>
      </c>
      <c r="E1187" t="s">
        <v>10354</v>
      </c>
      <c r="F1187" t="s">
        <v>10357</v>
      </c>
      <c r="G1187" t="s">
        <v>315</v>
      </c>
      <c r="H1187" s="111" t="s">
        <v>334</v>
      </c>
      <c r="I1187" t="s">
        <v>335</v>
      </c>
      <c r="J1187" t="s">
        <v>3881</v>
      </c>
    </row>
    <row r="1188" spans="2:10">
      <c r="B1188" t="s">
        <v>1721</v>
      </c>
      <c r="C1188" t="s">
        <v>11902</v>
      </c>
      <c r="D1188" s="7" t="s">
        <v>954</v>
      </c>
      <c r="E1188" t="s">
        <v>10354</v>
      </c>
      <c r="F1188" t="s">
        <v>10357</v>
      </c>
      <c r="G1188" t="s">
        <v>315</v>
      </c>
      <c r="H1188" s="111" t="s">
        <v>334</v>
      </c>
      <c r="I1188" t="s">
        <v>335</v>
      </c>
      <c r="J1188" t="s">
        <v>3881</v>
      </c>
    </row>
    <row r="1189" spans="2:10">
      <c r="B1189" t="s">
        <v>1836</v>
      </c>
      <c r="C1189" t="s">
        <v>11903</v>
      </c>
      <c r="D1189" s="7" t="s">
        <v>954</v>
      </c>
      <c r="E1189" t="s">
        <v>10354</v>
      </c>
      <c r="F1189" t="s">
        <v>10357</v>
      </c>
      <c r="G1189" t="s">
        <v>315</v>
      </c>
      <c r="H1189" s="111" t="s">
        <v>334</v>
      </c>
      <c r="I1189" t="s">
        <v>335</v>
      </c>
      <c r="J1189" t="s">
        <v>3881</v>
      </c>
    </row>
    <row r="1190" spans="2:10">
      <c r="B1190" t="s">
        <v>4861</v>
      </c>
      <c r="C1190" t="s">
        <v>11904</v>
      </c>
      <c r="D1190" s="7" t="s">
        <v>954</v>
      </c>
      <c r="E1190" t="s">
        <v>10354</v>
      </c>
      <c r="F1190" t="s">
        <v>10357</v>
      </c>
      <c r="G1190" t="s">
        <v>315</v>
      </c>
      <c r="H1190" s="111" t="s">
        <v>334</v>
      </c>
      <c r="I1190" t="s">
        <v>335</v>
      </c>
      <c r="J1190" t="s">
        <v>3881</v>
      </c>
    </row>
    <row r="1191" spans="2:10">
      <c r="B1191" t="s">
        <v>4862</v>
      </c>
      <c r="C1191" t="s">
        <v>11905</v>
      </c>
      <c r="D1191" s="7" t="s">
        <v>954</v>
      </c>
      <c r="E1191" t="s">
        <v>10354</v>
      </c>
      <c r="F1191" t="s">
        <v>10357</v>
      </c>
      <c r="G1191" t="s">
        <v>315</v>
      </c>
      <c r="H1191" s="111" t="s">
        <v>334</v>
      </c>
      <c r="I1191" t="s">
        <v>335</v>
      </c>
      <c r="J1191" t="s">
        <v>3881</v>
      </c>
    </row>
    <row r="1192" spans="2:10">
      <c r="B1192" t="s">
        <v>1505</v>
      </c>
      <c r="C1192" t="s">
        <v>11906</v>
      </c>
      <c r="D1192" s="7" t="s">
        <v>954</v>
      </c>
      <c r="E1192" t="s">
        <v>10354</v>
      </c>
      <c r="F1192" t="s">
        <v>10357</v>
      </c>
      <c r="G1192" t="s">
        <v>315</v>
      </c>
      <c r="H1192" s="111" t="s">
        <v>334</v>
      </c>
      <c r="I1192" t="s">
        <v>335</v>
      </c>
      <c r="J1192" t="s">
        <v>3881</v>
      </c>
    </row>
    <row r="1193" spans="2:10">
      <c r="B1193" t="s">
        <v>4863</v>
      </c>
      <c r="C1193" t="s">
        <v>11907</v>
      </c>
      <c r="D1193" s="7" t="s">
        <v>954</v>
      </c>
      <c r="E1193" t="s">
        <v>10354</v>
      </c>
      <c r="F1193" t="s">
        <v>10357</v>
      </c>
      <c r="G1193" t="s">
        <v>315</v>
      </c>
      <c r="H1193" s="111" t="s">
        <v>334</v>
      </c>
      <c r="I1193" t="s">
        <v>335</v>
      </c>
      <c r="J1193" t="s">
        <v>3881</v>
      </c>
    </row>
    <row r="1194" spans="2:10">
      <c r="B1194" t="s">
        <v>3446</v>
      </c>
      <c r="C1194" t="s">
        <v>11908</v>
      </c>
      <c r="D1194" s="7" t="s">
        <v>954</v>
      </c>
      <c r="E1194" t="s">
        <v>10354</v>
      </c>
      <c r="F1194" t="s">
        <v>10357</v>
      </c>
      <c r="G1194" t="s">
        <v>315</v>
      </c>
      <c r="H1194" s="111" t="s">
        <v>334</v>
      </c>
      <c r="I1194" t="s">
        <v>335</v>
      </c>
      <c r="J1194" t="s">
        <v>3881</v>
      </c>
    </row>
    <row r="1195" spans="2:10">
      <c r="B1195" t="s">
        <v>1839</v>
      </c>
      <c r="C1195" t="s">
        <v>11909</v>
      </c>
      <c r="D1195" s="7" t="s">
        <v>954</v>
      </c>
      <c r="E1195" t="s">
        <v>10354</v>
      </c>
      <c r="F1195" t="s">
        <v>10357</v>
      </c>
      <c r="G1195" t="s">
        <v>315</v>
      </c>
      <c r="H1195" s="111" t="s">
        <v>334</v>
      </c>
      <c r="I1195" t="s">
        <v>335</v>
      </c>
      <c r="J1195" t="s">
        <v>3881</v>
      </c>
    </row>
    <row r="1196" spans="2:10">
      <c r="B1196" t="s">
        <v>4864</v>
      </c>
      <c r="C1196" t="s">
        <v>11910</v>
      </c>
      <c r="D1196" s="7" t="s">
        <v>954</v>
      </c>
      <c r="E1196" t="s">
        <v>10354</v>
      </c>
      <c r="F1196" t="s">
        <v>10357</v>
      </c>
      <c r="G1196" t="s">
        <v>315</v>
      </c>
      <c r="H1196" s="111" t="s">
        <v>334</v>
      </c>
      <c r="I1196" t="s">
        <v>335</v>
      </c>
      <c r="J1196" t="s">
        <v>3881</v>
      </c>
    </row>
    <row r="1197" spans="2:10">
      <c r="B1197" t="s">
        <v>3817</v>
      </c>
      <c r="C1197" t="s">
        <v>11911</v>
      </c>
      <c r="D1197" s="7" t="s">
        <v>954</v>
      </c>
      <c r="E1197" t="s">
        <v>10354</v>
      </c>
      <c r="F1197" t="s">
        <v>10357</v>
      </c>
      <c r="G1197" t="s">
        <v>315</v>
      </c>
      <c r="H1197" s="111" t="s">
        <v>334</v>
      </c>
      <c r="I1197" t="s">
        <v>335</v>
      </c>
      <c r="J1197" t="s">
        <v>3881</v>
      </c>
    </row>
    <row r="1198" spans="2:10">
      <c r="B1198" t="s">
        <v>4865</v>
      </c>
      <c r="C1198" t="s">
        <v>11912</v>
      </c>
      <c r="D1198" s="7" t="s">
        <v>954</v>
      </c>
      <c r="E1198" t="s">
        <v>10354</v>
      </c>
      <c r="F1198" t="s">
        <v>10357</v>
      </c>
      <c r="G1198" t="s">
        <v>315</v>
      </c>
      <c r="H1198" s="111" t="s">
        <v>334</v>
      </c>
      <c r="I1198" t="s">
        <v>335</v>
      </c>
      <c r="J1198" t="s">
        <v>3881</v>
      </c>
    </row>
    <row r="1199" spans="2:10">
      <c r="B1199" t="s">
        <v>1073</v>
      </c>
      <c r="C1199" t="s">
        <v>11913</v>
      </c>
      <c r="D1199" s="7" t="s">
        <v>954</v>
      </c>
      <c r="E1199" t="s">
        <v>10354</v>
      </c>
      <c r="F1199" t="s">
        <v>10357</v>
      </c>
      <c r="G1199" t="s">
        <v>315</v>
      </c>
      <c r="H1199" s="111" t="s">
        <v>334</v>
      </c>
      <c r="I1199" t="s">
        <v>335</v>
      </c>
      <c r="J1199" t="s">
        <v>3881</v>
      </c>
    </row>
    <row r="1200" spans="2:10">
      <c r="B1200" t="s">
        <v>4866</v>
      </c>
      <c r="C1200" t="s">
        <v>11914</v>
      </c>
      <c r="D1200" s="7" t="s">
        <v>954</v>
      </c>
      <c r="E1200" t="s">
        <v>10354</v>
      </c>
      <c r="F1200" t="s">
        <v>10357</v>
      </c>
      <c r="G1200" t="s">
        <v>315</v>
      </c>
      <c r="H1200" s="111" t="s">
        <v>334</v>
      </c>
      <c r="I1200" t="s">
        <v>335</v>
      </c>
      <c r="J1200" t="s">
        <v>3881</v>
      </c>
    </row>
    <row r="1201" spans="2:10">
      <c r="B1201" t="s">
        <v>1702</v>
      </c>
      <c r="C1201" t="s">
        <v>11915</v>
      </c>
      <c r="D1201" s="7" t="s">
        <v>954</v>
      </c>
      <c r="E1201" t="s">
        <v>10354</v>
      </c>
      <c r="F1201" t="s">
        <v>10357</v>
      </c>
      <c r="G1201" t="s">
        <v>315</v>
      </c>
      <c r="H1201" s="111" t="s">
        <v>334</v>
      </c>
      <c r="I1201" t="s">
        <v>335</v>
      </c>
      <c r="J1201" t="s">
        <v>3881</v>
      </c>
    </row>
    <row r="1202" spans="2:10">
      <c r="B1202" t="s">
        <v>3711</v>
      </c>
      <c r="C1202" t="s">
        <v>11916</v>
      </c>
      <c r="D1202" s="7" t="s">
        <v>954</v>
      </c>
      <c r="E1202" t="s">
        <v>10354</v>
      </c>
      <c r="F1202" t="s">
        <v>10357</v>
      </c>
      <c r="G1202" t="s">
        <v>315</v>
      </c>
      <c r="H1202" s="111" t="s">
        <v>334</v>
      </c>
      <c r="I1202" t="s">
        <v>335</v>
      </c>
      <c r="J1202" t="s">
        <v>3881</v>
      </c>
    </row>
    <row r="1203" spans="2:10">
      <c r="B1203" t="s">
        <v>2677</v>
      </c>
      <c r="C1203" t="s">
        <v>11917</v>
      </c>
      <c r="D1203" s="7" t="s">
        <v>954</v>
      </c>
      <c r="E1203" t="s">
        <v>10354</v>
      </c>
      <c r="F1203" t="s">
        <v>10357</v>
      </c>
      <c r="G1203" t="s">
        <v>315</v>
      </c>
      <c r="H1203" s="111" t="s">
        <v>334</v>
      </c>
      <c r="I1203" t="s">
        <v>335</v>
      </c>
      <c r="J1203" t="s">
        <v>3881</v>
      </c>
    </row>
    <row r="1204" spans="2:10">
      <c r="B1204" t="s">
        <v>1755</v>
      </c>
      <c r="C1204" t="s">
        <v>11918</v>
      </c>
      <c r="D1204" s="7" t="s">
        <v>954</v>
      </c>
      <c r="E1204" t="s">
        <v>10354</v>
      </c>
      <c r="F1204" t="s">
        <v>10357</v>
      </c>
      <c r="G1204" t="s">
        <v>315</v>
      </c>
      <c r="H1204" s="111" t="s">
        <v>334</v>
      </c>
      <c r="I1204" t="s">
        <v>335</v>
      </c>
      <c r="J1204" t="s">
        <v>3881</v>
      </c>
    </row>
    <row r="1205" spans="2:10">
      <c r="B1205" t="s">
        <v>1572</v>
      </c>
      <c r="C1205" t="s">
        <v>11919</v>
      </c>
      <c r="D1205" s="7" t="s">
        <v>954</v>
      </c>
      <c r="E1205" t="s">
        <v>10354</v>
      </c>
      <c r="F1205" t="s">
        <v>10357</v>
      </c>
      <c r="G1205" t="s">
        <v>315</v>
      </c>
      <c r="H1205" s="111" t="s">
        <v>334</v>
      </c>
      <c r="I1205" t="s">
        <v>335</v>
      </c>
      <c r="J1205" t="s">
        <v>3881</v>
      </c>
    </row>
    <row r="1206" spans="2:10">
      <c r="B1206" t="s">
        <v>2720</v>
      </c>
      <c r="C1206" t="s">
        <v>11920</v>
      </c>
      <c r="D1206" s="7" t="s">
        <v>954</v>
      </c>
      <c r="E1206" t="s">
        <v>10354</v>
      </c>
      <c r="F1206" t="s">
        <v>10357</v>
      </c>
      <c r="G1206" t="s">
        <v>315</v>
      </c>
      <c r="H1206" s="111" t="s">
        <v>334</v>
      </c>
      <c r="I1206" t="s">
        <v>335</v>
      </c>
      <c r="J1206" t="s">
        <v>3881</v>
      </c>
    </row>
    <row r="1207" spans="2:10">
      <c r="B1207" t="s">
        <v>4867</v>
      </c>
      <c r="C1207" t="s">
        <v>11921</v>
      </c>
      <c r="D1207" s="7" t="s">
        <v>954</v>
      </c>
      <c r="E1207" t="s">
        <v>10354</v>
      </c>
      <c r="F1207" t="s">
        <v>10357</v>
      </c>
      <c r="G1207" t="s">
        <v>315</v>
      </c>
      <c r="H1207" s="111" t="s">
        <v>334</v>
      </c>
      <c r="I1207" t="s">
        <v>335</v>
      </c>
      <c r="J1207" t="s">
        <v>3881</v>
      </c>
    </row>
    <row r="1208" spans="2:10">
      <c r="B1208" t="s">
        <v>1308</v>
      </c>
      <c r="C1208" t="s">
        <v>11922</v>
      </c>
      <c r="D1208" s="7" t="s">
        <v>955</v>
      </c>
      <c r="E1208" t="s">
        <v>10354</v>
      </c>
      <c r="F1208" t="s">
        <v>10357</v>
      </c>
      <c r="G1208" t="s">
        <v>315</v>
      </c>
      <c r="H1208" s="111" t="s">
        <v>334</v>
      </c>
      <c r="I1208" t="s">
        <v>335</v>
      </c>
      <c r="J1208" t="s">
        <v>3881</v>
      </c>
    </row>
    <row r="1209" spans="2:10">
      <c r="B1209" t="s">
        <v>2701</v>
      </c>
      <c r="C1209" t="s">
        <v>11923</v>
      </c>
      <c r="D1209" s="7" t="s">
        <v>955</v>
      </c>
      <c r="E1209" t="s">
        <v>10354</v>
      </c>
      <c r="F1209" t="s">
        <v>10357</v>
      </c>
      <c r="G1209" t="s">
        <v>315</v>
      </c>
      <c r="H1209" s="111" t="s">
        <v>334</v>
      </c>
      <c r="I1209" t="s">
        <v>335</v>
      </c>
      <c r="J1209" t="s">
        <v>3881</v>
      </c>
    </row>
    <row r="1210" spans="2:10">
      <c r="B1210" t="s">
        <v>1741</v>
      </c>
      <c r="C1210" t="s">
        <v>11924</v>
      </c>
      <c r="D1210" s="7" t="s">
        <v>955</v>
      </c>
      <c r="E1210" t="s">
        <v>10354</v>
      </c>
      <c r="F1210" t="s">
        <v>10357</v>
      </c>
      <c r="G1210" t="s">
        <v>315</v>
      </c>
      <c r="H1210" s="111" t="s">
        <v>334</v>
      </c>
      <c r="I1210" t="s">
        <v>335</v>
      </c>
      <c r="J1210" t="s">
        <v>3881</v>
      </c>
    </row>
    <row r="1211" spans="2:10">
      <c r="B1211" t="s">
        <v>1571</v>
      </c>
      <c r="C1211" t="s">
        <v>11925</v>
      </c>
      <c r="D1211" s="7" t="s">
        <v>955</v>
      </c>
      <c r="E1211" t="s">
        <v>10354</v>
      </c>
      <c r="F1211" t="s">
        <v>10357</v>
      </c>
      <c r="G1211" t="s">
        <v>315</v>
      </c>
      <c r="H1211" s="111" t="s">
        <v>334</v>
      </c>
      <c r="I1211" t="s">
        <v>335</v>
      </c>
      <c r="J1211" t="s">
        <v>3881</v>
      </c>
    </row>
    <row r="1212" spans="2:10">
      <c r="B1212" t="s">
        <v>2681</v>
      </c>
      <c r="C1212" t="s">
        <v>11926</v>
      </c>
      <c r="D1212" s="7" t="s">
        <v>955</v>
      </c>
      <c r="E1212" t="s">
        <v>10354</v>
      </c>
      <c r="F1212" t="s">
        <v>10357</v>
      </c>
      <c r="G1212" t="s">
        <v>315</v>
      </c>
      <c r="H1212" s="111" t="s">
        <v>334</v>
      </c>
      <c r="I1212" t="s">
        <v>335</v>
      </c>
      <c r="J1212" t="s">
        <v>3881</v>
      </c>
    </row>
    <row r="1213" spans="2:10">
      <c r="B1213" t="s">
        <v>3691</v>
      </c>
      <c r="C1213" t="s">
        <v>11927</v>
      </c>
      <c r="D1213" s="7" t="s">
        <v>955</v>
      </c>
      <c r="E1213" t="s">
        <v>10354</v>
      </c>
      <c r="F1213" t="s">
        <v>10357</v>
      </c>
      <c r="G1213" t="s">
        <v>315</v>
      </c>
      <c r="H1213" s="111" t="s">
        <v>334</v>
      </c>
      <c r="I1213" t="s">
        <v>335</v>
      </c>
      <c r="J1213" t="s">
        <v>3881</v>
      </c>
    </row>
    <row r="1214" spans="2:10">
      <c r="B1214" t="s">
        <v>4868</v>
      </c>
      <c r="C1214" t="s">
        <v>11928</v>
      </c>
      <c r="D1214" s="7" t="s">
        <v>955</v>
      </c>
      <c r="E1214" t="s">
        <v>10354</v>
      </c>
      <c r="F1214" t="s">
        <v>10357</v>
      </c>
      <c r="G1214" t="s">
        <v>315</v>
      </c>
      <c r="H1214" s="111" t="s">
        <v>334</v>
      </c>
      <c r="I1214" t="s">
        <v>335</v>
      </c>
      <c r="J1214" t="s">
        <v>3881</v>
      </c>
    </row>
    <row r="1215" spans="2:10">
      <c r="B1215" t="s">
        <v>1583</v>
      </c>
      <c r="C1215" t="s">
        <v>11929</v>
      </c>
      <c r="D1215" s="7" t="s">
        <v>955</v>
      </c>
      <c r="E1215" t="s">
        <v>10354</v>
      </c>
      <c r="F1215" t="s">
        <v>10357</v>
      </c>
      <c r="G1215" t="s">
        <v>315</v>
      </c>
      <c r="H1215" s="111" t="s">
        <v>334</v>
      </c>
      <c r="I1215" t="s">
        <v>335</v>
      </c>
      <c r="J1215" t="s">
        <v>3881</v>
      </c>
    </row>
    <row r="1216" spans="2:10">
      <c r="B1216" t="s">
        <v>3088</v>
      </c>
      <c r="C1216" t="s">
        <v>11930</v>
      </c>
      <c r="D1216" s="7" t="s">
        <v>955</v>
      </c>
      <c r="E1216" t="s">
        <v>10354</v>
      </c>
      <c r="F1216" t="s">
        <v>10357</v>
      </c>
      <c r="G1216" t="s">
        <v>315</v>
      </c>
      <c r="H1216" s="111" t="s">
        <v>334</v>
      </c>
      <c r="I1216" t="s">
        <v>335</v>
      </c>
      <c r="J1216" t="s">
        <v>3881</v>
      </c>
    </row>
    <row r="1217" spans="2:10">
      <c r="B1217" t="s">
        <v>3781</v>
      </c>
      <c r="C1217" t="s">
        <v>11931</v>
      </c>
      <c r="D1217" s="7" t="s">
        <v>955</v>
      </c>
      <c r="E1217" t="s">
        <v>10354</v>
      </c>
      <c r="F1217" t="s">
        <v>10357</v>
      </c>
      <c r="G1217" t="s">
        <v>315</v>
      </c>
      <c r="H1217" s="111" t="s">
        <v>334</v>
      </c>
      <c r="I1217" t="s">
        <v>335</v>
      </c>
      <c r="J1217" t="s">
        <v>3881</v>
      </c>
    </row>
    <row r="1218" spans="2:10">
      <c r="B1218" t="s">
        <v>2243</v>
      </c>
      <c r="C1218" t="s">
        <v>11932</v>
      </c>
      <c r="D1218" s="7" t="s">
        <v>955</v>
      </c>
      <c r="E1218" t="s">
        <v>10354</v>
      </c>
      <c r="F1218" t="s">
        <v>10357</v>
      </c>
      <c r="G1218" t="s">
        <v>315</v>
      </c>
      <c r="H1218" s="111" t="s">
        <v>334</v>
      </c>
      <c r="I1218" t="s">
        <v>335</v>
      </c>
      <c r="J1218" t="s">
        <v>3881</v>
      </c>
    </row>
    <row r="1219" spans="2:10">
      <c r="B1219" t="s">
        <v>4869</v>
      </c>
      <c r="D1219" s="7" t="s">
        <v>955</v>
      </c>
      <c r="E1219" t="s">
        <v>10354</v>
      </c>
      <c r="F1219" t="s">
        <v>10357</v>
      </c>
      <c r="G1219" t="s">
        <v>315</v>
      </c>
      <c r="H1219" s="111" t="s">
        <v>334</v>
      </c>
      <c r="I1219" t="s">
        <v>335</v>
      </c>
      <c r="J1219" t="s">
        <v>3881</v>
      </c>
    </row>
    <row r="1220" spans="2:10">
      <c r="B1220" t="s">
        <v>2141</v>
      </c>
      <c r="C1220" t="s">
        <v>11933</v>
      </c>
      <c r="D1220" s="7" t="s">
        <v>955</v>
      </c>
      <c r="E1220" t="s">
        <v>10354</v>
      </c>
      <c r="F1220" t="s">
        <v>10357</v>
      </c>
      <c r="G1220" t="s">
        <v>315</v>
      </c>
      <c r="H1220" s="111" t="s">
        <v>334</v>
      </c>
      <c r="I1220" t="s">
        <v>335</v>
      </c>
      <c r="J1220" t="s">
        <v>3881</v>
      </c>
    </row>
    <row r="1221" spans="2:10">
      <c r="B1221" t="s">
        <v>4870</v>
      </c>
      <c r="C1221" t="s">
        <v>11934</v>
      </c>
      <c r="D1221" s="7" t="s">
        <v>955</v>
      </c>
      <c r="E1221" t="s">
        <v>10354</v>
      </c>
      <c r="F1221" t="s">
        <v>10357</v>
      </c>
      <c r="G1221" t="s">
        <v>315</v>
      </c>
      <c r="H1221" s="111" t="s">
        <v>334</v>
      </c>
      <c r="I1221" t="s">
        <v>335</v>
      </c>
      <c r="J1221" t="s">
        <v>3881</v>
      </c>
    </row>
    <row r="1222" spans="2:10">
      <c r="B1222" t="s">
        <v>1945</v>
      </c>
      <c r="C1222" t="s">
        <v>11935</v>
      </c>
      <c r="D1222" s="7" t="s">
        <v>955</v>
      </c>
      <c r="E1222" t="s">
        <v>10354</v>
      </c>
      <c r="F1222" t="s">
        <v>10357</v>
      </c>
      <c r="G1222" t="s">
        <v>315</v>
      </c>
      <c r="H1222" s="111" t="s">
        <v>334</v>
      </c>
      <c r="I1222" t="s">
        <v>335</v>
      </c>
      <c r="J1222" t="s">
        <v>3881</v>
      </c>
    </row>
    <row r="1223" spans="2:10">
      <c r="B1223" t="s">
        <v>1563</v>
      </c>
      <c r="C1223" t="s">
        <v>11936</v>
      </c>
      <c r="D1223" s="7" t="s">
        <v>955</v>
      </c>
      <c r="E1223" t="s">
        <v>10354</v>
      </c>
      <c r="F1223" t="s">
        <v>10357</v>
      </c>
      <c r="G1223" t="s">
        <v>315</v>
      </c>
      <c r="H1223" s="111" t="s">
        <v>334</v>
      </c>
      <c r="I1223" t="s">
        <v>335</v>
      </c>
      <c r="J1223" t="s">
        <v>3881</v>
      </c>
    </row>
    <row r="1224" spans="2:10">
      <c r="B1224" t="s">
        <v>1734</v>
      </c>
      <c r="C1224" t="s">
        <v>11937</v>
      </c>
      <c r="D1224" s="7" t="s">
        <v>955</v>
      </c>
      <c r="E1224" t="s">
        <v>10354</v>
      </c>
      <c r="F1224" t="s">
        <v>10357</v>
      </c>
      <c r="G1224" t="s">
        <v>315</v>
      </c>
      <c r="H1224" s="111" t="s">
        <v>334</v>
      </c>
      <c r="I1224" t="s">
        <v>335</v>
      </c>
      <c r="J1224" t="s">
        <v>3881</v>
      </c>
    </row>
    <row r="1225" spans="2:10">
      <c r="B1225" t="s">
        <v>1720</v>
      </c>
      <c r="C1225" t="s">
        <v>11938</v>
      </c>
      <c r="D1225" s="7" t="s">
        <v>955</v>
      </c>
      <c r="E1225" t="s">
        <v>10354</v>
      </c>
      <c r="F1225" t="s">
        <v>10357</v>
      </c>
      <c r="G1225" t="s">
        <v>315</v>
      </c>
      <c r="H1225" s="111" t="s">
        <v>334</v>
      </c>
      <c r="I1225" t="s">
        <v>335</v>
      </c>
      <c r="J1225" t="s">
        <v>3881</v>
      </c>
    </row>
    <row r="1226" spans="2:10">
      <c r="B1226" t="s">
        <v>4871</v>
      </c>
      <c r="C1226" t="s">
        <v>11939</v>
      </c>
      <c r="D1226" s="7" t="s">
        <v>955</v>
      </c>
      <c r="E1226" t="s">
        <v>10354</v>
      </c>
      <c r="F1226" t="s">
        <v>10357</v>
      </c>
      <c r="G1226" t="s">
        <v>315</v>
      </c>
      <c r="H1226" s="111" t="s">
        <v>334</v>
      </c>
      <c r="I1226" t="s">
        <v>335</v>
      </c>
      <c r="J1226" t="s">
        <v>3881</v>
      </c>
    </row>
    <row r="1227" spans="2:10">
      <c r="B1227" t="s">
        <v>2326</v>
      </c>
      <c r="C1227" t="s">
        <v>11940</v>
      </c>
      <c r="D1227" s="7" t="s">
        <v>955</v>
      </c>
      <c r="E1227" t="s">
        <v>10354</v>
      </c>
      <c r="F1227" t="s">
        <v>10357</v>
      </c>
      <c r="G1227" t="s">
        <v>315</v>
      </c>
      <c r="H1227" s="111" t="s">
        <v>334</v>
      </c>
      <c r="I1227" t="s">
        <v>335</v>
      </c>
      <c r="J1227" t="s">
        <v>3881</v>
      </c>
    </row>
    <row r="1228" spans="2:10">
      <c r="B1228" t="s">
        <v>2351</v>
      </c>
      <c r="C1228" t="s">
        <v>11941</v>
      </c>
      <c r="D1228" s="7" t="s">
        <v>955</v>
      </c>
      <c r="E1228" t="s">
        <v>10354</v>
      </c>
      <c r="F1228" t="s">
        <v>10357</v>
      </c>
      <c r="G1228" t="s">
        <v>315</v>
      </c>
      <c r="H1228" s="111" t="s">
        <v>334</v>
      </c>
      <c r="I1228" t="s">
        <v>335</v>
      </c>
      <c r="J1228" t="s">
        <v>3881</v>
      </c>
    </row>
    <row r="1229" spans="2:10">
      <c r="B1229" t="s">
        <v>1978</v>
      </c>
      <c r="C1229" t="s">
        <v>11942</v>
      </c>
      <c r="D1229" s="7" t="s">
        <v>955</v>
      </c>
      <c r="E1229" t="s">
        <v>10354</v>
      </c>
      <c r="F1229" t="s">
        <v>10357</v>
      </c>
      <c r="G1229" t="s">
        <v>315</v>
      </c>
      <c r="H1229" s="111" t="s">
        <v>334</v>
      </c>
      <c r="I1229" t="s">
        <v>335</v>
      </c>
      <c r="J1229" t="s">
        <v>3881</v>
      </c>
    </row>
    <row r="1230" spans="2:10">
      <c r="B1230" t="s">
        <v>1523</v>
      </c>
      <c r="C1230" t="s">
        <v>11943</v>
      </c>
      <c r="D1230" s="7" t="s">
        <v>955</v>
      </c>
      <c r="E1230" t="s">
        <v>10354</v>
      </c>
      <c r="F1230" t="s">
        <v>10357</v>
      </c>
      <c r="G1230" t="s">
        <v>315</v>
      </c>
      <c r="H1230" s="111" t="s">
        <v>334</v>
      </c>
      <c r="I1230" t="s">
        <v>335</v>
      </c>
      <c r="J1230" t="s">
        <v>3881</v>
      </c>
    </row>
    <row r="1231" spans="2:10">
      <c r="B1231" t="s">
        <v>1462</v>
      </c>
      <c r="C1231" t="s">
        <v>11944</v>
      </c>
      <c r="D1231" s="7" t="s">
        <v>955</v>
      </c>
      <c r="E1231" t="s">
        <v>10354</v>
      </c>
      <c r="F1231" t="s">
        <v>10357</v>
      </c>
      <c r="G1231" t="s">
        <v>315</v>
      </c>
      <c r="H1231" s="111" t="s">
        <v>334</v>
      </c>
      <c r="I1231" t="s">
        <v>335</v>
      </c>
      <c r="J1231" t="s">
        <v>3881</v>
      </c>
    </row>
    <row r="1232" spans="2:10">
      <c r="B1232" t="s">
        <v>2608</v>
      </c>
      <c r="C1232" t="s">
        <v>11945</v>
      </c>
      <c r="D1232" s="287">
        <v>20140819</v>
      </c>
      <c r="E1232" t="s">
        <v>10354</v>
      </c>
      <c r="F1232" t="s">
        <v>10359</v>
      </c>
      <c r="G1232" t="s">
        <v>315</v>
      </c>
      <c r="H1232" s="111" t="s">
        <v>334</v>
      </c>
      <c r="I1232" t="s">
        <v>335</v>
      </c>
      <c r="J1232" t="s">
        <v>3877</v>
      </c>
    </row>
    <row r="1233" spans="2:10">
      <c r="B1233" t="s">
        <v>1600</v>
      </c>
      <c r="C1233" t="s">
        <v>11946</v>
      </c>
      <c r="D1233" s="287">
        <v>20140819</v>
      </c>
      <c r="E1233" t="s">
        <v>10354</v>
      </c>
      <c r="F1233" t="s">
        <v>10359</v>
      </c>
      <c r="G1233" t="s">
        <v>315</v>
      </c>
      <c r="H1233" s="111" t="s">
        <v>334</v>
      </c>
      <c r="I1233" t="s">
        <v>335</v>
      </c>
      <c r="J1233" t="s">
        <v>3877</v>
      </c>
    </row>
    <row r="1234" spans="2:10">
      <c r="B1234" t="s">
        <v>2492</v>
      </c>
      <c r="C1234" t="s">
        <v>11947</v>
      </c>
      <c r="D1234" s="287">
        <v>20140819</v>
      </c>
      <c r="E1234" t="s">
        <v>10354</v>
      </c>
      <c r="F1234" t="s">
        <v>10359</v>
      </c>
      <c r="G1234" t="s">
        <v>315</v>
      </c>
      <c r="H1234" s="111" t="s">
        <v>334</v>
      </c>
      <c r="I1234" t="s">
        <v>335</v>
      </c>
      <c r="J1234" t="s">
        <v>3877</v>
      </c>
    </row>
    <row r="1235" spans="2:10">
      <c r="B1235" t="s">
        <v>1131</v>
      </c>
      <c r="C1235" t="s">
        <v>11948</v>
      </c>
      <c r="D1235" s="287">
        <v>20140819</v>
      </c>
      <c r="E1235" t="s">
        <v>10354</v>
      </c>
      <c r="F1235" t="s">
        <v>10359</v>
      </c>
      <c r="G1235" t="s">
        <v>315</v>
      </c>
      <c r="H1235" s="111" t="s">
        <v>334</v>
      </c>
      <c r="I1235" t="s">
        <v>335</v>
      </c>
      <c r="J1235" t="s">
        <v>3877</v>
      </c>
    </row>
    <row r="1236" spans="2:10">
      <c r="B1236" t="s">
        <v>2104</v>
      </c>
      <c r="C1236" t="s">
        <v>11949</v>
      </c>
      <c r="D1236" s="287">
        <v>20140819</v>
      </c>
      <c r="E1236" t="s">
        <v>10354</v>
      </c>
      <c r="F1236" t="s">
        <v>10359</v>
      </c>
      <c r="G1236" t="s">
        <v>315</v>
      </c>
      <c r="H1236" s="111" t="s">
        <v>334</v>
      </c>
      <c r="I1236" t="s">
        <v>335</v>
      </c>
      <c r="J1236" t="s">
        <v>3877</v>
      </c>
    </row>
    <row r="1237" spans="2:10">
      <c r="B1237" t="s">
        <v>3031</v>
      </c>
      <c r="C1237" t="s">
        <v>11950</v>
      </c>
      <c r="D1237" s="287">
        <v>20140819</v>
      </c>
      <c r="E1237" t="s">
        <v>10354</v>
      </c>
      <c r="F1237" t="s">
        <v>10359</v>
      </c>
      <c r="G1237" t="s">
        <v>315</v>
      </c>
      <c r="H1237" s="111" t="s">
        <v>334</v>
      </c>
      <c r="I1237" t="s">
        <v>335</v>
      </c>
      <c r="J1237" t="s">
        <v>3877</v>
      </c>
    </row>
    <row r="1238" spans="2:10">
      <c r="B1238" t="s">
        <v>1196</v>
      </c>
      <c r="C1238" t="s">
        <v>11951</v>
      </c>
      <c r="D1238" s="287">
        <v>20140819</v>
      </c>
      <c r="E1238" t="s">
        <v>10354</v>
      </c>
      <c r="F1238" t="s">
        <v>10359</v>
      </c>
      <c r="G1238" t="s">
        <v>315</v>
      </c>
      <c r="H1238" s="111" t="s">
        <v>334</v>
      </c>
      <c r="I1238" t="s">
        <v>335</v>
      </c>
      <c r="J1238" t="s">
        <v>3877</v>
      </c>
    </row>
    <row r="1239" spans="2:10">
      <c r="B1239" t="s">
        <v>2763</v>
      </c>
      <c r="C1239" t="s">
        <v>11952</v>
      </c>
      <c r="D1239" s="287">
        <v>20140819</v>
      </c>
      <c r="E1239" t="s">
        <v>10354</v>
      </c>
      <c r="F1239" t="s">
        <v>10359</v>
      </c>
      <c r="G1239" t="s">
        <v>315</v>
      </c>
      <c r="H1239" s="111" t="s">
        <v>334</v>
      </c>
      <c r="I1239" t="s">
        <v>335</v>
      </c>
      <c r="J1239" t="s">
        <v>3877</v>
      </c>
    </row>
    <row r="1240" spans="2:10">
      <c r="B1240" t="s">
        <v>2812</v>
      </c>
      <c r="C1240" t="s">
        <v>11953</v>
      </c>
      <c r="D1240" s="287">
        <v>20140819</v>
      </c>
      <c r="E1240" t="s">
        <v>10354</v>
      </c>
      <c r="F1240" t="s">
        <v>10359</v>
      </c>
      <c r="G1240" t="s">
        <v>315</v>
      </c>
      <c r="H1240" s="111" t="s">
        <v>334</v>
      </c>
      <c r="I1240" t="s">
        <v>335</v>
      </c>
      <c r="J1240" t="s">
        <v>3877</v>
      </c>
    </row>
    <row r="1241" spans="2:10">
      <c r="B1241" t="s">
        <v>3056</v>
      </c>
      <c r="C1241" t="s">
        <v>11954</v>
      </c>
      <c r="D1241" s="287">
        <v>20140819</v>
      </c>
      <c r="E1241" t="s">
        <v>10354</v>
      </c>
      <c r="F1241" t="s">
        <v>10359</v>
      </c>
      <c r="G1241" t="s">
        <v>315</v>
      </c>
      <c r="H1241" s="111" t="s">
        <v>334</v>
      </c>
      <c r="I1241" t="s">
        <v>335</v>
      </c>
      <c r="J1241" t="s">
        <v>3877</v>
      </c>
    </row>
    <row r="1242" spans="2:10">
      <c r="B1242" t="s">
        <v>4872</v>
      </c>
      <c r="C1242" t="s">
        <v>11955</v>
      </c>
      <c r="D1242" s="287">
        <v>20140819</v>
      </c>
      <c r="E1242" t="s">
        <v>10354</v>
      </c>
      <c r="F1242" t="s">
        <v>10359</v>
      </c>
      <c r="G1242" t="s">
        <v>315</v>
      </c>
      <c r="H1242" s="111" t="s">
        <v>334</v>
      </c>
      <c r="I1242" t="s">
        <v>335</v>
      </c>
      <c r="J1242" t="s">
        <v>3877</v>
      </c>
    </row>
    <row r="1243" spans="2:10">
      <c r="B1243" t="s">
        <v>1968</v>
      </c>
      <c r="C1243" t="s">
        <v>11956</v>
      </c>
      <c r="D1243" s="287">
        <v>20140819</v>
      </c>
      <c r="E1243" t="s">
        <v>10354</v>
      </c>
      <c r="F1243" t="s">
        <v>10359</v>
      </c>
      <c r="G1243" t="s">
        <v>315</v>
      </c>
      <c r="H1243" s="111" t="s">
        <v>334</v>
      </c>
      <c r="I1243" t="s">
        <v>335</v>
      </c>
      <c r="J1243" t="s">
        <v>3877</v>
      </c>
    </row>
    <row r="1244" spans="2:10">
      <c r="B1244" t="s">
        <v>2486</v>
      </c>
      <c r="C1244" t="s">
        <v>11957</v>
      </c>
      <c r="D1244" s="287">
        <v>20140819</v>
      </c>
      <c r="E1244" t="s">
        <v>10354</v>
      </c>
      <c r="F1244" t="s">
        <v>10359</v>
      </c>
      <c r="G1244" t="s">
        <v>315</v>
      </c>
      <c r="H1244" s="111" t="s">
        <v>334</v>
      </c>
      <c r="I1244" t="s">
        <v>335</v>
      </c>
      <c r="J1244" t="s">
        <v>3877</v>
      </c>
    </row>
    <row r="1245" spans="2:10">
      <c r="B1245" t="s">
        <v>2034</v>
      </c>
      <c r="C1245" t="s">
        <v>11958</v>
      </c>
      <c r="D1245" s="287">
        <v>20140819</v>
      </c>
      <c r="E1245" t="s">
        <v>10354</v>
      </c>
      <c r="F1245" t="s">
        <v>10359</v>
      </c>
      <c r="G1245" t="s">
        <v>315</v>
      </c>
      <c r="H1245" s="111" t="s">
        <v>334</v>
      </c>
      <c r="I1245" t="s">
        <v>335</v>
      </c>
      <c r="J1245" t="s">
        <v>3877</v>
      </c>
    </row>
    <row r="1246" spans="2:10">
      <c r="B1246" t="s">
        <v>2524</v>
      </c>
      <c r="C1246" t="s">
        <v>11959</v>
      </c>
      <c r="D1246" s="287">
        <v>20140819</v>
      </c>
      <c r="E1246" t="s">
        <v>10354</v>
      </c>
      <c r="F1246" t="s">
        <v>10359</v>
      </c>
      <c r="G1246" t="s">
        <v>315</v>
      </c>
      <c r="H1246" s="111" t="s">
        <v>334</v>
      </c>
      <c r="I1246" t="s">
        <v>335</v>
      </c>
      <c r="J1246" t="s">
        <v>3877</v>
      </c>
    </row>
    <row r="1247" spans="2:10">
      <c r="B1247" t="s">
        <v>4873</v>
      </c>
      <c r="C1247" t="s">
        <v>11960</v>
      </c>
      <c r="D1247" s="287">
        <v>20140819</v>
      </c>
      <c r="E1247" t="s">
        <v>10354</v>
      </c>
      <c r="F1247" t="s">
        <v>10359</v>
      </c>
      <c r="G1247" t="s">
        <v>315</v>
      </c>
      <c r="H1247" s="111" t="s">
        <v>334</v>
      </c>
      <c r="I1247" t="s">
        <v>335</v>
      </c>
      <c r="J1247" t="s">
        <v>3877</v>
      </c>
    </row>
    <row r="1248" spans="2:10">
      <c r="B1248" t="s">
        <v>2699</v>
      </c>
      <c r="C1248" t="s">
        <v>11961</v>
      </c>
      <c r="D1248" s="287">
        <v>20140819</v>
      </c>
      <c r="E1248" t="s">
        <v>10354</v>
      </c>
      <c r="F1248" t="s">
        <v>10359</v>
      </c>
      <c r="G1248" t="s">
        <v>315</v>
      </c>
      <c r="H1248" s="111" t="s">
        <v>334</v>
      </c>
      <c r="I1248" t="s">
        <v>335</v>
      </c>
      <c r="J1248" t="s">
        <v>3877</v>
      </c>
    </row>
    <row r="1249" spans="2:10">
      <c r="B1249" t="s">
        <v>2131</v>
      </c>
      <c r="C1249" t="s">
        <v>11962</v>
      </c>
      <c r="D1249" s="287">
        <v>20140819</v>
      </c>
      <c r="E1249" t="s">
        <v>10354</v>
      </c>
      <c r="F1249" t="s">
        <v>10359</v>
      </c>
      <c r="G1249" t="s">
        <v>315</v>
      </c>
      <c r="H1249" s="111" t="s">
        <v>334</v>
      </c>
      <c r="I1249" t="s">
        <v>335</v>
      </c>
      <c r="J1249" t="s">
        <v>3877</v>
      </c>
    </row>
    <row r="1250" spans="2:10">
      <c r="B1250" t="s">
        <v>2246</v>
      </c>
      <c r="C1250" t="s">
        <v>11963</v>
      </c>
      <c r="D1250" s="287">
        <v>20140826</v>
      </c>
      <c r="E1250" t="s">
        <v>10354</v>
      </c>
      <c r="F1250" t="s">
        <v>10359</v>
      </c>
      <c r="G1250" t="s">
        <v>315</v>
      </c>
      <c r="H1250" s="111" t="s">
        <v>334</v>
      </c>
      <c r="I1250" t="s">
        <v>335</v>
      </c>
      <c r="J1250" t="s">
        <v>3877</v>
      </c>
    </row>
    <row r="1251" spans="2:10">
      <c r="B1251" t="s">
        <v>1277</v>
      </c>
      <c r="C1251" t="s">
        <v>11964</v>
      </c>
      <c r="D1251" s="287">
        <v>20140826</v>
      </c>
      <c r="E1251" t="s">
        <v>10354</v>
      </c>
      <c r="F1251" t="s">
        <v>10359</v>
      </c>
      <c r="G1251" t="s">
        <v>315</v>
      </c>
      <c r="H1251" s="111" t="s">
        <v>334</v>
      </c>
      <c r="I1251" t="s">
        <v>335</v>
      </c>
      <c r="J1251" t="s">
        <v>3877</v>
      </c>
    </row>
    <row r="1252" spans="2:10">
      <c r="B1252" t="s">
        <v>2641</v>
      </c>
      <c r="C1252" t="s">
        <v>11965</v>
      </c>
      <c r="D1252" s="287">
        <v>20140826</v>
      </c>
      <c r="E1252" t="s">
        <v>10354</v>
      </c>
      <c r="F1252" t="s">
        <v>10359</v>
      </c>
      <c r="G1252" t="s">
        <v>315</v>
      </c>
      <c r="H1252" s="111" t="s">
        <v>334</v>
      </c>
      <c r="I1252" t="s">
        <v>335</v>
      </c>
      <c r="J1252" t="s">
        <v>3877</v>
      </c>
    </row>
    <row r="1253" spans="2:10">
      <c r="B1253" t="s">
        <v>3080</v>
      </c>
      <c r="C1253" t="s">
        <v>11966</v>
      </c>
      <c r="D1253" s="287">
        <v>20140826</v>
      </c>
      <c r="E1253" t="s">
        <v>10354</v>
      </c>
      <c r="F1253" t="s">
        <v>10359</v>
      </c>
      <c r="G1253" t="s">
        <v>315</v>
      </c>
      <c r="H1253" s="111" t="s">
        <v>334</v>
      </c>
      <c r="I1253" t="s">
        <v>335</v>
      </c>
      <c r="J1253" t="s">
        <v>3877</v>
      </c>
    </row>
    <row r="1254" spans="2:10">
      <c r="B1254" t="s">
        <v>3005</v>
      </c>
      <c r="C1254" t="s">
        <v>11967</v>
      </c>
      <c r="D1254" s="287">
        <v>20140826</v>
      </c>
      <c r="E1254" t="s">
        <v>10354</v>
      </c>
      <c r="F1254" t="s">
        <v>10359</v>
      </c>
      <c r="G1254" t="s">
        <v>315</v>
      </c>
      <c r="H1254" s="111" t="s">
        <v>334</v>
      </c>
      <c r="I1254" t="s">
        <v>335</v>
      </c>
      <c r="J1254" t="s">
        <v>3877</v>
      </c>
    </row>
    <row r="1255" spans="2:10">
      <c r="B1255" t="s">
        <v>2529</v>
      </c>
      <c r="C1255" t="s">
        <v>11968</v>
      </c>
      <c r="D1255" s="287">
        <v>20140826</v>
      </c>
      <c r="E1255" t="s">
        <v>10354</v>
      </c>
      <c r="F1255" t="s">
        <v>10359</v>
      </c>
      <c r="G1255" t="s">
        <v>315</v>
      </c>
      <c r="H1255" s="111" t="s">
        <v>334</v>
      </c>
      <c r="I1255" t="s">
        <v>335</v>
      </c>
      <c r="J1255" t="s">
        <v>3877</v>
      </c>
    </row>
    <row r="1256" spans="2:10">
      <c r="B1256" t="s">
        <v>1271</v>
      </c>
      <c r="C1256" t="s">
        <v>11969</v>
      </c>
      <c r="D1256" s="287">
        <v>20140826</v>
      </c>
      <c r="E1256" t="s">
        <v>10354</v>
      </c>
      <c r="F1256" t="s">
        <v>10359</v>
      </c>
      <c r="G1256" t="s">
        <v>315</v>
      </c>
      <c r="H1256" s="111" t="s">
        <v>334</v>
      </c>
      <c r="I1256" t="s">
        <v>335</v>
      </c>
      <c r="J1256" t="s">
        <v>3877</v>
      </c>
    </row>
    <row r="1257" spans="2:10">
      <c r="B1257" t="s">
        <v>3169</v>
      </c>
      <c r="C1257" t="s">
        <v>11970</v>
      </c>
      <c r="D1257" s="287">
        <v>20140826</v>
      </c>
      <c r="E1257" t="s">
        <v>10354</v>
      </c>
      <c r="F1257" t="s">
        <v>10359</v>
      </c>
      <c r="G1257" t="s">
        <v>315</v>
      </c>
      <c r="H1257" s="111" t="s">
        <v>334</v>
      </c>
      <c r="I1257" t="s">
        <v>335</v>
      </c>
      <c r="J1257" t="s">
        <v>3877</v>
      </c>
    </row>
    <row r="1258" spans="2:10">
      <c r="B1258" t="s">
        <v>2007</v>
      </c>
      <c r="C1258" t="s">
        <v>11971</v>
      </c>
      <c r="D1258" s="287">
        <v>20140826</v>
      </c>
      <c r="E1258" t="s">
        <v>10354</v>
      </c>
      <c r="F1258" t="s">
        <v>10359</v>
      </c>
      <c r="G1258" t="s">
        <v>315</v>
      </c>
      <c r="H1258" s="111" t="s">
        <v>334</v>
      </c>
      <c r="I1258" t="s">
        <v>335</v>
      </c>
      <c r="J1258" t="s">
        <v>3877</v>
      </c>
    </row>
    <row r="1259" spans="2:10">
      <c r="B1259" t="s">
        <v>1538</v>
      </c>
      <c r="C1259" t="s">
        <v>11972</v>
      </c>
      <c r="D1259" s="287">
        <v>20140826</v>
      </c>
      <c r="E1259" t="s">
        <v>10354</v>
      </c>
      <c r="F1259" t="s">
        <v>10359</v>
      </c>
      <c r="G1259" t="s">
        <v>315</v>
      </c>
      <c r="H1259" s="111" t="s">
        <v>334</v>
      </c>
      <c r="I1259" t="s">
        <v>335</v>
      </c>
      <c r="J1259" t="s">
        <v>3877</v>
      </c>
    </row>
    <row r="1260" spans="2:10">
      <c r="B1260" t="s">
        <v>2270</v>
      </c>
      <c r="C1260" t="s">
        <v>11973</v>
      </c>
      <c r="D1260" s="287">
        <v>20140826</v>
      </c>
      <c r="E1260" t="s">
        <v>10354</v>
      </c>
      <c r="F1260" t="s">
        <v>10359</v>
      </c>
      <c r="G1260" t="s">
        <v>315</v>
      </c>
      <c r="H1260" s="111" t="s">
        <v>334</v>
      </c>
      <c r="I1260" t="s">
        <v>335</v>
      </c>
      <c r="J1260" t="s">
        <v>3877</v>
      </c>
    </row>
    <row r="1261" spans="2:10">
      <c r="B1261" t="s">
        <v>3795</v>
      </c>
      <c r="C1261" t="s">
        <v>11974</v>
      </c>
      <c r="D1261" s="287">
        <v>20140826</v>
      </c>
      <c r="E1261" t="s">
        <v>10354</v>
      </c>
      <c r="F1261" t="s">
        <v>10359</v>
      </c>
      <c r="G1261" t="s">
        <v>315</v>
      </c>
      <c r="H1261" s="111" t="s">
        <v>334</v>
      </c>
      <c r="I1261" t="s">
        <v>335</v>
      </c>
      <c r="J1261" t="s">
        <v>3877</v>
      </c>
    </row>
    <row r="1262" spans="2:10">
      <c r="B1262" t="s">
        <v>2307</v>
      </c>
      <c r="C1262" t="s">
        <v>11975</v>
      </c>
      <c r="D1262" s="287">
        <v>20140826</v>
      </c>
      <c r="E1262" t="s">
        <v>10354</v>
      </c>
      <c r="F1262" t="s">
        <v>10359</v>
      </c>
      <c r="G1262" t="s">
        <v>315</v>
      </c>
      <c r="H1262" s="111" t="s">
        <v>334</v>
      </c>
      <c r="I1262" t="s">
        <v>335</v>
      </c>
      <c r="J1262" t="s">
        <v>3877</v>
      </c>
    </row>
    <row r="1263" spans="2:10">
      <c r="B1263" t="s">
        <v>3805</v>
      </c>
      <c r="C1263" t="s">
        <v>11976</v>
      </c>
      <c r="D1263" s="287">
        <v>20140826</v>
      </c>
      <c r="E1263" t="s">
        <v>10354</v>
      </c>
      <c r="F1263" t="s">
        <v>10359</v>
      </c>
      <c r="G1263" t="s">
        <v>315</v>
      </c>
      <c r="H1263" s="111" t="s">
        <v>334</v>
      </c>
      <c r="I1263" t="s">
        <v>335</v>
      </c>
      <c r="J1263" t="s">
        <v>3877</v>
      </c>
    </row>
    <row r="1264" spans="2:10">
      <c r="B1264" t="s">
        <v>4874</v>
      </c>
      <c r="C1264" t="s">
        <v>11977</v>
      </c>
      <c r="D1264" s="287">
        <v>20140826</v>
      </c>
      <c r="E1264" t="s">
        <v>10354</v>
      </c>
      <c r="F1264" t="s">
        <v>10359</v>
      </c>
      <c r="G1264" t="s">
        <v>315</v>
      </c>
      <c r="H1264" s="111" t="s">
        <v>334</v>
      </c>
      <c r="I1264" t="s">
        <v>335</v>
      </c>
      <c r="J1264" t="s">
        <v>3877</v>
      </c>
    </row>
    <row r="1265" spans="2:10">
      <c r="B1265" t="s">
        <v>1227</v>
      </c>
      <c r="C1265" t="s">
        <v>11978</v>
      </c>
      <c r="D1265" s="287">
        <v>20140826</v>
      </c>
      <c r="E1265" t="s">
        <v>10354</v>
      </c>
      <c r="F1265" t="s">
        <v>10359</v>
      </c>
      <c r="G1265" t="s">
        <v>315</v>
      </c>
      <c r="H1265" s="111" t="s">
        <v>334</v>
      </c>
      <c r="I1265" t="s">
        <v>335</v>
      </c>
      <c r="J1265" t="s">
        <v>3877</v>
      </c>
    </row>
    <row r="1266" spans="2:10">
      <c r="B1266" t="s">
        <v>1244</v>
      </c>
      <c r="C1266" t="s">
        <v>11979</v>
      </c>
      <c r="D1266" s="287">
        <v>20140826</v>
      </c>
      <c r="E1266" t="s">
        <v>10354</v>
      </c>
      <c r="F1266" t="s">
        <v>10359</v>
      </c>
      <c r="G1266" t="s">
        <v>315</v>
      </c>
      <c r="H1266" s="111" t="s">
        <v>334</v>
      </c>
      <c r="I1266" t="s">
        <v>335</v>
      </c>
      <c r="J1266" t="s">
        <v>3877</v>
      </c>
    </row>
    <row r="1267" spans="2:10">
      <c r="B1267" t="s">
        <v>1225</v>
      </c>
      <c r="C1267" t="s">
        <v>11980</v>
      </c>
      <c r="D1267" s="287">
        <v>20140826</v>
      </c>
      <c r="E1267" t="s">
        <v>10354</v>
      </c>
      <c r="F1267" t="s">
        <v>10359</v>
      </c>
      <c r="G1267" t="s">
        <v>315</v>
      </c>
      <c r="H1267" s="111" t="s">
        <v>334</v>
      </c>
      <c r="I1267" t="s">
        <v>335</v>
      </c>
      <c r="J1267" t="s">
        <v>3877</v>
      </c>
    </row>
    <row r="1268" spans="2:10">
      <c r="B1268" t="s">
        <v>2810</v>
      </c>
      <c r="C1268" t="s">
        <v>11981</v>
      </c>
      <c r="D1268" s="7" t="s">
        <v>929</v>
      </c>
      <c r="E1268" t="s">
        <v>10354</v>
      </c>
      <c r="F1268" t="s">
        <v>10360</v>
      </c>
      <c r="G1268" t="s">
        <v>315</v>
      </c>
      <c r="H1268" s="111" t="s">
        <v>334</v>
      </c>
      <c r="I1268" t="s">
        <v>313</v>
      </c>
      <c r="J1268" t="s">
        <v>3878</v>
      </c>
    </row>
    <row r="1269" spans="2:10">
      <c r="B1269" t="s">
        <v>3138</v>
      </c>
      <c r="C1269" t="s">
        <v>11982</v>
      </c>
      <c r="D1269" s="7" t="s">
        <v>929</v>
      </c>
      <c r="E1269" t="s">
        <v>10354</v>
      </c>
      <c r="F1269" t="s">
        <v>10360</v>
      </c>
      <c r="G1269" t="s">
        <v>315</v>
      </c>
      <c r="H1269" s="111" t="s">
        <v>334</v>
      </c>
      <c r="I1269" t="s">
        <v>313</v>
      </c>
      <c r="J1269" t="s">
        <v>3878</v>
      </c>
    </row>
    <row r="1270" spans="2:10">
      <c r="B1270" t="s">
        <v>2543</v>
      </c>
      <c r="C1270" t="s">
        <v>11983</v>
      </c>
      <c r="D1270" s="7" t="s">
        <v>929</v>
      </c>
      <c r="E1270" t="s">
        <v>10354</v>
      </c>
      <c r="F1270" t="s">
        <v>10360</v>
      </c>
      <c r="G1270" t="s">
        <v>315</v>
      </c>
      <c r="H1270" s="111" t="s">
        <v>334</v>
      </c>
      <c r="I1270" t="s">
        <v>313</v>
      </c>
      <c r="J1270" t="s">
        <v>3878</v>
      </c>
    </row>
    <row r="1271" spans="2:10">
      <c r="B1271" t="s">
        <v>1146</v>
      </c>
      <c r="C1271" t="s">
        <v>11984</v>
      </c>
      <c r="D1271" s="7" t="s">
        <v>929</v>
      </c>
      <c r="E1271" t="s">
        <v>10354</v>
      </c>
      <c r="F1271" t="s">
        <v>10360</v>
      </c>
      <c r="G1271" t="s">
        <v>315</v>
      </c>
      <c r="H1271" s="111" t="s">
        <v>334</v>
      </c>
      <c r="I1271" t="s">
        <v>313</v>
      </c>
      <c r="J1271" t="s">
        <v>3878</v>
      </c>
    </row>
    <row r="1272" spans="2:10">
      <c r="B1272" t="s">
        <v>1243</v>
      </c>
      <c r="C1272" t="s">
        <v>11985</v>
      </c>
      <c r="D1272" s="7" t="s">
        <v>929</v>
      </c>
      <c r="E1272" t="s">
        <v>10354</v>
      </c>
      <c r="F1272" t="s">
        <v>10360</v>
      </c>
      <c r="G1272" t="s">
        <v>315</v>
      </c>
      <c r="H1272" s="111" t="s">
        <v>334</v>
      </c>
      <c r="I1272" t="s">
        <v>313</v>
      </c>
      <c r="J1272" t="s">
        <v>3878</v>
      </c>
    </row>
    <row r="1273" spans="2:10">
      <c r="B1273" t="s">
        <v>3091</v>
      </c>
      <c r="C1273" t="s">
        <v>11986</v>
      </c>
      <c r="D1273" s="7" t="s">
        <v>929</v>
      </c>
      <c r="E1273" t="s">
        <v>10354</v>
      </c>
      <c r="F1273" t="s">
        <v>10360</v>
      </c>
      <c r="G1273" t="s">
        <v>315</v>
      </c>
      <c r="H1273" s="111" t="s">
        <v>334</v>
      </c>
      <c r="I1273" t="s">
        <v>313</v>
      </c>
      <c r="J1273" t="s">
        <v>3878</v>
      </c>
    </row>
    <row r="1274" spans="2:10">
      <c r="B1274" t="s">
        <v>1765</v>
      </c>
      <c r="C1274" t="s">
        <v>11987</v>
      </c>
      <c r="D1274" s="7" t="s">
        <v>929</v>
      </c>
      <c r="E1274" t="s">
        <v>10354</v>
      </c>
      <c r="F1274" t="s">
        <v>10360</v>
      </c>
      <c r="G1274" t="s">
        <v>315</v>
      </c>
      <c r="H1274" s="111" t="s">
        <v>334</v>
      </c>
      <c r="I1274" t="s">
        <v>313</v>
      </c>
      <c r="J1274" t="s">
        <v>3878</v>
      </c>
    </row>
    <row r="1275" spans="2:10">
      <c r="B1275" t="s">
        <v>1054</v>
      </c>
      <c r="C1275" t="s">
        <v>11988</v>
      </c>
      <c r="D1275" s="7" t="s">
        <v>929</v>
      </c>
      <c r="E1275" t="s">
        <v>10354</v>
      </c>
      <c r="F1275" t="s">
        <v>10360</v>
      </c>
      <c r="G1275" t="s">
        <v>315</v>
      </c>
      <c r="H1275" s="111" t="s">
        <v>334</v>
      </c>
      <c r="I1275" t="s">
        <v>313</v>
      </c>
      <c r="J1275" t="s">
        <v>3878</v>
      </c>
    </row>
    <row r="1276" spans="2:10">
      <c r="B1276" t="s">
        <v>995</v>
      </c>
      <c r="C1276" t="s">
        <v>11989</v>
      </c>
      <c r="D1276" s="7" t="s">
        <v>929</v>
      </c>
      <c r="E1276" t="s">
        <v>10354</v>
      </c>
      <c r="F1276" t="s">
        <v>10360</v>
      </c>
      <c r="G1276" t="s">
        <v>315</v>
      </c>
      <c r="H1276" s="111" t="s">
        <v>334</v>
      </c>
      <c r="I1276" t="s">
        <v>313</v>
      </c>
      <c r="J1276" t="s">
        <v>3878</v>
      </c>
    </row>
    <row r="1277" spans="2:10">
      <c r="B1277" t="s">
        <v>1992</v>
      </c>
      <c r="C1277" t="s">
        <v>11990</v>
      </c>
      <c r="D1277" s="7" t="s">
        <v>929</v>
      </c>
      <c r="E1277" t="s">
        <v>10354</v>
      </c>
      <c r="F1277" t="s">
        <v>10360</v>
      </c>
      <c r="G1277" t="s">
        <v>315</v>
      </c>
      <c r="H1277" s="111" t="s">
        <v>334</v>
      </c>
      <c r="I1277" t="s">
        <v>313</v>
      </c>
      <c r="J1277" t="s">
        <v>3878</v>
      </c>
    </row>
    <row r="1278" spans="2:10">
      <c r="B1278" t="s">
        <v>1918</v>
      </c>
      <c r="C1278" t="s">
        <v>11991</v>
      </c>
      <c r="D1278" s="7" t="s">
        <v>929</v>
      </c>
      <c r="E1278" t="s">
        <v>10354</v>
      </c>
      <c r="F1278" t="s">
        <v>10360</v>
      </c>
      <c r="G1278" t="s">
        <v>315</v>
      </c>
      <c r="H1278" s="111" t="s">
        <v>334</v>
      </c>
      <c r="I1278" t="s">
        <v>313</v>
      </c>
      <c r="J1278" t="s">
        <v>3878</v>
      </c>
    </row>
    <row r="1279" spans="2:10">
      <c r="B1279" t="s">
        <v>2060</v>
      </c>
      <c r="C1279" t="s">
        <v>11992</v>
      </c>
      <c r="D1279" s="7" t="s">
        <v>929</v>
      </c>
      <c r="E1279" t="s">
        <v>10354</v>
      </c>
      <c r="F1279" t="s">
        <v>10360</v>
      </c>
      <c r="G1279" t="s">
        <v>315</v>
      </c>
      <c r="H1279" s="111" t="s">
        <v>334</v>
      </c>
      <c r="I1279" t="s">
        <v>313</v>
      </c>
      <c r="J1279" t="s">
        <v>3878</v>
      </c>
    </row>
    <row r="1280" spans="2:10">
      <c r="B1280" t="s">
        <v>1060</v>
      </c>
      <c r="C1280" t="s">
        <v>11993</v>
      </c>
      <c r="D1280" s="7" t="s">
        <v>929</v>
      </c>
      <c r="E1280" t="s">
        <v>10354</v>
      </c>
      <c r="F1280" t="s">
        <v>10360</v>
      </c>
      <c r="G1280" t="s">
        <v>315</v>
      </c>
      <c r="H1280" s="111" t="s">
        <v>334</v>
      </c>
      <c r="I1280" t="s">
        <v>313</v>
      </c>
      <c r="J1280" t="s">
        <v>3878</v>
      </c>
    </row>
    <row r="1281" spans="2:10">
      <c r="B1281" t="s">
        <v>2242</v>
      </c>
      <c r="C1281" t="s">
        <v>11994</v>
      </c>
      <c r="D1281" s="7" t="s">
        <v>960</v>
      </c>
      <c r="E1281" t="s">
        <v>10354</v>
      </c>
      <c r="F1281" t="s">
        <v>10358</v>
      </c>
      <c r="G1281" t="s">
        <v>315</v>
      </c>
      <c r="H1281" s="111" t="s">
        <v>334</v>
      </c>
      <c r="I1281" t="s">
        <v>335</v>
      </c>
      <c r="J1281" t="s">
        <v>3879</v>
      </c>
    </row>
    <row r="1282" spans="2:10">
      <c r="B1282" t="s">
        <v>2952</v>
      </c>
      <c r="C1282" t="s">
        <v>11995</v>
      </c>
      <c r="D1282" s="7" t="s">
        <v>960</v>
      </c>
      <c r="E1282" t="s">
        <v>10354</v>
      </c>
      <c r="F1282" t="s">
        <v>10358</v>
      </c>
      <c r="G1282" t="s">
        <v>315</v>
      </c>
      <c r="H1282" s="111" t="s">
        <v>334</v>
      </c>
      <c r="I1282" t="s">
        <v>335</v>
      </c>
      <c r="J1282" t="s">
        <v>3879</v>
      </c>
    </row>
    <row r="1283" spans="2:10">
      <c r="B1283" t="s">
        <v>2253</v>
      </c>
      <c r="C1283" t="s">
        <v>11996</v>
      </c>
      <c r="D1283" s="7" t="s">
        <v>960</v>
      </c>
      <c r="E1283" t="s">
        <v>10354</v>
      </c>
      <c r="F1283" t="s">
        <v>10358</v>
      </c>
      <c r="G1283" t="s">
        <v>315</v>
      </c>
      <c r="H1283" s="111" t="s">
        <v>334</v>
      </c>
      <c r="I1283" t="s">
        <v>335</v>
      </c>
      <c r="J1283" t="s">
        <v>3879</v>
      </c>
    </row>
    <row r="1284" spans="2:10">
      <c r="B1284" t="s">
        <v>1868</v>
      </c>
      <c r="C1284" t="s">
        <v>11997</v>
      </c>
      <c r="D1284" s="7" t="s">
        <v>960</v>
      </c>
      <c r="E1284" t="s">
        <v>10354</v>
      </c>
      <c r="F1284" t="s">
        <v>10358</v>
      </c>
      <c r="G1284" t="s">
        <v>315</v>
      </c>
      <c r="H1284" s="111" t="s">
        <v>334</v>
      </c>
      <c r="I1284" t="s">
        <v>335</v>
      </c>
      <c r="J1284" t="s">
        <v>3879</v>
      </c>
    </row>
    <row r="1285" spans="2:10">
      <c r="B1285" t="s">
        <v>2618</v>
      </c>
      <c r="C1285" t="s">
        <v>11998</v>
      </c>
      <c r="D1285" s="7" t="s">
        <v>960</v>
      </c>
      <c r="E1285" t="s">
        <v>10354</v>
      </c>
      <c r="F1285" t="s">
        <v>10358</v>
      </c>
      <c r="G1285" t="s">
        <v>315</v>
      </c>
      <c r="H1285" s="111" t="s">
        <v>334</v>
      </c>
      <c r="I1285" t="s">
        <v>335</v>
      </c>
      <c r="J1285" t="s">
        <v>3879</v>
      </c>
    </row>
    <row r="1286" spans="2:10">
      <c r="B1286" t="s">
        <v>1574</v>
      </c>
      <c r="C1286" t="s">
        <v>11999</v>
      </c>
      <c r="D1286" s="7" t="s">
        <v>960</v>
      </c>
      <c r="E1286" t="s">
        <v>10354</v>
      </c>
      <c r="F1286" t="s">
        <v>10358</v>
      </c>
      <c r="G1286" t="s">
        <v>315</v>
      </c>
      <c r="H1286" s="111" t="s">
        <v>334</v>
      </c>
      <c r="I1286" t="s">
        <v>335</v>
      </c>
      <c r="J1286" t="s">
        <v>3879</v>
      </c>
    </row>
    <row r="1287" spans="2:10">
      <c r="B1287" t="s">
        <v>2547</v>
      </c>
      <c r="C1287" t="s">
        <v>12000</v>
      </c>
      <c r="D1287" s="7" t="s">
        <v>960</v>
      </c>
      <c r="E1287" t="s">
        <v>10354</v>
      </c>
      <c r="F1287" t="s">
        <v>10358</v>
      </c>
      <c r="G1287" t="s">
        <v>315</v>
      </c>
      <c r="H1287" s="111" t="s">
        <v>334</v>
      </c>
      <c r="I1287" t="s">
        <v>335</v>
      </c>
      <c r="J1287" t="s">
        <v>3879</v>
      </c>
    </row>
    <row r="1288" spans="2:10">
      <c r="B1288" t="s">
        <v>2690</v>
      </c>
      <c r="D1288" s="7" t="s">
        <v>960</v>
      </c>
      <c r="E1288" t="s">
        <v>10354</v>
      </c>
      <c r="F1288" t="s">
        <v>10358</v>
      </c>
      <c r="G1288" t="s">
        <v>315</v>
      </c>
      <c r="H1288" s="111" t="s">
        <v>334</v>
      </c>
      <c r="I1288" t="s">
        <v>335</v>
      </c>
      <c r="J1288" t="s">
        <v>3879</v>
      </c>
    </row>
    <row r="1289" spans="2:10">
      <c r="B1289" t="s">
        <v>1846</v>
      </c>
      <c r="C1289" t="s">
        <v>12001</v>
      </c>
      <c r="D1289" s="7" t="s">
        <v>960</v>
      </c>
      <c r="E1289" t="s">
        <v>10354</v>
      </c>
      <c r="F1289" t="s">
        <v>10358</v>
      </c>
      <c r="G1289" t="s">
        <v>315</v>
      </c>
      <c r="H1289" s="111" t="s">
        <v>334</v>
      </c>
      <c r="I1289" t="s">
        <v>335</v>
      </c>
      <c r="J1289" t="s">
        <v>3879</v>
      </c>
    </row>
    <row r="1290" spans="2:10">
      <c r="B1290" t="s">
        <v>1509</v>
      </c>
      <c r="C1290" t="s">
        <v>12002</v>
      </c>
      <c r="D1290" s="7" t="s">
        <v>960</v>
      </c>
      <c r="E1290" t="s">
        <v>10354</v>
      </c>
      <c r="F1290" t="s">
        <v>10358</v>
      </c>
      <c r="G1290" t="s">
        <v>315</v>
      </c>
      <c r="H1290" s="111" t="s">
        <v>334</v>
      </c>
      <c r="I1290" t="s">
        <v>335</v>
      </c>
      <c r="J1290" t="s">
        <v>3879</v>
      </c>
    </row>
    <row r="1291" spans="2:10">
      <c r="B1291" t="s">
        <v>1275</v>
      </c>
      <c r="C1291" t="s">
        <v>12003</v>
      </c>
      <c r="D1291" s="7" t="s">
        <v>960</v>
      </c>
      <c r="E1291" t="s">
        <v>10354</v>
      </c>
      <c r="F1291" t="s">
        <v>10358</v>
      </c>
      <c r="G1291" t="s">
        <v>315</v>
      </c>
      <c r="H1291" s="111" t="s">
        <v>334</v>
      </c>
      <c r="I1291" t="s">
        <v>335</v>
      </c>
      <c r="J1291" t="s">
        <v>3879</v>
      </c>
    </row>
    <row r="1292" spans="2:10">
      <c r="B1292" t="s">
        <v>3189</v>
      </c>
      <c r="C1292" t="s">
        <v>12004</v>
      </c>
      <c r="D1292" s="7" t="s">
        <v>960</v>
      </c>
      <c r="E1292" t="s">
        <v>10354</v>
      </c>
      <c r="F1292" t="s">
        <v>10358</v>
      </c>
      <c r="G1292" t="s">
        <v>315</v>
      </c>
      <c r="H1292" s="111" t="s">
        <v>334</v>
      </c>
      <c r="I1292" t="s">
        <v>335</v>
      </c>
      <c r="J1292" t="s">
        <v>3879</v>
      </c>
    </row>
    <row r="1293" spans="2:10">
      <c r="B1293" t="s">
        <v>1639</v>
      </c>
      <c r="C1293" t="s">
        <v>12005</v>
      </c>
      <c r="D1293" s="7" t="s">
        <v>960</v>
      </c>
      <c r="E1293" t="s">
        <v>10354</v>
      </c>
      <c r="F1293" t="s">
        <v>10358</v>
      </c>
      <c r="G1293" t="s">
        <v>315</v>
      </c>
      <c r="H1293" s="111" t="s">
        <v>334</v>
      </c>
      <c r="I1293" t="s">
        <v>335</v>
      </c>
      <c r="J1293" t="s">
        <v>3879</v>
      </c>
    </row>
    <row r="1294" spans="2:10">
      <c r="B1294" t="s">
        <v>3755</v>
      </c>
      <c r="C1294" t="s">
        <v>12006</v>
      </c>
      <c r="D1294" s="7" t="s">
        <v>968</v>
      </c>
      <c r="E1294" t="s">
        <v>10354</v>
      </c>
      <c r="F1294" t="s">
        <v>10359</v>
      </c>
      <c r="G1294" t="s">
        <v>315</v>
      </c>
      <c r="H1294" s="111" t="s">
        <v>334</v>
      </c>
      <c r="I1294" t="s">
        <v>313</v>
      </c>
      <c r="J1294" t="s">
        <v>3877</v>
      </c>
    </row>
    <row r="1295" spans="2:10">
      <c r="B1295" t="s">
        <v>3663</v>
      </c>
      <c r="C1295" t="s">
        <v>12007</v>
      </c>
      <c r="D1295" s="7" t="s">
        <v>968</v>
      </c>
      <c r="E1295" t="s">
        <v>10354</v>
      </c>
      <c r="F1295" t="s">
        <v>10359</v>
      </c>
      <c r="G1295" t="s">
        <v>315</v>
      </c>
      <c r="H1295" s="111" t="s">
        <v>334</v>
      </c>
      <c r="I1295" t="s">
        <v>313</v>
      </c>
      <c r="J1295" t="s">
        <v>3877</v>
      </c>
    </row>
    <row r="1296" spans="2:10">
      <c r="B1296" t="s">
        <v>2348</v>
      </c>
      <c r="C1296" t="s">
        <v>12008</v>
      </c>
      <c r="D1296" s="7" t="s">
        <v>968</v>
      </c>
      <c r="E1296" t="s">
        <v>10354</v>
      </c>
      <c r="F1296" t="s">
        <v>10359</v>
      </c>
      <c r="G1296" t="s">
        <v>315</v>
      </c>
      <c r="H1296" s="111" t="s">
        <v>334</v>
      </c>
      <c r="I1296" t="s">
        <v>313</v>
      </c>
      <c r="J1296" t="s">
        <v>3877</v>
      </c>
    </row>
    <row r="1297" spans="2:10">
      <c r="B1297" t="s">
        <v>2634</v>
      </c>
      <c r="C1297" t="s">
        <v>12009</v>
      </c>
      <c r="D1297" s="7" t="s">
        <v>968</v>
      </c>
      <c r="E1297" t="s">
        <v>10354</v>
      </c>
      <c r="F1297" t="s">
        <v>10359</v>
      </c>
      <c r="G1297" t="s">
        <v>315</v>
      </c>
      <c r="H1297" s="111" t="s">
        <v>334</v>
      </c>
      <c r="I1297" t="s">
        <v>313</v>
      </c>
      <c r="J1297" t="s">
        <v>3877</v>
      </c>
    </row>
    <row r="1298" spans="2:10">
      <c r="B1298" t="s">
        <v>3513</v>
      </c>
      <c r="C1298" t="s">
        <v>12010</v>
      </c>
      <c r="D1298" s="7" t="s">
        <v>968</v>
      </c>
      <c r="E1298" t="s">
        <v>10354</v>
      </c>
      <c r="F1298" t="s">
        <v>10359</v>
      </c>
      <c r="G1298" t="s">
        <v>315</v>
      </c>
      <c r="H1298" s="111" t="s">
        <v>334</v>
      </c>
      <c r="I1298" t="s">
        <v>313</v>
      </c>
      <c r="J1298" t="s">
        <v>3877</v>
      </c>
    </row>
    <row r="1299" spans="2:10">
      <c r="B1299" t="s">
        <v>1605</v>
      </c>
      <c r="C1299" t="s">
        <v>12011</v>
      </c>
      <c r="D1299" s="7" t="s">
        <v>968</v>
      </c>
      <c r="E1299" t="s">
        <v>10354</v>
      </c>
      <c r="F1299" t="s">
        <v>10359</v>
      </c>
      <c r="G1299" t="s">
        <v>315</v>
      </c>
      <c r="H1299" s="111" t="s">
        <v>334</v>
      </c>
      <c r="I1299" t="s">
        <v>313</v>
      </c>
      <c r="J1299" t="s">
        <v>3877</v>
      </c>
    </row>
    <row r="1300" spans="2:10">
      <c r="B1300" t="s">
        <v>1823</v>
      </c>
      <c r="C1300" t="s">
        <v>12012</v>
      </c>
      <c r="D1300" s="7" t="s">
        <v>968</v>
      </c>
      <c r="E1300" t="s">
        <v>10354</v>
      </c>
      <c r="F1300" t="s">
        <v>10359</v>
      </c>
      <c r="G1300" t="s">
        <v>315</v>
      </c>
      <c r="H1300" s="111" t="s">
        <v>334</v>
      </c>
      <c r="I1300" t="s">
        <v>313</v>
      </c>
      <c r="J1300" t="s">
        <v>3877</v>
      </c>
    </row>
    <row r="1301" spans="2:10">
      <c r="B1301" t="s">
        <v>1954</v>
      </c>
      <c r="C1301" t="s">
        <v>12013</v>
      </c>
      <c r="D1301" s="7" t="s">
        <v>930</v>
      </c>
      <c r="E1301" t="s">
        <v>10354</v>
      </c>
      <c r="F1301" t="s">
        <v>10360</v>
      </c>
      <c r="G1301" t="s">
        <v>336</v>
      </c>
      <c r="H1301" s="111" t="s">
        <v>334</v>
      </c>
      <c r="I1301" t="s">
        <v>313</v>
      </c>
      <c r="J1301" t="s">
        <v>3878</v>
      </c>
    </row>
    <row r="1302" spans="2:10">
      <c r="B1302" t="s">
        <v>2840</v>
      </c>
      <c r="C1302" t="s">
        <v>12014</v>
      </c>
      <c r="D1302" s="7" t="s">
        <v>930</v>
      </c>
      <c r="E1302" t="s">
        <v>10354</v>
      </c>
      <c r="F1302" t="s">
        <v>10360</v>
      </c>
      <c r="G1302" t="s">
        <v>336</v>
      </c>
      <c r="H1302" s="111" t="s">
        <v>334</v>
      </c>
      <c r="I1302" t="s">
        <v>313</v>
      </c>
      <c r="J1302" t="s">
        <v>3878</v>
      </c>
    </row>
    <row r="1303" spans="2:10">
      <c r="B1303" t="s">
        <v>1298</v>
      </c>
      <c r="C1303" t="s">
        <v>12015</v>
      </c>
      <c r="D1303" s="7" t="s">
        <v>930</v>
      </c>
      <c r="E1303" t="s">
        <v>10354</v>
      </c>
      <c r="F1303" t="s">
        <v>10360</v>
      </c>
      <c r="G1303" t="s">
        <v>336</v>
      </c>
      <c r="H1303" s="111" t="s">
        <v>334</v>
      </c>
      <c r="I1303" t="s">
        <v>313</v>
      </c>
      <c r="J1303" t="s">
        <v>3878</v>
      </c>
    </row>
    <row r="1304" spans="2:10">
      <c r="B1304" t="s">
        <v>1994</v>
      </c>
      <c r="C1304" t="s">
        <v>12016</v>
      </c>
      <c r="D1304" s="7" t="s">
        <v>930</v>
      </c>
      <c r="E1304" t="s">
        <v>10354</v>
      </c>
      <c r="F1304" t="s">
        <v>10360</v>
      </c>
      <c r="G1304" t="s">
        <v>336</v>
      </c>
      <c r="H1304" s="111" t="s">
        <v>334</v>
      </c>
      <c r="I1304" t="s">
        <v>313</v>
      </c>
      <c r="J1304" t="s">
        <v>3878</v>
      </c>
    </row>
    <row r="1305" spans="2:10">
      <c r="B1305" t="s">
        <v>2305</v>
      </c>
      <c r="C1305" t="s">
        <v>12017</v>
      </c>
      <c r="D1305" s="7" t="s">
        <v>930</v>
      </c>
      <c r="E1305" t="s">
        <v>10354</v>
      </c>
      <c r="F1305" t="s">
        <v>10360</v>
      </c>
      <c r="G1305" t="s">
        <v>336</v>
      </c>
      <c r="H1305" s="111" t="s">
        <v>334</v>
      </c>
      <c r="I1305" t="s">
        <v>313</v>
      </c>
      <c r="J1305" t="s">
        <v>3878</v>
      </c>
    </row>
    <row r="1306" spans="2:10">
      <c r="B1306" t="s">
        <v>3599</v>
      </c>
      <c r="C1306" t="s">
        <v>12018</v>
      </c>
      <c r="D1306" s="7" t="s">
        <v>930</v>
      </c>
      <c r="E1306" t="s">
        <v>10354</v>
      </c>
      <c r="F1306" t="s">
        <v>10360</v>
      </c>
      <c r="G1306" t="s">
        <v>336</v>
      </c>
      <c r="H1306" s="111" t="s">
        <v>334</v>
      </c>
      <c r="I1306" t="s">
        <v>313</v>
      </c>
      <c r="J1306" t="s">
        <v>3878</v>
      </c>
    </row>
    <row r="1307" spans="2:10">
      <c r="B1307" t="s">
        <v>2030</v>
      </c>
      <c r="C1307" t="s">
        <v>12019</v>
      </c>
      <c r="D1307" s="7" t="s">
        <v>931</v>
      </c>
      <c r="E1307" t="s">
        <v>10354</v>
      </c>
      <c r="F1307" t="s">
        <v>10360</v>
      </c>
      <c r="G1307" t="s">
        <v>336</v>
      </c>
      <c r="H1307" s="111" t="s">
        <v>334</v>
      </c>
      <c r="I1307" t="s">
        <v>335</v>
      </c>
      <c r="J1307" t="s">
        <v>3878</v>
      </c>
    </row>
    <row r="1308" spans="2:10">
      <c r="B1308" t="s">
        <v>2717</v>
      </c>
      <c r="C1308" t="s">
        <v>12020</v>
      </c>
      <c r="D1308" s="7" t="s">
        <v>931</v>
      </c>
      <c r="E1308" t="s">
        <v>10354</v>
      </c>
      <c r="F1308" t="s">
        <v>10360</v>
      </c>
      <c r="G1308" t="s">
        <v>336</v>
      </c>
      <c r="H1308" s="111" t="s">
        <v>334</v>
      </c>
      <c r="I1308" t="s">
        <v>335</v>
      </c>
      <c r="J1308" t="s">
        <v>3878</v>
      </c>
    </row>
    <row r="1309" spans="2:10">
      <c r="B1309" t="s">
        <v>2982</v>
      </c>
      <c r="C1309" t="s">
        <v>12021</v>
      </c>
      <c r="D1309" s="7" t="s">
        <v>931</v>
      </c>
      <c r="E1309" t="s">
        <v>10354</v>
      </c>
      <c r="F1309" t="s">
        <v>10360</v>
      </c>
      <c r="G1309" t="s">
        <v>336</v>
      </c>
      <c r="H1309" s="111" t="s">
        <v>334</v>
      </c>
      <c r="I1309" t="s">
        <v>335</v>
      </c>
      <c r="J1309" t="s">
        <v>3878</v>
      </c>
    </row>
    <row r="1310" spans="2:10">
      <c r="B1310" t="s">
        <v>1401</v>
      </c>
      <c r="C1310" t="s">
        <v>12022</v>
      </c>
      <c r="D1310" s="7" t="s">
        <v>931</v>
      </c>
      <c r="E1310" t="s">
        <v>10354</v>
      </c>
      <c r="F1310" t="s">
        <v>10360</v>
      </c>
      <c r="G1310" t="s">
        <v>336</v>
      </c>
      <c r="H1310" s="111" t="s">
        <v>334</v>
      </c>
      <c r="I1310" t="s">
        <v>335</v>
      </c>
      <c r="J1310" t="s">
        <v>3878</v>
      </c>
    </row>
    <row r="1311" spans="2:10">
      <c r="B1311" t="s">
        <v>3281</v>
      </c>
      <c r="C1311" t="s">
        <v>12023</v>
      </c>
      <c r="D1311" s="7" t="s">
        <v>931</v>
      </c>
      <c r="E1311" t="s">
        <v>10354</v>
      </c>
      <c r="F1311" t="s">
        <v>10360</v>
      </c>
      <c r="G1311" t="s">
        <v>336</v>
      </c>
      <c r="H1311" s="111" t="s">
        <v>334</v>
      </c>
      <c r="I1311" t="s">
        <v>335</v>
      </c>
      <c r="J1311" t="s">
        <v>3878</v>
      </c>
    </row>
    <row r="1312" spans="2:10">
      <c r="B1312" t="s">
        <v>2062</v>
      </c>
      <c r="C1312" t="s">
        <v>12024</v>
      </c>
      <c r="D1312" s="7" t="s">
        <v>931</v>
      </c>
      <c r="E1312" t="s">
        <v>10354</v>
      </c>
      <c r="F1312" t="s">
        <v>10360</v>
      </c>
      <c r="G1312" t="s">
        <v>336</v>
      </c>
      <c r="H1312" s="111" t="s">
        <v>334</v>
      </c>
      <c r="I1312" t="s">
        <v>335</v>
      </c>
      <c r="J1312" t="s">
        <v>3878</v>
      </c>
    </row>
    <row r="1313" spans="2:10">
      <c r="B1313" t="s">
        <v>3522</v>
      </c>
      <c r="C1313" t="s">
        <v>12025</v>
      </c>
      <c r="D1313" s="7" t="s">
        <v>931</v>
      </c>
      <c r="E1313" t="s">
        <v>10354</v>
      </c>
      <c r="F1313" t="s">
        <v>10360</v>
      </c>
      <c r="G1313" t="s">
        <v>336</v>
      </c>
      <c r="H1313" s="111" t="s">
        <v>334</v>
      </c>
      <c r="I1313" t="s">
        <v>335</v>
      </c>
      <c r="J1313" t="s">
        <v>3878</v>
      </c>
    </row>
    <row r="1314" spans="2:10">
      <c r="B1314" t="s">
        <v>4875</v>
      </c>
      <c r="C1314" t="s">
        <v>12026</v>
      </c>
      <c r="D1314" s="7" t="s">
        <v>931</v>
      </c>
      <c r="E1314" t="s">
        <v>10354</v>
      </c>
      <c r="F1314" t="s">
        <v>10360</v>
      </c>
      <c r="G1314" t="s">
        <v>336</v>
      </c>
      <c r="H1314" s="111" t="s">
        <v>334</v>
      </c>
      <c r="I1314" t="s">
        <v>335</v>
      </c>
      <c r="J1314" t="s">
        <v>3878</v>
      </c>
    </row>
    <row r="1315" spans="2:10">
      <c r="B1315" t="s">
        <v>4876</v>
      </c>
      <c r="C1315" t="s">
        <v>12027</v>
      </c>
      <c r="D1315" s="7" t="s">
        <v>931</v>
      </c>
      <c r="E1315" t="s">
        <v>10354</v>
      </c>
      <c r="F1315" t="s">
        <v>10360</v>
      </c>
      <c r="G1315" t="s">
        <v>336</v>
      </c>
      <c r="H1315" s="111" t="s">
        <v>334</v>
      </c>
      <c r="I1315" t="s">
        <v>335</v>
      </c>
      <c r="J1315" t="s">
        <v>3878</v>
      </c>
    </row>
    <row r="1316" spans="2:10">
      <c r="B1316" t="s">
        <v>2453</v>
      </c>
      <c r="C1316" t="s">
        <v>12028</v>
      </c>
      <c r="D1316" s="7" t="s">
        <v>931</v>
      </c>
      <c r="E1316" t="s">
        <v>10354</v>
      </c>
      <c r="F1316" t="s">
        <v>10360</v>
      </c>
      <c r="G1316" t="s">
        <v>336</v>
      </c>
      <c r="H1316" s="111" t="s">
        <v>334</v>
      </c>
      <c r="I1316" t="s">
        <v>335</v>
      </c>
      <c r="J1316" t="s">
        <v>3878</v>
      </c>
    </row>
    <row r="1317" spans="2:10">
      <c r="B1317" t="s">
        <v>2290</v>
      </c>
      <c r="C1317" t="s">
        <v>12029</v>
      </c>
      <c r="D1317" s="7" t="s">
        <v>932</v>
      </c>
      <c r="E1317" t="s">
        <v>10354</v>
      </c>
      <c r="F1317" t="s">
        <v>10360</v>
      </c>
      <c r="G1317" t="s">
        <v>336</v>
      </c>
      <c r="H1317" s="111" t="s">
        <v>334</v>
      </c>
      <c r="I1317" t="s">
        <v>335</v>
      </c>
      <c r="J1317" t="s">
        <v>3878</v>
      </c>
    </row>
    <row r="1318" spans="2:10">
      <c r="B1318" t="s">
        <v>4877</v>
      </c>
      <c r="C1318" t="s">
        <v>12030</v>
      </c>
      <c r="D1318" s="7" t="s">
        <v>932</v>
      </c>
      <c r="E1318" t="s">
        <v>10354</v>
      </c>
      <c r="F1318" t="s">
        <v>10360</v>
      </c>
      <c r="G1318" t="s">
        <v>336</v>
      </c>
      <c r="H1318" s="111" t="s">
        <v>334</v>
      </c>
      <c r="I1318" t="s">
        <v>335</v>
      </c>
      <c r="J1318" t="s">
        <v>3878</v>
      </c>
    </row>
    <row r="1319" spans="2:10">
      <c r="B1319" t="s">
        <v>3357</v>
      </c>
      <c r="C1319" t="s">
        <v>12031</v>
      </c>
      <c r="D1319" s="7" t="s">
        <v>932</v>
      </c>
      <c r="E1319" t="s">
        <v>10354</v>
      </c>
      <c r="F1319" t="s">
        <v>10360</v>
      </c>
      <c r="G1319" t="s">
        <v>336</v>
      </c>
      <c r="H1319" s="111" t="s">
        <v>334</v>
      </c>
      <c r="I1319" t="s">
        <v>335</v>
      </c>
      <c r="J1319" t="s">
        <v>3878</v>
      </c>
    </row>
    <row r="1320" spans="2:10">
      <c r="B1320" t="s">
        <v>1503</v>
      </c>
      <c r="C1320" t="s">
        <v>12032</v>
      </c>
      <c r="D1320" s="7" t="s">
        <v>932</v>
      </c>
      <c r="E1320" t="s">
        <v>10354</v>
      </c>
      <c r="F1320" t="s">
        <v>10360</v>
      </c>
      <c r="G1320" t="s">
        <v>336</v>
      </c>
      <c r="H1320" s="111" t="s">
        <v>334</v>
      </c>
      <c r="I1320" t="s">
        <v>335</v>
      </c>
      <c r="J1320" t="s">
        <v>3878</v>
      </c>
    </row>
    <row r="1321" spans="2:10">
      <c r="B1321" t="s">
        <v>3335</v>
      </c>
      <c r="C1321" t="s">
        <v>12033</v>
      </c>
      <c r="D1321" s="7" t="s">
        <v>932</v>
      </c>
      <c r="E1321" t="s">
        <v>10354</v>
      </c>
      <c r="F1321" t="s">
        <v>10360</v>
      </c>
      <c r="G1321" t="s">
        <v>336</v>
      </c>
      <c r="H1321" s="111" t="s">
        <v>334</v>
      </c>
      <c r="I1321" t="s">
        <v>335</v>
      </c>
      <c r="J1321" t="s">
        <v>3878</v>
      </c>
    </row>
    <row r="1322" spans="2:10">
      <c r="B1322" t="s">
        <v>1620</v>
      </c>
      <c r="C1322" t="s">
        <v>12034</v>
      </c>
      <c r="D1322" s="7" t="s">
        <v>932</v>
      </c>
      <c r="E1322" t="s">
        <v>10354</v>
      </c>
      <c r="F1322" t="s">
        <v>10360</v>
      </c>
      <c r="G1322" t="s">
        <v>336</v>
      </c>
      <c r="H1322" s="111" t="s">
        <v>334</v>
      </c>
      <c r="I1322" t="s">
        <v>335</v>
      </c>
      <c r="J1322" t="s">
        <v>3878</v>
      </c>
    </row>
    <row r="1323" spans="2:10">
      <c r="B1323" t="s">
        <v>4878</v>
      </c>
      <c r="C1323" t="s">
        <v>12035</v>
      </c>
      <c r="D1323" s="7" t="s">
        <v>932</v>
      </c>
      <c r="E1323" t="s">
        <v>10354</v>
      </c>
      <c r="F1323" t="s">
        <v>10360</v>
      </c>
      <c r="G1323" t="s">
        <v>336</v>
      </c>
      <c r="H1323" s="111" t="s">
        <v>334</v>
      </c>
      <c r="I1323" t="s">
        <v>335</v>
      </c>
      <c r="J1323" t="s">
        <v>3878</v>
      </c>
    </row>
    <row r="1324" spans="2:10">
      <c r="B1324" t="s">
        <v>2117</v>
      </c>
      <c r="C1324" t="s">
        <v>12036</v>
      </c>
      <c r="D1324" s="7" t="s">
        <v>932</v>
      </c>
      <c r="E1324" t="s">
        <v>10354</v>
      </c>
      <c r="F1324" t="s">
        <v>10360</v>
      </c>
      <c r="G1324" t="s">
        <v>336</v>
      </c>
      <c r="H1324" s="111" t="s">
        <v>334</v>
      </c>
      <c r="I1324" t="s">
        <v>335</v>
      </c>
      <c r="J1324" t="s">
        <v>3878</v>
      </c>
    </row>
    <row r="1325" spans="2:10">
      <c r="B1325" t="s">
        <v>1346</v>
      </c>
      <c r="C1325" t="s">
        <v>12037</v>
      </c>
      <c r="D1325" s="7" t="s">
        <v>933</v>
      </c>
      <c r="E1325" t="s">
        <v>10354</v>
      </c>
      <c r="F1325" t="s">
        <v>10360</v>
      </c>
      <c r="G1325" t="s">
        <v>336</v>
      </c>
      <c r="H1325" s="111" t="s">
        <v>334</v>
      </c>
      <c r="I1325" t="s">
        <v>335</v>
      </c>
      <c r="J1325" t="s">
        <v>3878</v>
      </c>
    </row>
    <row r="1326" spans="2:10">
      <c r="B1326" t="s">
        <v>2941</v>
      </c>
      <c r="C1326" t="s">
        <v>12038</v>
      </c>
      <c r="D1326" s="7" t="s">
        <v>933</v>
      </c>
      <c r="E1326" t="s">
        <v>10354</v>
      </c>
      <c r="F1326" t="s">
        <v>10360</v>
      </c>
      <c r="G1326" t="s">
        <v>336</v>
      </c>
      <c r="H1326" s="111" t="s">
        <v>334</v>
      </c>
      <c r="I1326" t="s">
        <v>335</v>
      </c>
      <c r="J1326" t="s">
        <v>3878</v>
      </c>
    </row>
    <row r="1327" spans="2:10">
      <c r="B1327" t="s">
        <v>4879</v>
      </c>
      <c r="C1327" t="s">
        <v>12039</v>
      </c>
      <c r="D1327" s="7" t="s">
        <v>933</v>
      </c>
      <c r="E1327" t="s">
        <v>10354</v>
      </c>
      <c r="F1327" t="s">
        <v>10360</v>
      </c>
      <c r="G1327" t="s">
        <v>336</v>
      </c>
      <c r="H1327" s="111" t="s">
        <v>334</v>
      </c>
      <c r="I1327" t="s">
        <v>335</v>
      </c>
      <c r="J1327" t="s">
        <v>3878</v>
      </c>
    </row>
    <row r="1328" spans="2:10">
      <c r="B1328" t="s">
        <v>3643</v>
      </c>
      <c r="C1328" t="s">
        <v>12040</v>
      </c>
      <c r="D1328" s="7" t="s">
        <v>933</v>
      </c>
      <c r="E1328" t="s">
        <v>10354</v>
      </c>
      <c r="F1328" t="s">
        <v>10360</v>
      </c>
      <c r="G1328" t="s">
        <v>336</v>
      </c>
      <c r="H1328" s="111" t="s">
        <v>334</v>
      </c>
      <c r="I1328" t="s">
        <v>335</v>
      </c>
      <c r="J1328" t="s">
        <v>3878</v>
      </c>
    </row>
    <row r="1329" spans="2:10">
      <c r="B1329" t="s">
        <v>2981</v>
      </c>
      <c r="C1329" t="s">
        <v>12041</v>
      </c>
      <c r="D1329" s="7" t="s">
        <v>933</v>
      </c>
      <c r="E1329" t="s">
        <v>10354</v>
      </c>
      <c r="F1329" t="s">
        <v>10360</v>
      </c>
      <c r="G1329" t="s">
        <v>336</v>
      </c>
      <c r="H1329" s="111" t="s">
        <v>334</v>
      </c>
      <c r="I1329" t="s">
        <v>335</v>
      </c>
      <c r="J1329" t="s">
        <v>3878</v>
      </c>
    </row>
    <row r="1330" spans="2:10">
      <c r="B1330" t="s">
        <v>3767</v>
      </c>
      <c r="C1330" t="s">
        <v>12042</v>
      </c>
      <c r="D1330" s="7" t="s">
        <v>933</v>
      </c>
      <c r="E1330" t="s">
        <v>10354</v>
      </c>
      <c r="F1330" t="s">
        <v>10360</v>
      </c>
      <c r="G1330" t="s">
        <v>336</v>
      </c>
      <c r="H1330" s="111" t="s">
        <v>334</v>
      </c>
      <c r="I1330" t="s">
        <v>335</v>
      </c>
      <c r="J1330" t="s">
        <v>3878</v>
      </c>
    </row>
    <row r="1331" spans="2:10">
      <c r="B1331" t="s">
        <v>2335</v>
      </c>
      <c r="C1331" t="s">
        <v>12043</v>
      </c>
      <c r="D1331" s="7" t="s">
        <v>933</v>
      </c>
      <c r="E1331" t="s">
        <v>10354</v>
      </c>
      <c r="F1331" t="s">
        <v>10360</v>
      </c>
      <c r="G1331" t="s">
        <v>336</v>
      </c>
      <c r="H1331" s="111" t="s">
        <v>334</v>
      </c>
      <c r="I1331" t="s">
        <v>335</v>
      </c>
      <c r="J1331" t="s">
        <v>3878</v>
      </c>
    </row>
    <row r="1332" spans="2:10">
      <c r="B1332" t="s">
        <v>4880</v>
      </c>
      <c r="C1332" t="s">
        <v>12044</v>
      </c>
      <c r="D1332" s="7" t="s">
        <v>933</v>
      </c>
      <c r="E1332" t="s">
        <v>10354</v>
      </c>
      <c r="F1332" t="s">
        <v>10360</v>
      </c>
      <c r="G1332" t="s">
        <v>336</v>
      </c>
      <c r="H1332" s="111" t="s">
        <v>334</v>
      </c>
      <c r="I1332" t="s">
        <v>335</v>
      </c>
      <c r="J1332" t="s">
        <v>3878</v>
      </c>
    </row>
    <row r="1333" spans="2:10">
      <c r="B1333" t="s">
        <v>2670</v>
      </c>
      <c r="C1333" t="s">
        <v>12045</v>
      </c>
      <c r="D1333" s="7" t="s">
        <v>933</v>
      </c>
      <c r="E1333" t="s">
        <v>10354</v>
      </c>
      <c r="F1333" t="s">
        <v>10360</v>
      </c>
      <c r="G1333" t="s">
        <v>336</v>
      </c>
      <c r="H1333" s="111" t="s">
        <v>334</v>
      </c>
      <c r="I1333" t="s">
        <v>335</v>
      </c>
      <c r="J1333" t="s">
        <v>3878</v>
      </c>
    </row>
    <row r="1334" spans="2:10">
      <c r="B1334" t="s">
        <v>3104</v>
      </c>
      <c r="C1334" t="s">
        <v>12046</v>
      </c>
      <c r="D1334" s="7" t="s">
        <v>934</v>
      </c>
      <c r="E1334" t="s">
        <v>10354</v>
      </c>
      <c r="F1334" t="s">
        <v>10360</v>
      </c>
      <c r="G1334" t="s">
        <v>336</v>
      </c>
      <c r="H1334" s="111" t="s">
        <v>334</v>
      </c>
      <c r="I1334" t="s">
        <v>335</v>
      </c>
      <c r="J1334" t="s">
        <v>3878</v>
      </c>
    </row>
    <row r="1335" spans="2:10">
      <c r="B1335" t="s">
        <v>2574</v>
      </c>
      <c r="C1335" t="s">
        <v>12047</v>
      </c>
      <c r="D1335" s="7" t="s">
        <v>934</v>
      </c>
      <c r="E1335" t="s">
        <v>10354</v>
      </c>
      <c r="F1335" t="s">
        <v>10360</v>
      </c>
      <c r="G1335" t="s">
        <v>336</v>
      </c>
      <c r="H1335" s="111" t="s">
        <v>334</v>
      </c>
      <c r="I1335" t="s">
        <v>335</v>
      </c>
      <c r="J1335" t="s">
        <v>3878</v>
      </c>
    </row>
    <row r="1336" spans="2:10">
      <c r="B1336" t="s">
        <v>3420</v>
      </c>
      <c r="C1336" t="s">
        <v>12048</v>
      </c>
      <c r="D1336" s="7" t="s">
        <v>934</v>
      </c>
      <c r="E1336" t="s">
        <v>10354</v>
      </c>
      <c r="F1336" t="s">
        <v>10360</v>
      </c>
      <c r="G1336" t="s">
        <v>336</v>
      </c>
      <c r="H1336" s="111" t="s">
        <v>334</v>
      </c>
      <c r="I1336" t="s">
        <v>335</v>
      </c>
      <c r="J1336" t="s">
        <v>3878</v>
      </c>
    </row>
    <row r="1337" spans="2:10">
      <c r="B1337" t="s">
        <v>1459</v>
      </c>
      <c r="C1337" t="s">
        <v>12049</v>
      </c>
      <c r="D1337" s="7" t="s">
        <v>934</v>
      </c>
      <c r="E1337" t="s">
        <v>10354</v>
      </c>
      <c r="F1337" t="s">
        <v>10360</v>
      </c>
      <c r="G1337" t="s">
        <v>336</v>
      </c>
      <c r="H1337" s="111" t="s">
        <v>334</v>
      </c>
      <c r="I1337" t="s">
        <v>335</v>
      </c>
      <c r="J1337" t="s">
        <v>3878</v>
      </c>
    </row>
    <row r="1338" spans="2:10">
      <c r="B1338" t="s">
        <v>3687</v>
      </c>
      <c r="C1338" t="s">
        <v>12050</v>
      </c>
      <c r="D1338" s="7" t="s">
        <v>934</v>
      </c>
      <c r="E1338" t="s">
        <v>10354</v>
      </c>
      <c r="F1338" t="s">
        <v>10360</v>
      </c>
      <c r="G1338" t="s">
        <v>336</v>
      </c>
      <c r="H1338" s="111" t="s">
        <v>334</v>
      </c>
      <c r="I1338" t="s">
        <v>335</v>
      </c>
      <c r="J1338" t="s">
        <v>3878</v>
      </c>
    </row>
    <row r="1339" spans="2:10">
      <c r="B1339" t="s">
        <v>4881</v>
      </c>
      <c r="C1339" t="s">
        <v>12051</v>
      </c>
      <c r="D1339" s="7" t="s">
        <v>934</v>
      </c>
      <c r="E1339" t="s">
        <v>10354</v>
      </c>
      <c r="F1339" t="s">
        <v>10360</v>
      </c>
      <c r="G1339" t="s">
        <v>336</v>
      </c>
      <c r="H1339" s="111" t="s">
        <v>334</v>
      </c>
      <c r="I1339" t="s">
        <v>335</v>
      </c>
      <c r="J1339" t="s">
        <v>3878</v>
      </c>
    </row>
    <row r="1340" spans="2:10">
      <c r="B1340" t="s">
        <v>1228</v>
      </c>
      <c r="C1340" t="s">
        <v>12052</v>
      </c>
      <c r="D1340" s="7" t="s">
        <v>934</v>
      </c>
      <c r="E1340" t="s">
        <v>10354</v>
      </c>
      <c r="F1340" t="s">
        <v>10360</v>
      </c>
      <c r="G1340" t="s">
        <v>336</v>
      </c>
      <c r="H1340" s="111" t="s">
        <v>334</v>
      </c>
      <c r="I1340" t="s">
        <v>335</v>
      </c>
      <c r="J1340" t="s">
        <v>3878</v>
      </c>
    </row>
    <row r="1341" spans="2:10">
      <c r="B1341" t="s">
        <v>1476</v>
      </c>
      <c r="C1341" t="s">
        <v>12053</v>
      </c>
      <c r="D1341" s="7" t="s">
        <v>934</v>
      </c>
      <c r="E1341" t="s">
        <v>10354</v>
      </c>
      <c r="F1341" t="s">
        <v>10360</v>
      </c>
      <c r="G1341" t="s">
        <v>336</v>
      </c>
      <c r="H1341" s="111" t="s">
        <v>334</v>
      </c>
      <c r="I1341" t="s">
        <v>335</v>
      </c>
      <c r="J1341" t="s">
        <v>3878</v>
      </c>
    </row>
    <row r="1342" spans="2:10">
      <c r="B1342" t="s">
        <v>1842</v>
      </c>
      <c r="C1342" t="s">
        <v>12054</v>
      </c>
      <c r="D1342" s="7" t="s">
        <v>934</v>
      </c>
      <c r="E1342" t="s">
        <v>10354</v>
      </c>
      <c r="F1342" t="s">
        <v>10360</v>
      </c>
      <c r="G1342" t="s">
        <v>336</v>
      </c>
      <c r="H1342" s="111" t="s">
        <v>334</v>
      </c>
      <c r="I1342" t="s">
        <v>335</v>
      </c>
      <c r="J1342" t="s">
        <v>3878</v>
      </c>
    </row>
    <row r="1343" spans="2:10">
      <c r="B1343" t="s">
        <v>3535</v>
      </c>
      <c r="C1343" t="s">
        <v>12055</v>
      </c>
      <c r="D1343" s="7" t="s">
        <v>934</v>
      </c>
      <c r="E1343" t="s">
        <v>10354</v>
      </c>
      <c r="F1343" t="s">
        <v>10360</v>
      </c>
      <c r="G1343" t="s">
        <v>336</v>
      </c>
      <c r="H1343" s="111" t="s">
        <v>334</v>
      </c>
      <c r="I1343" t="s">
        <v>335</v>
      </c>
      <c r="J1343" t="s">
        <v>3878</v>
      </c>
    </row>
    <row r="1344" spans="2:10">
      <c r="B1344" t="s">
        <v>1586</v>
      </c>
      <c r="C1344" t="s">
        <v>12056</v>
      </c>
      <c r="D1344" s="7" t="s">
        <v>934</v>
      </c>
      <c r="E1344" t="s">
        <v>10354</v>
      </c>
      <c r="F1344" t="s">
        <v>10360</v>
      </c>
      <c r="G1344" t="s">
        <v>336</v>
      </c>
      <c r="H1344" s="111" t="s">
        <v>334</v>
      </c>
      <c r="I1344" t="s">
        <v>335</v>
      </c>
      <c r="J1344" t="s">
        <v>3878</v>
      </c>
    </row>
    <row r="1345" spans="2:10">
      <c r="B1345" t="s">
        <v>4882</v>
      </c>
      <c r="C1345" t="s">
        <v>12057</v>
      </c>
      <c r="D1345" s="7" t="s">
        <v>935</v>
      </c>
      <c r="E1345" t="s">
        <v>10354</v>
      </c>
      <c r="F1345" t="s">
        <v>10360</v>
      </c>
      <c r="G1345" t="s">
        <v>336</v>
      </c>
      <c r="H1345" s="111" t="s">
        <v>334</v>
      </c>
      <c r="I1345" t="s">
        <v>335</v>
      </c>
      <c r="J1345" t="s">
        <v>3878</v>
      </c>
    </row>
    <row r="1346" spans="2:10">
      <c r="B1346" t="s">
        <v>2631</v>
      </c>
      <c r="C1346" t="s">
        <v>12058</v>
      </c>
      <c r="D1346" s="7" t="s">
        <v>935</v>
      </c>
      <c r="E1346" t="s">
        <v>10354</v>
      </c>
      <c r="F1346" t="s">
        <v>10360</v>
      </c>
      <c r="G1346" t="s">
        <v>336</v>
      </c>
      <c r="H1346" s="111" t="s">
        <v>334</v>
      </c>
      <c r="I1346" t="s">
        <v>335</v>
      </c>
      <c r="J1346" t="s">
        <v>3878</v>
      </c>
    </row>
    <row r="1347" spans="2:10">
      <c r="B1347" t="s">
        <v>2482</v>
      </c>
      <c r="C1347" t="s">
        <v>12059</v>
      </c>
      <c r="D1347" s="7" t="s">
        <v>935</v>
      </c>
      <c r="E1347" t="s">
        <v>10354</v>
      </c>
      <c r="F1347" t="s">
        <v>10360</v>
      </c>
      <c r="G1347" t="s">
        <v>336</v>
      </c>
      <c r="H1347" s="111" t="s">
        <v>334</v>
      </c>
      <c r="I1347" t="s">
        <v>335</v>
      </c>
      <c r="J1347" t="s">
        <v>3878</v>
      </c>
    </row>
    <row r="1348" spans="2:10">
      <c r="B1348" t="s">
        <v>3824</v>
      </c>
      <c r="C1348" t="s">
        <v>12060</v>
      </c>
      <c r="D1348" s="7" t="s">
        <v>935</v>
      </c>
      <c r="E1348" t="s">
        <v>10354</v>
      </c>
      <c r="F1348" t="s">
        <v>10360</v>
      </c>
      <c r="G1348" t="s">
        <v>336</v>
      </c>
      <c r="H1348" s="111" t="s">
        <v>334</v>
      </c>
      <c r="I1348" t="s">
        <v>335</v>
      </c>
      <c r="J1348" t="s">
        <v>3878</v>
      </c>
    </row>
    <row r="1349" spans="2:10">
      <c r="B1349" t="s">
        <v>1881</v>
      </c>
      <c r="C1349" t="s">
        <v>12061</v>
      </c>
      <c r="D1349" s="7" t="s">
        <v>935</v>
      </c>
      <c r="E1349" t="s">
        <v>10354</v>
      </c>
      <c r="F1349" t="s">
        <v>10360</v>
      </c>
      <c r="G1349" t="s">
        <v>336</v>
      </c>
      <c r="H1349" s="111" t="s">
        <v>334</v>
      </c>
      <c r="I1349" t="s">
        <v>335</v>
      </c>
      <c r="J1349" t="s">
        <v>3878</v>
      </c>
    </row>
    <row r="1350" spans="2:10">
      <c r="B1350" t="s">
        <v>2165</v>
      </c>
      <c r="C1350" t="s">
        <v>12062</v>
      </c>
      <c r="D1350" s="7" t="s">
        <v>935</v>
      </c>
      <c r="E1350" t="s">
        <v>10354</v>
      </c>
      <c r="F1350" t="s">
        <v>10360</v>
      </c>
      <c r="G1350" t="s">
        <v>336</v>
      </c>
      <c r="H1350" s="111" t="s">
        <v>334</v>
      </c>
      <c r="I1350" t="s">
        <v>335</v>
      </c>
      <c r="J1350" t="s">
        <v>3878</v>
      </c>
    </row>
    <row r="1351" spans="2:10">
      <c r="B1351" t="s">
        <v>2019</v>
      </c>
      <c r="C1351" t="s">
        <v>12063</v>
      </c>
      <c r="D1351" s="7" t="s">
        <v>935</v>
      </c>
      <c r="E1351" t="s">
        <v>10354</v>
      </c>
      <c r="F1351" t="s">
        <v>10360</v>
      </c>
      <c r="G1351" t="s">
        <v>336</v>
      </c>
      <c r="H1351" s="111" t="s">
        <v>334</v>
      </c>
      <c r="I1351" t="s">
        <v>335</v>
      </c>
      <c r="J1351" t="s">
        <v>3878</v>
      </c>
    </row>
    <row r="1352" spans="2:10">
      <c r="B1352" t="s">
        <v>3645</v>
      </c>
      <c r="C1352" t="s">
        <v>12064</v>
      </c>
      <c r="D1352" s="7" t="s">
        <v>946</v>
      </c>
      <c r="E1352" t="s">
        <v>10354</v>
      </c>
      <c r="F1352" t="s">
        <v>10356</v>
      </c>
      <c r="G1352" t="s">
        <v>336</v>
      </c>
      <c r="H1352" s="111" t="s">
        <v>334</v>
      </c>
      <c r="I1352" t="s">
        <v>335</v>
      </c>
      <c r="J1352" t="s">
        <v>3880</v>
      </c>
    </row>
    <row r="1353" spans="2:10">
      <c r="B1353" t="s">
        <v>2745</v>
      </c>
      <c r="C1353" t="s">
        <v>12065</v>
      </c>
      <c r="D1353" s="7" t="s">
        <v>946</v>
      </c>
      <c r="E1353" t="s">
        <v>10354</v>
      </c>
      <c r="F1353" t="s">
        <v>10356</v>
      </c>
      <c r="G1353" t="s">
        <v>336</v>
      </c>
      <c r="H1353" s="111" t="s">
        <v>334</v>
      </c>
      <c r="I1353" t="s">
        <v>335</v>
      </c>
      <c r="J1353" t="s">
        <v>3880</v>
      </c>
    </row>
    <row r="1354" spans="2:10">
      <c r="B1354" t="s">
        <v>3760</v>
      </c>
      <c r="C1354" t="s">
        <v>12066</v>
      </c>
      <c r="D1354" s="7" t="s">
        <v>946</v>
      </c>
      <c r="E1354" t="s">
        <v>10354</v>
      </c>
      <c r="F1354" t="s">
        <v>10356</v>
      </c>
      <c r="G1354" t="s">
        <v>336</v>
      </c>
      <c r="H1354" s="111" t="s">
        <v>334</v>
      </c>
      <c r="I1354" t="s">
        <v>335</v>
      </c>
      <c r="J1354" t="s">
        <v>3880</v>
      </c>
    </row>
    <row r="1355" spans="2:10">
      <c r="B1355" t="s">
        <v>2771</v>
      </c>
      <c r="C1355" t="s">
        <v>12067</v>
      </c>
      <c r="D1355" s="7" t="s">
        <v>946</v>
      </c>
      <c r="E1355" t="s">
        <v>10354</v>
      </c>
      <c r="F1355" t="s">
        <v>10356</v>
      </c>
      <c r="G1355" t="s">
        <v>336</v>
      </c>
      <c r="H1355" s="111" t="s">
        <v>334</v>
      </c>
      <c r="I1355" t="s">
        <v>335</v>
      </c>
      <c r="J1355" t="s">
        <v>3880</v>
      </c>
    </row>
    <row r="1356" spans="2:10">
      <c r="B1356" t="s">
        <v>1390</v>
      </c>
      <c r="C1356" t="s">
        <v>12068</v>
      </c>
      <c r="D1356" s="7" t="s">
        <v>946</v>
      </c>
      <c r="E1356" t="s">
        <v>10354</v>
      </c>
      <c r="F1356" t="s">
        <v>10356</v>
      </c>
      <c r="G1356" t="s">
        <v>336</v>
      </c>
      <c r="H1356" s="111" t="s">
        <v>334</v>
      </c>
      <c r="I1356" t="s">
        <v>335</v>
      </c>
      <c r="J1356" t="s">
        <v>3880</v>
      </c>
    </row>
    <row r="1357" spans="2:10">
      <c r="B1357" t="s">
        <v>1737</v>
      </c>
      <c r="C1357" t="s">
        <v>12069</v>
      </c>
      <c r="D1357" s="7" t="s">
        <v>946</v>
      </c>
      <c r="E1357" t="s">
        <v>10354</v>
      </c>
      <c r="F1357" t="s">
        <v>10356</v>
      </c>
      <c r="G1357" t="s">
        <v>336</v>
      </c>
      <c r="H1357" s="111" t="s">
        <v>334</v>
      </c>
      <c r="I1357" t="s">
        <v>335</v>
      </c>
      <c r="J1357" t="s">
        <v>3880</v>
      </c>
    </row>
    <row r="1358" spans="2:10">
      <c r="B1358" t="s">
        <v>3603</v>
      </c>
      <c r="C1358" t="s">
        <v>12070</v>
      </c>
      <c r="D1358" s="7" t="s">
        <v>946</v>
      </c>
      <c r="E1358" t="s">
        <v>10354</v>
      </c>
      <c r="F1358" t="s">
        <v>10356</v>
      </c>
      <c r="G1358" t="s">
        <v>336</v>
      </c>
      <c r="H1358" s="111" t="s">
        <v>334</v>
      </c>
      <c r="I1358" t="s">
        <v>335</v>
      </c>
      <c r="J1358" t="s">
        <v>3880</v>
      </c>
    </row>
    <row r="1359" spans="2:10">
      <c r="B1359" t="s">
        <v>4883</v>
      </c>
      <c r="C1359" t="s">
        <v>12071</v>
      </c>
      <c r="D1359" s="7" t="s">
        <v>947</v>
      </c>
      <c r="E1359" t="s">
        <v>10354</v>
      </c>
      <c r="F1359" t="s">
        <v>10356</v>
      </c>
      <c r="G1359" t="s">
        <v>336</v>
      </c>
      <c r="H1359" s="111" t="s">
        <v>334</v>
      </c>
      <c r="I1359" t="s">
        <v>335</v>
      </c>
      <c r="J1359" t="s">
        <v>3880</v>
      </c>
    </row>
    <row r="1360" spans="2:10">
      <c r="B1360" t="s">
        <v>2088</v>
      </c>
      <c r="C1360" t="s">
        <v>12072</v>
      </c>
      <c r="D1360" s="7" t="s">
        <v>947</v>
      </c>
      <c r="E1360" t="s">
        <v>10354</v>
      </c>
      <c r="F1360" t="s">
        <v>10356</v>
      </c>
      <c r="G1360" t="s">
        <v>336</v>
      </c>
      <c r="H1360" s="111" t="s">
        <v>334</v>
      </c>
      <c r="I1360" t="s">
        <v>335</v>
      </c>
      <c r="J1360" t="s">
        <v>3880</v>
      </c>
    </row>
    <row r="1361" spans="2:10">
      <c r="B1361" t="s">
        <v>3769</v>
      </c>
      <c r="C1361" t="s">
        <v>12073</v>
      </c>
      <c r="D1361" s="7" t="s">
        <v>947</v>
      </c>
      <c r="E1361" t="s">
        <v>10354</v>
      </c>
      <c r="F1361" t="s">
        <v>10356</v>
      </c>
      <c r="G1361" t="s">
        <v>336</v>
      </c>
      <c r="H1361" s="111" t="s">
        <v>334</v>
      </c>
      <c r="I1361" t="s">
        <v>335</v>
      </c>
      <c r="J1361" t="s">
        <v>3880</v>
      </c>
    </row>
    <row r="1362" spans="2:10">
      <c r="B1362" t="s">
        <v>3208</v>
      </c>
      <c r="C1362" t="s">
        <v>12074</v>
      </c>
      <c r="D1362" s="7" t="s">
        <v>947</v>
      </c>
      <c r="E1362" t="s">
        <v>10354</v>
      </c>
      <c r="F1362" t="s">
        <v>10356</v>
      </c>
      <c r="G1362" t="s">
        <v>336</v>
      </c>
      <c r="H1362" s="111" t="s">
        <v>334</v>
      </c>
      <c r="I1362" t="s">
        <v>335</v>
      </c>
      <c r="J1362" t="s">
        <v>3880</v>
      </c>
    </row>
    <row r="1363" spans="2:10">
      <c r="B1363" t="s">
        <v>1744</v>
      </c>
      <c r="C1363" t="s">
        <v>12075</v>
      </c>
      <c r="D1363" s="7" t="s">
        <v>947</v>
      </c>
      <c r="E1363" t="s">
        <v>10354</v>
      </c>
      <c r="F1363" t="s">
        <v>10356</v>
      </c>
      <c r="G1363" t="s">
        <v>336</v>
      </c>
      <c r="H1363" s="111" t="s">
        <v>334</v>
      </c>
      <c r="I1363" t="s">
        <v>335</v>
      </c>
      <c r="J1363" t="s">
        <v>3880</v>
      </c>
    </row>
    <row r="1364" spans="2:10">
      <c r="B1364" t="s">
        <v>2503</v>
      </c>
      <c r="C1364" t="s">
        <v>12076</v>
      </c>
      <c r="D1364" s="7" t="s">
        <v>947</v>
      </c>
      <c r="E1364" t="s">
        <v>10354</v>
      </c>
      <c r="F1364" t="s">
        <v>10356</v>
      </c>
      <c r="G1364" t="s">
        <v>336</v>
      </c>
      <c r="H1364" s="111" t="s">
        <v>334</v>
      </c>
      <c r="I1364" t="s">
        <v>335</v>
      </c>
      <c r="J1364" t="s">
        <v>3880</v>
      </c>
    </row>
    <row r="1365" spans="2:10">
      <c r="B1365" t="s">
        <v>2077</v>
      </c>
      <c r="C1365" t="s">
        <v>12077</v>
      </c>
      <c r="D1365" s="7" t="s">
        <v>947</v>
      </c>
      <c r="E1365" t="s">
        <v>10354</v>
      </c>
      <c r="F1365" t="s">
        <v>10356</v>
      </c>
      <c r="G1365" t="s">
        <v>336</v>
      </c>
      <c r="H1365" s="111" t="s">
        <v>334</v>
      </c>
      <c r="I1365" t="s">
        <v>335</v>
      </c>
      <c r="J1365" t="s">
        <v>3880</v>
      </c>
    </row>
    <row r="1366" spans="2:10">
      <c r="B1366" t="s">
        <v>3734</v>
      </c>
      <c r="C1366" t="s">
        <v>12078</v>
      </c>
      <c r="D1366" s="7" t="s">
        <v>947</v>
      </c>
      <c r="E1366" t="s">
        <v>10354</v>
      </c>
      <c r="F1366" t="s">
        <v>10356</v>
      </c>
      <c r="G1366" t="s">
        <v>336</v>
      </c>
      <c r="H1366" s="111" t="s">
        <v>334</v>
      </c>
      <c r="I1366" t="s">
        <v>335</v>
      </c>
      <c r="J1366" t="s">
        <v>3880</v>
      </c>
    </row>
    <row r="1367" spans="2:10">
      <c r="B1367" t="s">
        <v>2119</v>
      </c>
      <c r="C1367" t="s">
        <v>12079</v>
      </c>
      <c r="D1367" s="7" t="s">
        <v>961</v>
      </c>
      <c r="E1367" t="s">
        <v>10354</v>
      </c>
      <c r="F1367" t="s">
        <v>10358</v>
      </c>
      <c r="G1367" t="s">
        <v>336</v>
      </c>
      <c r="H1367" s="111" t="s">
        <v>334</v>
      </c>
      <c r="I1367" t="s">
        <v>335</v>
      </c>
      <c r="J1367" t="s">
        <v>3879</v>
      </c>
    </row>
    <row r="1368" spans="2:10">
      <c r="B1368" t="s">
        <v>1495</v>
      </c>
      <c r="C1368" t="s">
        <v>12080</v>
      </c>
      <c r="D1368" s="7" t="s">
        <v>961</v>
      </c>
      <c r="E1368" t="s">
        <v>10354</v>
      </c>
      <c r="F1368" t="s">
        <v>10358</v>
      </c>
      <c r="G1368" t="s">
        <v>336</v>
      </c>
      <c r="H1368" s="111" t="s">
        <v>334</v>
      </c>
      <c r="I1368" t="s">
        <v>335</v>
      </c>
      <c r="J1368" t="s">
        <v>3879</v>
      </c>
    </row>
    <row r="1369" spans="2:10">
      <c r="B1369" t="s">
        <v>1632</v>
      </c>
      <c r="C1369" t="s">
        <v>12081</v>
      </c>
      <c r="D1369" s="7" t="s">
        <v>961</v>
      </c>
      <c r="E1369" t="s">
        <v>10354</v>
      </c>
      <c r="F1369" t="s">
        <v>10358</v>
      </c>
      <c r="G1369" t="s">
        <v>336</v>
      </c>
      <c r="H1369" s="111" t="s">
        <v>334</v>
      </c>
      <c r="I1369" t="s">
        <v>335</v>
      </c>
      <c r="J1369" t="s">
        <v>3879</v>
      </c>
    </row>
    <row r="1370" spans="2:10">
      <c r="B1370" t="s">
        <v>3287</v>
      </c>
      <c r="C1370" t="s">
        <v>12082</v>
      </c>
      <c r="D1370" s="7" t="s">
        <v>961</v>
      </c>
      <c r="E1370" t="s">
        <v>10354</v>
      </c>
      <c r="F1370" t="s">
        <v>10358</v>
      </c>
      <c r="G1370" t="s">
        <v>336</v>
      </c>
      <c r="H1370" s="111" t="s">
        <v>334</v>
      </c>
      <c r="I1370" t="s">
        <v>335</v>
      </c>
      <c r="J1370" t="s">
        <v>3879</v>
      </c>
    </row>
    <row r="1371" spans="2:10">
      <c r="B1371" t="s">
        <v>4884</v>
      </c>
      <c r="C1371" t="s">
        <v>12083</v>
      </c>
      <c r="D1371" s="7" t="s">
        <v>961</v>
      </c>
      <c r="E1371" t="s">
        <v>10354</v>
      </c>
      <c r="F1371" t="s">
        <v>10358</v>
      </c>
      <c r="G1371" t="s">
        <v>336</v>
      </c>
      <c r="H1371" s="111" t="s">
        <v>334</v>
      </c>
      <c r="I1371" t="s">
        <v>335</v>
      </c>
      <c r="J1371" t="s">
        <v>3879</v>
      </c>
    </row>
    <row r="1372" spans="2:10">
      <c r="B1372" t="s">
        <v>2638</v>
      </c>
      <c r="C1372" t="s">
        <v>12084</v>
      </c>
      <c r="D1372" s="7" t="s">
        <v>961</v>
      </c>
      <c r="E1372" t="s">
        <v>10354</v>
      </c>
      <c r="F1372" t="s">
        <v>10358</v>
      </c>
      <c r="G1372" t="s">
        <v>336</v>
      </c>
      <c r="H1372" s="111" t="s">
        <v>334</v>
      </c>
      <c r="I1372" t="s">
        <v>335</v>
      </c>
      <c r="J1372" t="s">
        <v>3879</v>
      </c>
    </row>
    <row r="1373" spans="2:10">
      <c r="B1373" t="s">
        <v>3825</v>
      </c>
      <c r="C1373" t="s">
        <v>12085</v>
      </c>
      <c r="D1373" s="7" t="s">
        <v>961</v>
      </c>
      <c r="E1373" t="s">
        <v>10354</v>
      </c>
      <c r="F1373" t="s">
        <v>10358</v>
      </c>
      <c r="G1373" t="s">
        <v>336</v>
      </c>
      <c r="H1373" s="111" t="s">
        <v>334</v>
      </c>
      <c r="I1373" t="s">
        <v>335</v>
      </c>
      <c r="J1373" t="s">
        <v>3879</v>
      </c>
    </row>
    <row r="1374" spans="2:10">
      <c r="B1374" t="s">
        <v>3457</v>
      </c>
      <c r="C1374" t="s">
        <v>12086</v>
      </c>
      <c r="D1374" s="7" t="s">
        <v>961</v>
      </c>
      <c r="E1374" t="s">
        <v>10354</v>
      </c>
      <c r="F1374" t="s">
        <v>10358</v>
      </c>
      <c r="G1374" t="s">
        <v>336</v>
      </c>
      <c r="H1374" s="111" t="s">
        <v>334</v>
      </c>
      <c r="I1374" t="s">
        <v>335</v>
      </c>
      <c r="J1374" t="s">
        <v>3879</v>
      </c>
    </row>
    <row r="1375" spans="2:10">
      <c r="B1375" t="s">
        <v>2181</v>
      </c>
      <c r="C1375" t="s">
        <v>12087</v>
      </c>
      <c r="D1375" s="7" t="s">
        <v>961</v>
      </c>
      <c r="E1375" t="s">
        <v>10354</v>
      </c>
      <c r="F1375" t="s">
        <v>10358</v>
      </c>
      <c r="G1375" t="s">
        <v>336</v>
      </c>
      <c r="H1375" s="111" t="s">
        <v>334</v>
      </c>
      <c r="I1375" t="s">
        <v>335</v>
      </c>
      <c r="J1375" t="s">
        <v>3879</v>
      </c>
    </row>
    <row r="1376" spans="2:10">
      <c r="B1376" t="s">
        <v>3763</v>
      </c>
      <c r="C1376" t="s">
        <v>12088</v>
      </c>
      <c r="D1376" s="7" t="s">
        <v>961</v>
      </c>
      <c r="E1376" t="s">
        <v>10354</v>
      </c>
      <c r="F1376" t="s">
        <v>10358</v>
      </c>
      <c r="G1376" t="s">
        <v>336</v>
      </c>
      <c r="H1376" s="111" t="s">
        <v>334</v>
      </c>
      <c r="I1376" t="s">
        <v>335</v>
      </c>
      <c r="J1376" t="s">
        <v>3879</v>
      </c>
    </row>
    <row r="1377" spans="2:10">
      <c r="B1377" t="s">
        <v>2700</v>
      </c>
      <c r="C1377" t="s">
        <v>12089</v>
      </c>
      <c r="D1377" s="7" t="s">
        <v>961</v>
      </c>
      <c r="E1377" t="s">
        <v>10354</v>
      </c>
      <c r="F1377" t="s">
        <v>10358</v>
      </c>
      <c r="G1377" t="s">
        <v>336</v>
      </c>
      <c r="H1377" s="111" t="s">
        <v>334</v>
      </c>
      <c r="I1377" t="s">
        <v>335</v>
      </c>
      <c r="J1377" t="s">
        <v>3879</v>
      </c>
    </row>
    <row r="1378" spans="2:10">
      <c r="B1378" t="s">
        <v>2544</v>
      </c>
      <c r="C1378" t="s">
        <v>12090</v>
      </c>
      <c r="D1378" s="7" t="s">
        <v>961</v>
      </c>
      <c r="E1378" t="s">
        <v>10354</v>
      </c>
      <c r="F1378" t="s">
        <v>10358</v>
      </c>
      <c r="G1378" t="s">
        <v>336</v>
      </c>
      <c r="H1378" s="111" t="s">
        <v>334</v>
      </c>
      <c r="I1378" t="s">
        <v>335</v>
      </c>
      <c r="J1378" t="s">
        <v>3879</v>
      </c>
    </row>
    <row r="1379" spans="2:10">
      <c r="B1379" t="s">
        <v>3211</v>
      </c>
      <c r="C1379" t="s">
        <v>12091</v>
      </c>
      <c r="D1379" s="7" t="s">
        <v>961</v>
      </c>
      <c r="E1379" t="s">
        <v>10354</v>
      </c>
      <c r="F1379" t="s">
        <v>10358</v>
      </c>
      <c r="G1379" t="s">
        <v>336</v>
      </c>
      <c r="H1379" s="111" t="s">
        <v>334</v>
      </c>
      <c r="I1379" t="s">
        <v>335</v>
      </c>
      <c r="J1379" t="s">
        <v>3879</v>
      </c>
    </row>
    <row r="1380" spans="2:10">
      <c r="B1380" t="s">
        <v>3698</v>
      </c>
      <c r="C1380" t="s">
        <v>12092</v>
      </c>
      <c r="D1380" s="7" t="s">
        <v>962</v>
      </c>
      <c r="E1380" t="s">
        <v>10354</v>
      </c>
      <c r="F1380" t="s">
        <v>10358</v>
      </c>
      <c r="G1380" t="s">
        <v>336</v>
      </c>
      <c r="H1380" s="111" t="s">
        <v>334</v>
      </c>
      <c r="I1380" t="s">
        <v>335</v>
      </c>
      <c r="J1380" t="s">
        <v>3879</v>
      </c>
    </row>
    <row r="1381" spans="2:10">
      <c r="B1381" t="s">
        <v>3057</v>
      </c>
      <c r="C1381" t="s">
        <v>12093</v>
      </c>
      <c r="D1381" s="7" t="s">
        <v>962</v>
      </c>
      <c r="E1381" t="s">
        <v>10354</v>
      </c>
      <c r="F1381" t="s">
        <v>10358</v>
      </c>
      <c r="G1381" t="s">
        <v>336</v>
      </c>
      <c r="H1381" s="111" t="s">
        <v>334</v>
      </c>
      <c r="I1381" t="s">
        <v>335</v>
      </c>
      <c r="J1381" t="s">
        <v>3879</v>
      </c>
    </row>
    <row r="1382" spans="2:10">
      <c r="B1382" t="s">
        <v>2075</v>
      </c>
      <c r="C1382" t="s">
        <v>12094</v>
      </c>
      <c r="D1382" s="7" t="s">
        <v>962</v>
      </c>
      <c r="E1382" t="s">
        <v>10354</v>
      </c>
      <c r="F1382" t="s">
        <v>10358</v>
      </c>
      <c r="G1382" t="s">
        <v>336</v>
      </c>
      <c r="H1382" s="111" t="s">
        <v>334</v>
      </c>
      <c r="I1382" t="s">
        <v>335</v>
      </c>
      <c r="J1382" t="s">
        <v>3879</v>
      </c>
    </row>
    <row r="1383" spans="2:10">
      <c r="B1383" t="s">
        <v>4885</v>
      </c>
      <c r="C1383" t="s">
        <v>12095</v>
      </c>
      <c r="D1383" s="7" t="s">
        <v>962</v>
      </c>
      <c r="E1383" t="s">
        <v>10354</v>
      </c>
      <c r="F1383" t="s">
        <v>10358</v>
      </c>
      <c r="G1383" t="s">
        <v>336</v>
      </c>
      <c r="H1383" s="111" t="s">
        <v>334</v>
      </c>
      <c r="I1383" t="s">
        <v>335</v>
      </c>
      <c r="J1383" t="s">
        <v>3879</v>
      </c>
    </row>
    <row r="1384" spans="2:10">
      <c r="B1384" t="s">
        <v>1122</v>
      </c>
      <c r="C1384" t="s">
        <v>12096</v>
      </c>
      <c r="D1384" s="7" t="s">
        <v>962</v>
      </c>
      <c r="E1384" t="s">
        <v>10354</v>
      </c>
      <c r="F1384" t="s">
        <v>10358</v>
      </c>
      <c r="G1384" t="s">
        <v>336</v>
      </c>
      <c r="H1384" s="111" t="s">
        <v>334</v>
      </c>
      <c r="I1384" t="s">
        <v>335</v>
      </c>
      <c r="J1384" t="s">
        <v>3879</v>
      </c>
    </row>
    <row r="1385" spans="2:10">
      <c r="B1385" t="s">
        <v>1418</v>
      </c>
      <c r="C1385" t="s">
        <v>12097</v>
      </c>
      <c r="D1385" s="7" t="s">
        <v>962</v>
      </c>
      <c r="E1385" t="s">
        <v>10354</v>
      </c>
      <c r="F1385" t="s">
        <v>10358</v>
      </c>
      <c r="G1385" t="s">
        <v>336</v>
      </c>
      <c r="H1385" s="111" t="s">
        <v>334</v>
      </c>
      <c r="I1385" t="s">
        <v>335</v>
      </c>
      <c r="J1385" t="s">
        <v>3879</v>
      </c>
    </row>
    <row r="1386" spans="2:10">
      <c r="B1386" t="s">
        <v>2425</v>
      </c>
      <c r="C1386" t="s">
        <v>12098</v>
      </c>
      <c r="D1386" s="7" t="s">
        <v>962</v>
      </c>
      <c r="E1386" t="s">
        <v>10354</v>
      </c>
      <c r="F1386" t="s">
        <v>10358</v>
      </c>
      <c r="G1386" t="s">
        <v>336</v>
      </c>
      <c r="H1386" s="111" t="s">
        <v>334</v>
      </c>
      <c r="I1386" t="s">
        <v>335</v>
      </c>
      <c r="J1386" t="s">
        <v>3879</v>
      </c>
    </row>
    <row r="1387" spans="2:10">
      <c r="B1387" t="s">
        <v>2192</v>
      </c>
      <c r="C1387" t="s">
        <v>12099</v>
      </c>
      <c r="D1387" s="7" t="s">
        <v>962</v>
      </c>
      <c r="E1387" t="s">
        <v>10354</v>
      </c>
      <c r="F1387" t="s">
        <v>10358</v>
      </c>
      <c r="G1387" t="s">
        <v>336</v>
      </c>
      <c r="H1387" s="111" t="s">
        <v>334</v>
      </c>
      <c r="I1387" t="s">
        <v>335</v>
      </c>
      <c r="J1387" t="s">
        <v>3879</v>
      </c>
    </row>
    <row r="1388" spans="2:10">
      <c r="B1388" t="s">
        <v>1517</v>
      </c>
      <c r="C1388" t="s">
        <v>12100</v>
      </c>
      <c r="D1388" s="7" t="s">
        <v>962</v>
      </c>
      <c r="E1388" t="s">
        <v>10354</v>
      </c>
      <c r="F1388" t="s">
        <v>10358</v>
      </c>
      <c r="G1388" t="s">
        <v>336</v>
      </c>
      <c r="H1388" s="111" t="s">
        <v>334</v>
      </c>
      <c r="I1388" t="s">
        <v>335</v>
      </c>
      <c r="J1388" t="s">
        <v>3879</v>
      </c>
    </row>
    <row r="1389" spans="2:10">
      <c r="B1389" t="s">
        <v>1539</v>
      </c>
      <c r="C1389" t="s">
        <v>12101</v>
      </c>
      <c r="D1389" s="7" t="s">
        <v>962</v>
      </c>
      <c r="E1389" t="s">
        <v>10354</v>
      </c>
      <c r="F1389" t="s">
        <v>10358</v>
      </c>
      <c r="G1389" t="s">
        <v>336</v>
      </c>
      <c r="H1389" s="111" t="s">
        <v>334</v>
      </c>
      <c r="I1389" t="s">
        <v>335</v>
      </c>
      <c r="J1389" t="s">
        <v>3879</v>
      </c>
    </row>
    <row r="1390" spans="2:10">
      <c r="B1390" t="s">
        <v>1885</v>
      </c>
      <c r="C1390" t="s">
        <v>12102</v>
      </c>
      <c r="D1390" s="7" t="s">
        <v>962</v>
      </c>
      <c r="E1390" t="s">
        <v>10354</v>
      </c>
      <c r="F1390" t="s">
        <v>10358</v>
      </c>
      <c r="G1390" t="s">
        <v>336</v>
      </c>
      <c r="H1390" s="111" t="s">
        <v>334</v>
      </c>
      <c r="I1390" t="s">
        <v>335</v>
      </c>
      <c r="J1390" t="s">
        <v>3879</v>
      </c>
    </row>
    <row r="1391" spans="2:10">
      <c r="B1391" t="s">
        <v>2985</v>
      </c>
      <c r="C1391" t="s">
        <v>12103</v>
      </c>
      <c r="D1391" s="7" t="s">
        <v>962</v>
      </c>
      <c r="E1391" t="s">
        <v>10354</v>
      </c>
      <c r="F1391" t="s">
        <v>10358</v>
      </c>
      <c r="G1391" t="s">
        <v>336</v>
      </c>
      <c r="H1391" s="111" t="s">
        <v>334</v>
      </c>
      <c r="I1391" t="s">
        <v>335</v>
      </c>
      <c r="J1391" t="s">
        <v>3879</v>
      </c>
    </row>
    <row r="1392" spans="2:10">
      <c r="B1392" t="s">
        <v>3569</v>
      </c>
      <c r="C1392" t="s">
        <v>12104</v>
      </c>
      <c r="D1392" s="7" t="s">
        <v>962</v>
      </c>
      <c r="E1392" t="s">
        <v>10354</v>
      </c>
      <c r="F1392" t="s">
        <v>10358</v>
      </c>
      <c r="G1392" t="s">
        <v>336</v>
      </c>
      <c r="H1392" s="111" t="s">
        <v>334</v>
      </c>
      <c r="I1392" t="s">
        <v>335</v>
      </c>
      <c r="J1392" t="s">
        <v>3879</v>
      </c>
    </row>
    <row r="1393" spans="2:10">
      <c r="B1393" t="s">
        <v>3072</v>
      </c>
      <c r="C1393" t="s">
        <v>12105</v>
      </c>
      <c r="D1393" s="7" t="s">
        <v>962</v>
      </c>
      <c r="E1393" t="s">
        <v>10354</v>
      </c>
      <c r="F1393" t="s">
        <v>10358</v>
      </c>
      <c r="G1393" t="s">
        <v>336</v>
      </c>
      <c r="H1393" s="111" t="s">
        <v>334</v>
      </c>
      <c r="I1393" t="s">
        <v>335</v>
      </c>
      <c r="J1393" t="s">
        <v>3879</v>
      </c>
    </row>
    <row r="1394" spans="2:10">
      <c r="B1394" t="s">
        <v>2094</v>
      </c>
      <c r="C1394" t="s">
        <v>12106</v>
      </c>
      <c r="D1394" s="7" t="s">
        <v>962</v>
      </c>
      <c r="E1394" t="s">
        <v>10354</v>
      </c>
      <c r="F1394" t="s">
        <v>10358</v>
      </c>
      <c r="G1394" t="s">
        <v>336</v>
      </c>
      <c r="H1394" s="111" t="s">
        <v>334</v>
      </c>
      <c r="I1394" t="s">
        <v>335</v>
      </c>
      <c r="J1394" t="s">
        <v>3879</v>
      </c>
    </row>
    <row r="1395" spans="2:10">
      <c r="B1395" t="s">
        <v>3498</v>
      </c>
      <c r="C1395" t="s">
        <v>12107</v>
      </c>
      <c r="D1395" s="7" t="s">
        <v>936</v>
      </c>
      <c r="E1395" t="s">
        <v>10354</v>
      </c>
      <c r="F1395" t="s">
        <v>10360</v>
      </c>
      <c r="G1395" t="s">
        <v>336</v>
      </c>
      <c r="H1395" s="111" t="s">
        <v>334</v>
      </c>
      <c r="I1395" t="s">
        <v>313</v>
      </c>
      <c r="J1395" t="s">
        <v>3878</v>
      </c>
    </row>
    <row r="1396" spans="2:10">
      <c r="B1396" t="s">
        <v>1379</v>
      </c>
      <c r="C1396" t="s">
        <v>12108</v>
      </c>
      <c r="D1396" s="7" t="s">
        <v>936</v>
      </c>
      <c r="E1396" t="s">
        <v>10354</v>
      </c>
      <c r="F1396" t="s">
        <v>10360</v>
      </c>
      <c r="G1396" t="s">
        <v>336</v>
      </c>
      <c r="H1396" s="111" t="s">
        <v>334</v>
      </c>
      <c r="I1396" t="s">
        <v>313</v>
      </c>
      <c r="J1396" t="s">
        <v>3878</v>
      </c>
    </row>
    <row r="1397" spans="2:10">
      <c r="B1397" t="s">
        <v>1432</v>
      </c>
      <c r="C1397" t="s">
        <v>12109</v>
      </c>
      <c r="D1397" s="7" t="s">
        <v>936</v>
      </c>
      <c r="E1397" t="s">
        <v>10354</v>
      </c>
      <c r="F1397" t="s">
        <v>10360</v>
      </c>
      <c r="G1397" t="s">
        <v>336</v>
      </c>
      <c r="H1397" s="111" t="s">
        <v>334</v>
      </c>
      <c r="I1397" t="s">
        <v>313</v>
      </c>
      <c r="J1397" t="s">
        <v>3878</v>
      </c>
    </row>
    <row r="1398" spans="2:10">
      <c r="B1398" t="s">
        <v>4886</v>
      </c>
      <c r="C1398" t="s">
        <v>12110</v>
      </c>
      <c r="D1398" s="7" t="s">
        <v>936</v>
      </c>
      <c r="E1398" t="s">
        <v>10354</v>
      </c>
      <c r="F1398" t="s">
        <v>10360</v>
      </c>
      <c r="G1398" t="s">
        <v>336</v>
      </c>
      <c r="H1398" s="111" t="s">
        <v>334</v>
      </c>
      <c r="I1398" t="s">
        <v>313</v>
      </c>
      <c r="J1398" t="s">
        <v>3878</v>
      </c>
    </row>
    <row r="1399" spans="2:10">
      <c r="B1399" t="s">
        <v>3644</v>
      </c>
      <c r="C1399" t="s">
        <v>12111</v>
      </c>
      <c r="D1399" s="7" t="s">
        <v>936</v>
      </c>
      <c r="E1399" t="s">
        <v>10354</v>
      </c>
      <c r="F1399" t="s">
        <v>10360</v>
      </c>
      <c r="G1399" t="s">
        <v>336</v>
      </c>
      <c r="H1399" s="111" t="s">
        <v>334</v>
      </c>
      <c r="I1399" t="s">
        <v>313</v>
      </c>
      <c r="J1399" t="s">
        <v>3878</v>
      </c>
    </row>
    <row r="1400" spans="2:10">
      <c r="B1400" t="s">
        <v>1833</v>
      </c>
      <c r="C1400" t="s">
        <v>12112</v>
      </c>
      <c r="D1400" s="7" t="s">
        <v>936</v>
      </c>
      <c r="E1400" t="s">
        <v>10354</v>
      </c>
      <c r="F1400" t="s">
        <v>10360</v>
      </c>
      <c r="G1400" t="s">
        <v>336</v>
      </c>
      <c r="H1400" s="111" t="s">
        <v>334</v>
      </c>
      <c r="I1400" t="s">
        <v>313</v>
      </c>
      <c r="J1400" t="s">
        <v>3878</v>
      </c>
    </row>
    <row r="1401" spans="2:10">
      <c r="B1401" t="s">
        <v>4887</v>
      </c>
      <c r="C1401" t="s">
        <v>12113</v>
      </c>
      <c r="D1401" s="7" t="s">
        <v>936</v>
      </c>
      <c r="E1401" t="s">
        <v>10354</v>
      </c>
      <c r="F1401" t="s">
        <v>10360</v>
      </c>
      <c r="G1401" t="s">
        <v>336</v>
      </c>
      <c r="H1401" s="111" t="s">
        <v>334</v>
      </c>
      <c r="I1401" t="s">
        <v>313</v>
      </c>
      <c r="J1401" t="s">
        <v>3878</v>
      </c>
    </row>
    <row r="1402" spans="2:10">
      <c r="B1402" t="s">
        <v>1714</v>
      </c>
      <c r="C1402" t="s">
        <v>12114</v>
      </c>
      <c r="D1402" s="7" t="s">
        <v>936</v>
      </c>
      <c r="E1402" t="s">
        <v>10354</v>
      </c>
      <c r="F1402" t="s">
        <v>10360</v>
      </c>
      <c r="G1402" t="s">
        <v>336</v>
      </c>
      <c r="H1402" s="111" t="s">
        <v>334</v>
      </c>
      <c r="I1402" t="s">
        <v>313</v>
      </c>
      <c r="J1402" t="s">
        <v>3878</v>
      </c>
    </row>
    <row r="1403" spans="2:10">
      <c r="B1403" t="s">
        <v>1582</v>
      </c>
      <c r="C1403" t="s">
        <v>12115</v>
      </c>
      <c r="D1403" s="7" t="s">
        <v>936</v>
      </c>
      <c r="E1403" t="s">
        <v>10354</v>
      </c>
      <c r="F1403" t="s">
        <v>10360</v>
      </c>
      <c r="G1403" t="s">
        <v>336</v>
      </c>
      <c r="H1403" s="111" t="s">
        <v>334</v>
      </c>
      <c r="I1403" t="s">
        <v>313</v>
      </c>
      <c r="J1403" t="s">
        <v>3878</v>
      </c>
    </row>
    <row r="1404" spans="2:10">
      <c r="B1404" t="s">
        <v>1417</v>
      </c>
      <c r="C1404" t="s">
        <v>12116</v>
      </c>
      <c r="D1404" s="7" t="s">
        <v>936</v>
      </c>
      <c r="E1404" t="s">
        <v>10354</v>
      </c>
      <c r="F1404" t="s">
        <v>10360</v>
      </c>
      <c r="G1404" t="s">
        <v>336</v>
      </c>
      <c r="H1404" s="111" t="s">
        <v>334</v>
      </c>
      <c r="I1404" t="s">
        <v>313</v>
      </c>
      <c r="J1404" t="s">
        <v>3878</v>
      </c>
    </row>
    <row r="1405" spans="2:10">
      <c r="B1405" t="s">
        <v>2653</v>
      </c>
      <c r="C1405" t="s">
        <v>12117</v>
      </c>
      <c r="D1405" s="7" t="s">
        <v>936</v>
      </c>
      <c r="E1405" t="s">
        <v>10354</v>
      </c>
      <c r="F1405" t="s">
        <v>10360</v>
      </c>
      <c r="G1405" t="s">
        <v>336</v>
      </c>
      <c r="H1405" s="111" t="s">
        <v>334</v>
      </c>
      <c r="I1405" t="s">
        <v>313</v>
      </c>
      <c r="J1405" t="s">
        <v>3878</v>
      </c>
    </row>
    <row r="1406" spans="2:10">
      <c r="B1406" t="s">
        <v>1865</v>
      </c>
      <c r="C1406" t="s">
        <v>12118</v>
      </c>
      <c r="D1406" s="7" t="s">
        <v>936</v>
      </c>
      <c r="E1406" t="s">
        <v>10354</v>
      </c>
      <c r="F1406" t="s">
        <v>10360</v>
      </c>
      <c r="G1406" t="s">
        <v>336</v>
      </c>
      <c r="H1406" s="111" t="s">
        <v>334</v>
      </c>
      <c r="I1406" t="s">
        <v>313</v>
      </c>
      <c r="J1406" t="s">
        <v>3878</v>
      </c>
    </row>
    <row r="1407" spans="2:10">
      <c r="B1407" t="s">
        <v>1494</v>
      </c>
      <c r="C1407" t="s">
        <v>12119</v>
      </c>
      <c r="D1407" s="7" t="s">
        <v>936</v>
      </c>
      <c r="E1407" t="s">
        <v>10354</v>
      </c>
      <c r="F1407" t="s">
        <v>10360</v>
      </c>
      <c r="G1407" t="s">
        <v>336</v>
      </c>
      <c r="H1407" s="111" t="s">
        <v>334</v>
      </c>
      <c r="I1407" t="s">
        <v>313</v>
      </c>
      <c r="J1407" t="s">
        <v>3878</v>
      </c>
    </row>
    <row r="1408" spans="2:10">
      <c r="B1408" t="s">
        <v>1560</v>
      </c>
      <c r="C1408" t="s">
        <v>12120</v>
      </c>
      <c r="D1408" s="7" t="s">
        <v>937</v>
      </c>
      <c r="E1408" t="s">
        <v>10354</v>
      </c>
      <c r="F1408" t="s">
        <v>10360</v>
      </c>
      <c r="G1408" t="s">
        <v>336</v>
      </c>
      <c r="H1408" s="111" t="s">
        <v>334</v>
      </c>
      <c r="I1408" t="s">
        <v>3876</v>
      </c>
      <c r="J1408" t="s">
        <v>3878</v>
      </c>
    </row>
    <row r="1409" spans="2:10">
      <c r="B1409" t="s">
        <v>1697</v>
      </c>
      <c r="C1409" t="s">
        <v>12121</v>
      </c>
      <c r="D1409" s="7" t="s">
        <v>937</v>
      </c>
      <c r="E1409" t="s">
        <v>10354</v>
      </c>
      <c r="F1409" t="s">
        <v>10360</v>
      </c>
      <c r="G1409" t="s">
        <v>336</v>
      </c>
      <c r="H1409" s="111" t="s">
        <v>334</v>
      </c>
      <c r="I1409" t="s">
        <v>3876</v>
      </c>
      <c r="J1409" t="s">
        <v>3878</v>
      </c>
    </row>
    <row r="1410" spans="2:10">
      <c r="B1410" t="s">
        <v>1611</v>
      </c>
      <c r="C1410" t="s">
        <v>12122</v>
      </c>
      <c r="D1410" s="7" t="s">
        <v>937</v>
      </c>
      <c r="E1410" t="s">
        <v>10354</v>
      </c>
      <c r="F1410" t="s">
        <v>10360</v>
      </c>
      <c r="G1410" t="s">
        <v>336</v>
      </c>
      <c r="H1410" s="111" t="s">
        <v>334</v>
      </c>
      <c r="I1410" t="s">
        <v>3876</v>
      </c>
      <c r="J1410" t="s">
        <v>3878</v>
      </c>
    </row>
    <row r="1411" spans="2:10">
      <c r="B1411" t="s">
        <v>1677</v>
      </c>
      <c r="C1411" t="s">
        <v>12123</v>
      </c>
      <c r="D1411" s="7" t="s">
        <v>937</v>
      </c>
      <c r="E1411" t="s">
        <v>10354</v>
      </c>
      <c r="F1411" t="s">
        <v>10360</v>
      </c>
      <c r="G1411" t="s">
        <v>336</v>
      </c>
      <c r="H1411" s="111" t="s">
        <v>334</v>
      </c>
      <c r="I1411" t="s">
        <v>3876</v>
      </c>
      <c r="J1411" t="s">
        <v>3878</v>
      </c>
    </row>
    <row r="1412" spans="2:10">
      <c r="B1412" t="s">
        <v>2660</v>
      </c>
      <c r="C1412" t="s">
        <v>12124</v>
      </c>
      <c r="D1412" s="7" t="s">
        <v>937</v>
      </c>
      <c r="E1412" t="s">
        <v>10354</v>
      </c>
      <c r="F1412" t="s">
        <v>10360</v>
      </c>
      <c r="G1412" t="s">
        <v>336</v>
      </c>
      <c r="H1412" s="111" t="s">
        <v>334</v>
      </c>
      <c r="I1412" t="s">
        <v>3876</v>
      </c>
      <c r="J1412" t="s">
        <v>3878</v>
      </c>
    </row>
    <row r="1413" spans="2:10">
      <c r="B1413" t="s">
        <v>1521</v>
      </c>
      <c r="C1413" t="s">
        <v>12125</v>
      </c>
      <c r="D1413" s="7" t="s">
        <v>937</v>
      </c>
      <c r="E1413" t="s">
        <v>10354</v>
      </c>
      <c r="F1413" t="s">
        <v>10360</v>
      </c>
      <c r="G1413" t="s">
        <v>336</v>
      </c>
      <c r="H1413" s="111" t="s">
        <v>334</v>
      </c>
      <c r="I1413" t="s">
        <v>3876</v>
      </c>
      <c r="J1413" t="s">
        <v>3878</v>
      </c>
    </row>
    <row r="1414" spans="2:10">
      <c r="B1414" t="s">
        <v>1913</v>
      </c>
      <c r="C1414" t="s">
        <v>12126</v>
      </c>
      <c r="D1414" s="7" t="s">
        <v>937</v>
      </c>
      <c r="E1414" t="s">
        <v>10354</v>
      </c>
      <c r="F1414" t="s">
        <v>10360</v>
      </c>
      <c r="G1414" t="s">
        <v>336</v>
      </c>
      <c r="H1414" s="111" t="s">
        <v>334</v>
      </c>
      <c r="I1414" t="s">
        <v>3876</v>
      </c>
      <c r="J1414" t="s">
        <v>3878</v>
      </c>
    </row>
    <row r="1415" spans="2:10">
      <c r="B1415" t="s">
        <v>3246</v>
      </c>
      <c r="C1415" t="s">
        <v>12127</v>
      </c>
      <c r="D1415" s="7" t="s">
        <v>963</v>
      </c>
      <c r="E1415" t="s">
        <v>10354</v>
      </c>
      <c r="F1415" t="s">
        <v>10358</v>
      </c>
      <c r="G1415" t="s">
        <v>336</v>
      </c>
      <c r="H1415" s="111" t="s">
        <v>334</v>
      </c>
      <c r="I1415" t="s">
        <v>335</v>
      </c>
      <c r="J1415" t="s">
        <v>3879</v>
      </c>
    </row>
    <row r="1416" spans="2:10">
      <c r="B1416" t="s">
        <v>3356</v>
      </c>
      <c r="C1416" t="s">
        <v>12128</v>
      </c>
      <c r="D1416" s="7" t="s">
        <v>963</v>
      </c>
      <c r="E1416" t="s">
        <v>10354</v>
      </c>
      <c r="F1416" t="s">
        <v>10358</v>
      </c>
      <c r="G1416" t="s">
        <v>336</v>
      </c>
      <c r="H1416" s="111" t="s">
        <v>334</v>
      </c>
      <c r="I1416" t="s">
        <v>335</v>
      </c>
      <c r="J1416" t="s">
        <v>3879</v>
      </c>
    </row>
    <row r="1417" spans="2:10">
      <c r="B1417" t="s">
        <v>2354</v>
      </c>
      <c r="C1417" t="s">
        <v>12129</v>
      </c>
      <c r="D1417" s="7" t="s">
        <v>963</v>
      </c>
      <c r="E1417" t="s">
        <v>10354</v>
      </c>
      <c r="F1417" t="s">
        <v>10358</v>
      </c>
      <c r="G1417" t="s">
        <v>336</v>
      </c>
      <c r="H1417" s="111" t="s">
        <v>334</v>
      </c>
      <c r="I1417" t="s">
        <v>335</v>
      </c>
      <c r="J1417" t="s">
        <v>3879</v>
      </c>
    </row>
    <row r="1418" spans="2:10">
      <c r="B1418" t="s">
        <v>2925</v>
      </c>
      <c r="C1418" t="s">
        <v>12130</v>
      </c>
      <c r="D1418" s="7" t="s">
        <v>963</v>
      </c>
      <c r="E1418" t="s">
        <v>10354</v>
      </c>
      <c r="F1418" t="s">
        <v>10358</v>
      </c>
      <c r="G1418" t="s">
        <v>336</v>
      </c>
      <c r="H1418" s="111" t="s">
        <v>334</v>
      </c>
      <c r="I1418" t="s">
        <v>335</v>
      </c>
      <c r="J1418" t="s">
        <v>3879</v>
      </c>
    </row>
    <row r="1419" spans="2:10">
      <c r="B1419" t="s">
        <v>2447</v>
      </c>
      <c r="C1419" t="s">
        <v>12131</v>
      </c>
      <c r="D1419" s="7" t="s">
        <v>963</v>
      </c>
      <c r="E1419" t="s">
        <v>10354</v>
      </c>
      <c r="F1419" t="s">
        <v>10358</v>
      </c>
      <c r="G1419" t="s">
        <v>336</v>
      </c>
      <c r="H1419" s="111" t="s">
        <v>334</v>
      </c>
      <c r="I1419" t="s">
        <v>335</v>
      </c>
      <c r="J1419" t="s">
        <v>3879</v>
      </c>
    </row>
    <row r="1420" spans="2:10">
      <c r="B1420" t="s">
        <v>1647</v>
      </c>
      <c r="C1420" t="s">
        <v>12132</v>
      </c>
      <c r="D1420" s="7" t="s">
        <v>963</v>
      </c>
      <c r="E1420" t="s">
        <v>10354</v>
      </c>
      <c r="F1420" t="s">
        <v>10358</v>
      </c>
      <c r="G1420" t="s">
        <v>336</v>
      </c>
      <c r="H1420" s="111" t="s">
        <v>334</v>
      </c>
      <c r="I1420" t="s">
        <v>335</v>
      </c>
      <c r="J1420" t="s">
        <v>3879</v>
      </c>
    </row>
    <row r="1421" spans="2:10">
      <c r="B1421" t="s">
        <v>3575</v>
      </c>
      <c r="C1421" t="s">
        <v>12133</v>
      </c>
      <c r="D1421" s="7" t="s">
        <v>963</v>
      </c>
      <c r="E1421" t="s">
        <v>10354</v>
      </c>
      <c r="F1421" t="s">
        <v>10358</v>
      </c>
      <c r="G1421" t="s">
        <v>336</v>
      </c>
      <c r="H1421" s="111" t="s">
        <v>334</v>
      </c>
      <c r="I1421" t="s">
        <v>335</v>
      </c>
      <c r="J1421" t="s">
        <v>3879</v>
      </c>
    </row>
    <row r="1422" spans="2:10">
      <c r="B1422" t="s">
        <v>3252</v>
      </c>
      <c r="C1422" t="s">
        <v>12134</v>
      </c>
      <c r="D1422" s="7" t="s">
        <v>963</v>
      </c>
      <c r="E1422" t="s">
        <v>10354</v>
      </c>
      <c r="F1422" t="s">
        <v>10358</v>
      </c>
      <c r="G1422" t="s">
        <v>336</v>
      </c>
      <c r="H1422" s="111" t="s">
        <v>334</v>
      </c>
      <c r="I1422" t="s">
        <v>335</v>
      </c>
      <c r="J1422" t="s">
        <v>3879</v>
      </c>
    </row>
    <row r="1423" spans="2:10">
      <c r="B1423" t="s">
        <v>1662</v>
      </c>
      <c r="C1423" t="s">
        <v>12135</v>
      </c>
      <c r="D1423" s="7" t="s">
        <v>963</v>
      </c>
      <c r="E1423" t="s">
        <v>10354</v>
      </c>
      <c r="F1423" t="s">
        <v>10358</v>
      </c>
      <c r="G1423" t="s">
        <v>336</v>
      </c>
      <c r="H1423" s="111" t="s">
        <v>334</v>
      </c>
      <c r="I1423" t="s">
        <v>335</v>
      </c>
      <c r="J1423" t="s">
        <v>3879</v>
      </c>
    </row>
    <row r="1424" spans="2:10">
      <c r="B1424" t="s">
        <v>1855</v>
      </c>
      <c r="C1424" t="s">
        <v>12136</v>
      </c>
      <c r="D1424" s="7" t="s">
        <v>963</v>
      </c>
      <c r="E1424" t="s">
        <v>10354</v>
      </c>
      <c r="F1424" t="s">
        <v>10358</v>
      </c>
      <c r="G1424" t="s">
        <v>336</v>
      </c>
      <c r="H1424" s="111" t="s">
        <v>334</v>
      </c>
      <c r="I1424" t="s">
        <v>335</v>
      </c>
      <c r="J1424" t="s">
        <v>3879</v>
      </c>
    </row>
    <row r="1425" spans="2:10">
      <c r="B1425" t="s">
        <v>1555</v>
      </c>
      <c r="C1425" t="s">
        <v>12137</v>
      </c>
      <c r="D1425" s="7" t="s">
        <v>963</v>
      </c>
      <c r="E1425" t="s">
        <v>10354</v>
      </c>
      <c r="F1425" t="s">
        <v>10358</v>
      </c>
      <c r="G1425" t="s">
        <v>336</v>
      </c>
      <c r="H1425" s="111" t="s">
        <v>334</v>
      </c>
      <c r="I1425" t="s">
        <v>335</v>
      </c>
      <c r="J1425" t="s">
        <v>3879</v>
      </c>
    </row>
    <row r="1426" spans="2:10">
      <c r="B1426" t="s">
        <v>1512</v>
      </c>
      <c r="C1426" t="s">
        <v>12138</v>
      </c>
      <c r="D1426" s="7" t="s">
        <v>963</v>
      </c>
      <c r="E1426" t="s">
        <v>10354</v>
      </c>
      <c r="F1426" t="s">
        <v>10358</v>
      </c>
      <c r="G1426" t="s">
        <v>336</v>
      </c>
      <c r="H1426" s="111" t="s">
        <v>334</v>
      </c>
      <c r="I1426" t="s">
        <v>335</v>
      </c>
      <c r="J1426" t="s">
        <v>3879</v>
      </c>
    </row>
    <row r="1427" spans="2:10">
      <c r="B1427" t="s">
        <v>2601</v>
      </c>
      <c r="C1427" t="s">
        <v>12139</v>
      </c>
      <c r="D1427" s="7" t="s">
        <v>964</v>
      </c>
      <c r="E1427" t="s">
        <v>10354</v>
      </c>
      <c r="F1427" t="s">
        <v>10358</v>
      </c>
      <c r="G1427" t="s">
        <v>336</v>
      </c>
      <c r="H1427" s="111" t="s">
        <v>334</v>
      </c>
      <c r="I1427" t="s">
        <v>335</v>
      </c>
      <c r="J1427" t="s">
        <v>3879</v>
      </c>
    </row>
    <row r="1428" spans="2:10">
      <c r="B1428" t="s">
        <v>2006</v>
      </c>
      <c r="C1428" t="s">
        <v>12140</v>
      </c>
      <c r="D1428" s="7" t="s">
        <v>964</v>
      </c>
      <c r="E1428" t="s">
        <v>10354</v>
      </c>
      <c r="F1428" t="s">
        <v>10358</v>
      </c>
      <c r="G1428" t="s">
        <v>336</v>
      </c>
      <c r="H1428" s="111" t="s">
        <v>334</v>
      </c>
      <c r="I1428" t="s">
        <v>335</v>
      </c>
      <c r="J1428" t="s">
        <v>3879</v>
      </c>
    </row>
    <row r="1429" spans="2:10">
      <c r="B1429" t="s">
        <v>1368</v>
      </c>
      <c r="C1429" t="s">
        <v>12141</v>
      </c>
      <c r="D1429" s="7" t="s">
        <v>964</v>
      </c>
      <c r="E1429" t="s">
        <v>10354</v>
      </c>
      <c r="F1429" t="s">
        <v>10358</v>
      </c>
      <c r="G1429" t="s">
        <v>336</v>
      </c>
      <c r="H1429" s="111" t="s">
        <v>334</v>
      </c>
      <c r="I1429" t="s">
        <v>335</v>
      </c>
      <c r="J1429" t="s">
        <v>3879</v>
      </c>
    </row>
    <row r="1430" spans="2:10">
      <c r="B1430" t="s">
        <v>2749</v>
      </c>
      <c r="C1430" t="s">
        <v>12142</v>
      </c>
      <c r="D1430" s="7" t="s">
        <v>964</v>
      </c>
      <c r="E1430" t="s">
        <v>10354</v>
      </c>
      <c r="F1430" t="s">
        <v>10358</v>
      </c>
      <c r="G1430" t="s">
        <v>336</v>
      </c>
      <c r="H1430" s="111" t="s">
        <v>334</v>
      </c>
      <c r="I1430" t="s">
        <v>335</v>
      </c>
      <c r="J1430" t="s">
        <v>3879</v>
      </c>
    </row>
    <row r="1431" spans="2:10">
      <c r="B1431" t="s">
        <v>2738</v>
      </c>
      <c r="C1431" t="s">
        <v>12143</v>
      </c>
      <c r="D1431" s="7" t="s">
        <v>964</v>
      </c>
      <c r="E1431" t="s">
        <v>10354</v>
      </c>
      <c r="F1431" t="s">
        <v>10358</v>
      </c>
      <c r="G1431" t="s">
        <v>336</v>
      </c>
      <c r="H1431" s="111" t="s">
        <v>334</v>
      </c>
      <c r="I1431" t="s">
        <v>335</v>
      </c>
      <c r="J1431" t="s">
        <v>3879</v>
      </c>
    </row>
    <row r="1432" spans="2:10">
      <c r="B1432" t="s">
        <v>1440</v>
      </c>
      <c r="C1432" t="s">
        <v>12144</v>
      </c>
      <c r="D1432" s="7" t="s">
        <v>964</v>
      </c>
      <c r="E1432" t="s">
        <v>10354</v>
      </c>
      <c r="F1432" t="s">
        <v>10358</v>
      </c>
      <c r="G1432" t="s">
        <v>336</v>
      </c>
      <c r="H1432" s="111" t="s">
        <v>334</v>
      </c>
      <c r="I1432" t="s">
        <v>335</v>
      </c>
      <c r="J1432" t="s">
        <v>3879</v>
      </c>
    </row>
    <row r="1433" spans="2:10">
      <c r="B1433" t="s">
        <v>2847</v>
      </c>
      <c r="C1433" t="s">
        <v>12145</v>
      </c>
      <c r="D1433" s="7" t="s">
        <v>964</v>
      </c>
      <c r="E1433" t="s">
        <v>10354</v>
      </c>
      <c r="F1433" t="s">
        <v>10358</v>
      </c>
      <c r="G1433" t="s">
        <v>336</v>
      </c>
      <c r="H1433" s="111" t="s">
        <v>334</v>
      </c>
      <c r="I1433" t="s">
        <v>335</v>
      </c>
      <c r="J1433" t="s">
        <v>3879</v>
      </c>
    </row>
    <row r="1434" spans="2:10">
      <c r="B1434" t="s">
        <v>1669</v>
      </c>
      <c r="C1434" t="s">
        <v>12146</v>
      </c>
      <c r="D1434" s="7" t="s">
        <v>964</v>
      </c>
      <c r="E1434" t="s">
        <v>10354</v>
      </c>
      <c r="F1434" t="s">
        <v>10358</v>
      </c>
      <c r="G1434" t="s">
        <v>336</v>
      </c>
      <c r="H1434" s="111" t="s">
        <v>334</v>
      </c>
      <c r="I1434" t="s">
        <v>335</v>
      </c>
      <c r="J1434" t="s">
        <v>3879</v>
      </c>
    </row>
    <row r="1435" spans="2:10">
      <c r="B1435" t="s">
        <v>3269</v>
      </c>
      <c r="C1435" t="s">
        <v>12147</v>
      </c>
      <c r="D1435" s="7" t="s">
        <v>964</v>
      </c>
      <c r="E1435" t="s">
        <v>10354</v>
      </c>
      <c r="F1435" t="s">
        <v>10358</v>
      </c>
      <c r="G1435" t="s">
        <v>336</v>
      </c>
      <c r="H1435" s="111" t="s">
        <v>334</v>
      </c>
      <c r="I1435" t="s">
        <v>335</v>
      </c>
      <c r="J1435" t="s">
        <v>3879</v>
      </c>
    </row>
    <row r="1436" spans="2:10">
      <c r="B1436" t="s">
        <v>4888</v>
      </c>
      <c r="C1436" t="s">
        <v>12148</v>
      </c>
      <c r="D1436" s="7" t="s">
        <v>964</v>
      </c>
      <c r="E1436" t="s">
        <v>10354</v>
      </c>
      <c r="F1436" t="s">
        <v>10358</v>
      </c>
      <c r="G1436" t="s">
        <v>336</v>
      </c>
      <c r="H1436" s="111" t="s">
        <v>334</v>
      </c>
      <c r="I1436" t="s">
        <v>335</v>
      </c>
      <c r="J1436" t="s">
        <v>3879</v>
      </c>
    </row>
    <row r="1437" spans="2:10">
      <c r="B1437" t="s">
        <v>3648</v>
      </c>
      <c r="C1437" t="s">
        <v>12149</v>
      </c>
      <c r="D1437" s="7" t="s">
        <v>964</v>
      </c>
      <c r="E1437" t="s">
        <v>10354</v>
      </c>
      <c r="F1437" t="s">
        <v>10358</v>
      </c>
      <c r="G1437" t="s">
        <v>336</v>
      </c>
      <c r="H1437" s="111" t="s">
        <v>334</v>
      </c>
      <c r="I1437" t="s">
        <v>335</v>
      </c>
      <c r="J1437" t="s">
        <v>3879</v>
      </c>
    </row>
    <row r="1438" spans="2:10">
      <c r="B1438" t="s">
        <v>2293</v>
      </c>
      <c r="C1438" t="s">
        <v>12150</v>
      </c>
      <c r="D1438" s="7" t="s">
        <v>964</v>
      </c>
      <c r="E1438" t="s">
        <v>10354</v>
      </c>
      <c r="F1438" t="s">
        <v>10358</v>
      </c>
      <c r="G1438" t="s">
        <v>336</v>
      </c>
      <c r="H1438" s="111" t="s">
        <v>334</v>
      </c>
      <c r="I1438" t="s">
        <v>335</v>
      </c>
      <c r="J1438" t="s">
        <v>3879</v>
      </c>
    </row>
    <row r="1439" spans="2:10">
      <c r="B1439" t="s">
        <v>2476</v>
      </c>
      <c r="C1439" t="s">
        <v>12151</v>
      </c>
      <c r="D1439" s="7" t="s">
        <v>964</v>
      </c>
      <c r="E1439" t="s">
        <v>10354</v>
      </c>
      <c r="F1439" t="s">
        <v>10358</v>
      </c>
      <c r="G1439" t="s">
        <v>336</v>
      </c>
      <c r="H1439" s="111" t="s">
        <v>334</v>
      </c>
      <c r="I1439" t="s">
        <v>335</v>
      </c>
      <c r="J1439" t="s">
        <v>3879</v>
      </c>
    </row>
    <row r="1440" spans="2:10">
      <c r="B1440" t="s">
        <v>1601</v>
      </c>
      <c r="C1440" t="s">
        <v>12152</v>
      </c>
      <c r="D1440" s="7" t="s">
        <v>964</v>
      </c>
      <c r="E1440" t="s">
        <v>10354</v>
      </c>
      <c r="F1440" t="s">
        <v>10358</v>
      </c>
      <c r="G1440" t="s">
        <v>336</v>
      </c>
      <c r="H1440" s="111" t="s">
        <v>334</v>
      </c>
      <c r="I1440" t="s">
        <v>335</v>
      </c>
      <c r="J1440" t="s">
        <v>3879</v>
      </c>
    </row>
    <row r="1441" spans="2:10">
      <c r="B1441" t="s">
        <v>3567</v>
      </c>
      <c r="C1441" t="s">
        <v>12153</v>
      </c>
      <c r="D1441" s="7" t="s">
        <v>965</v>
      </c>
      <c r="E1441" t="s">
        <v>10354</v>
      </c>
      <c r="F1441" t="s">
        <v>10358</v>
      </c>
      <c r="G1441" t="s">
        <v>336</v>
      </c>
      <c r="H1441" s="111" t="s">
        <v>334</v>
      </c>
      <c r="I1441" t="s">
        <v>335</v>
      </c>
      <c r="J1441" t="s">
        <v>3879</v>
      </c>
    </row>
    <row r="1442" spans="2:10">
      <c r="B1442" t="s">
        <v>3235</v>
      </c>
      <c r="C1442" t="s">
        <v>12154</v>
      </c>
      <c r="D1442" s="7" t="s">
        <v>965</v>
      </c>
      <c r="E1442" t="s">
        <v>10354</v>
      </c>
      <c r="F1442" t="s">
        <v>10358</v>
      </c>
      <c r="G1442" t="s">
        <v>336</v>
      </c>
      <c r="H1442" s="111" t="s">
        <v>334</v>
      </c>
      <c r="I1442" t="s">
        <v>335</v>
      </c>
      <c r="J1442" t="s">
        <v>3879</v>
      </c>
    </row>
    <row r="1443" spans="2:10">
      <c r="B1443" t="s">
        <v>2073</v>
      </c>
      <c r="C1443" t="s">
        <v>12155</v>
      </c>
      <c r="D1443" s="7" t="s">
        <v>965</v>
      </c>
      <c r="E1443" t="s">
        <v>10354</v>
      </c>
      <c r="F1443" t="s">
        <v>10358</v>
      </c>
      <c r="G1443" t="s">
        <v>336</v>
      </c>
      <c r="H1443" s="111" t="s">
        <v>334</v>
      </c>
      <c r="I1443" t="s">
        <v>335</v>
      </c>
      <c r="J1443" t="s">
        <v>3879</v>
      </c>
    </row>
    <row r="1444" spans="2:10">
      <c r="B1444" t="s">
        <v>1713</v>
      </c>
      <c r="C1444" t="s">
        <v>12156</v>
      </c>
      <c r="D1444" s="7" t="s">
        <v>965</v>
      </c>
      <c r="E1444" t="s">
        <v>10354</v>
      </c>
      <c r="F1444" t="s">
        <v>10358</v>
      </c>
      <c r="G1444" t="s">
        <v>336</v>
      </c>
      <c r="H1444" s="111" t="s">
        <v>334</v>
      </c>
      <c r="I1444" t="s">
        <v>335</v>
      </c>
      <c r="J1444" t="s">
        <v>3879</v>
      </c>
    </row>
    <row r="1445" spans="2:10">
      <c r="B1445" t="s">
        <v>2325</v>
      </c>
      <c r="C1445" t="s">
        <v>12157</v>
      </c>
      <c r="D1445" s="7" t="s">
        <v>965</v>
      </c>
      <c r="E1445" t="s">
        <v>10354</v>
      </c>
      <c r="F1445" t="s">
        <v>10358</v>
      </c>
      <c r="G1445" t="s">
        <v>336</v>
      </c>
      <c r="H1445" s="111" t="s">
        <v>334</v>
      </c>
      <c r="I1445" t="s">
        <v>335</v>
      </c>
      <c r="J1445" t="s">
        <v>3879</v>
      </c>
    </row>
    <row r="1446" spans="2:10">
      <c r="B1446" t="s">
        <v>2125</v>
      </c>
      <c r="C1446" t="s">
        <v>12158</v>
      </c>
      <c r="D1446" s="7" t="s">
        <v>965</v>
      </c>
      <c r="E1446" t="s">
        <v>10354</v>
      </c>
      <c r="F1446" t="s">
        <v>10358</v>
      </c>
      <c r="G1446" t="s">
        <v>336</v>
      </c>
      <c r="H1446" s="111" t="s">
        <v>334</v>
      </c>
      <c r="I1446" t="s">
        <v>335</v>
      </c>
      <c r="J1446" t="s">
        <v>3879</v>
      </c>
    </row>
    <row r="1447" spans="2:10">
      <c r="B1447" t="s">
        <v>3022</v>
      </c>
      <c r="C1447" t="s">
        <v>12159</v>
      </c>
      <c r="D1447" s="7" t="s">
        <v>965</v>
      </c>
      <c r="E1447" t="s">
        <v>10354</v>
      </c>
      <c r="F1447" t="s">
        <v>10358</v>
      </c>
      <c r="G1447" t="s">
        <v>336</v>
      </c>
      <c r="H1447" s="111" t="s">
        <v>334</v>
      </c>
      <c r="I1447" t="s">
        <v>335</v>
      </c>
      <c r="J1447" t="s">
        <v>3879</v>
      </c>
    </row>
    <row r="1448" spans="2:10">
      <c r="B1448" t="s">
        <v>2047</v>
      </c>
      <c r="C1448" t="s">
        <v>12160</v>
      </c>
      <c r="D1448" s="7" t="s">
        <v>965</v>
      </c>
      <c r="E1448" t="s">
        <v>10354</v>
      </c>
      <c r="F1448" t="s">
        <v>10358</v>
      </c>
      <c r="G1448" t="s">
        <v>336</v>
      </c>
      <c r="H1448" s="111" t="s">
        <v>334</v>
      </c>
      <c r="I1448" t="s">
        <v>335</v>
      </c>
      <c r="J1448" t="s">
        <v>3879</v>
      </c>
    </row>
    <row r="1449" spans="2:10">
      <c r="B1449" t="s">
        <v>1766</v>
      </c>
      <c r="C1449" t="s">
        <v>12161</v>
      </c>
      <c r="D1449" s="7" t="s">
        <v>965</v>
      </c>
      <c r="E1449" t="s">
        <v>10354</v>
      </c>
      <c r="F1449" t="s">
        <v>10358</v>
      </c>
      <c r="G1449" t="s">
        <v>336</v>
      </c>
      <c r="H1449" s="111" t="s">
        <v>334</v>
      </c>
      <c r="I1449" t="s">
        <v>335</v>
      </c>
      <c r="J1449" t="s">
        <v>3879</v>
      </c>
    </row>
    <row r="1450" spans="2:10">
      <c r="B1450" t="s">
        <v>1717</v>
      </c>
      <c r="C1450" t="s">
        <v>12162</v>
      </c>
      <c r="D1450" s="7" t="s">
        <v>965</v>
      </c>
      <c r="E1450" t="s">
        <v>10354</v>
      </c>
      <c r="F1450" t="s">
        <v>10358</v>
      </c>
      <c r="G1450" t="s">
        <v>336</v>
      </c>
      <c r="H1450" s="111" t="s">
        <v>334</v>
      </c>
      <c r="I1450" t="s">
        <v>335</v>
      </c>
      <c r="J1450" t="s">
        <v>3879</v>
      </c>
    </row>
    <row r="1451" spans="2:10">
      <c r="B1451" t="s">
        <v>1544</v>
      </c>
      <c r="C1451" t="s">
        <v>12163</v>
      </c>
      <c r="D1451" s="7" t="s">
        <v>965</v>
      </c>
      <c r="E1451" t="s">
        <v>10354</v>
      </c>
      <c r="F1451" t="s">
        <v>10358</v>
      </c>
      <c r="G1451" t="s">
        <v>336</v>
      </c>
      <c r="H1451" s="111" t="s">
        <v>334</v>
      </c>
      <c r="I1451" t="s">
        <v>335</v>
      </c>
      <c r="J1451" t="s">
        <v>3879</v>
      </c>
    </row>
    <row r="1452" spans="2:10">
      <c r="B1452" t="s">
        <v>1854</v>
      </c>
      <c r="C1452" t="s">
        <v>12164</v>
      </c>
      <c r="D1452" s="7" t="s">
        <v>965</v>
      </c>
      <c r="E1452" t="s">
        <v>10354</v>
      </c>
      <c r="F1452" t="s">
        <v>10358</v>
      </c>
      <c r="G1452" t="s">
        <v>336</v>
      </c>
      <c r="H1452" s="111" t="s">
        <v>334</v>
      </c>
      <c r="I1452" t="s">
        <v>335</v>
      </c>
      <c r="J1452" t="s">
        <v>3879</v>
      </c>
    </row>
    <row r="1453" spans="2:10">
      <c r="B1453" t="s">
        <v>2374</v>
      </c>
      <c r="C1453" t="s">
        <v>12165</v>
      </c>
      <c r="D1453" s="7" t="s">
        <v>965</v>
      </c>
      <c r="E1453" t="s">
        <v>10354</v>
      </c>
      <c r="F1453" t="s">
        <v>10358</v>
      </c>
      <c r="G1453" t="s">
        <v>336</v>
      </c>
      <c r="H1453" s="111" t="s">
        <v>334</v>
      </c>
      <c r="I1453" t="s">
        <v>335</v>
      </c>
      <c r="J1453" t="s">
        <v>3879</v>
      </c>
    </row>
    <row r="1454" spans="2:10">
      <c r="B1454" t="s">
        <v>1497</v>
      </c>
      <c r="C1454" t="s">
        <v>12166</v>
      </c>
      <c r="D1454" s="7" t="s">
        <v>965</v>
      </c>
      <c r="E1454" t="s">
        <v>10354</v>
      </c>
      <c r="F1454" t="s">
        <v>10358</v>
      </c>
      <c r="G1454" t="s">
        <v>336</v>
      </c>
      <c r="H1454" s="111" t="s">
        <v>334</v>
      </c>
      <c r="I1454" t="s">
        <v>335</v>
      </c>
      <c r="J1454" t="s">
        <v>3879</v>
      </c>
    </row>
    <row r="1455" spans="2:10">
      <c r="B1455" t="s">
        <v>3283</v>
      </c>
      <c r="C1455" t="s">
        <v>12167</v>
      </c>
      <c r="D1455" s="7" t="s">
        <v>965</v>
      </c>
      <c r="E1455" t="s">
        <v>10354</v>
      </c>
      <c r="F1455" t="s">
        <v>10358</v>
      </c>
      <c r="G1455" t="s">
        <v>336</v>
      </c>
      <c r="H1455" s="111" t="s">
        <v>334</v>
      </c>
      <c r="I1455" t="s">
        <v>335</v>
      </c>
      <c r="J1455" t="s">
        <v>3879</v>
      </c>
    </row>
    <row r="1456" spans="2:10">
      <c r="B1456" t="s">
        <v>2776</v>
      </c>
      <c r="C1456" t="s">
        <v>12168</v>
      </c>
      <c r="D1456" s="7" t="s">
        <v>965</v>
      </c>
      <c r="E1456" t="s">
        <v>10354</v>
      </c>
      <c r="F1456" t="s">
        <v>10358</v>
      </c>
      <c r="G1456" t="s">
        <v>336</v>
      </c>
      <c r="H1456" s="111" t="s">
        <v>334</v>
      </c>
      <c r="I1456" t="s">
        <v>335</v>
      </c>
      <c r="J1456" t="s">
        <v>3879</v>
      </c>
    </row>
    <row r="1457" spans="2:10">
      <c r="B1457" t="s">
        <v>2505</v>
      </c>
      <c r="C1457" t="s">
        <v>12169</v>
      </c>
      <c r="D1457" s="7" t="s">
        <v>965</v>
      </c>
      <c r="E1457" t="s">
        <v>10354</v>
      </c>
      <c r="F1457" t="s">
        <v>10358</v>
      </c>
      <c r="G1457" t="s">
        <v>336</v>
      </c>
      <c r="H1457" s="111" t="s">
        <v>334</v>
      </c>
      <c r="I1457" t="s">
        <v>335</v>
      </c>
      <c r="J1457" t="s">
        <v>3879</v>
      </c>
    </row>
    <row r="1458" spans="2:10">
      <c r="B1458" t="s">
        <v>2868</v>
      </c>
      <c r="C1458" t="s">
        <v>12170</v>
      </c>
      <c r="D1458" s="7" t="s">
        <v>965</v>
      </c>
      <c r="E1458" t="s">
        <v>10354</v>
      </c>
      <c r="F1458" t="s">
        <v>10358</v>
      </c>
      <c r="G1458" t="s">
        <v>336</v>
      </c>
      <c r="H1458" s="111" t="s">
        <v>334</v>
      </c>
      <c r="I1458" t="s">
        <v>335</v>
      </c>
      <c r="J1458" t="s">
        <v>3879</v>
      </c>
    </row>
    <row r="1459" spans="2:10">
      <c r="B1459" t="s">
        <v>4889</v>
      </c>
      <c r="C1459" t="s">
        <v>12171</v>
      </c>
      <c r="D1459" s="7" t="s">
        <v>965</v>
      </c>
      <c r="E1459" t="s">
        <v>10354</v>
      </c>
      <c r="F1459" t="s">
        <v>10358</v>
      </c>
      <c r="G1459" t="s">
        <v>336</v>
      </c>
      <c r="H1459" s="111" t="s">
        <v>334</v>
      </c>
      <c r="I1459" t="s">
        <v>335</v>
      </c>
      <c r="J1459" t="s">
        <v>3879</v>
      </c>
    </row>
    <row r="1460" spans="2:10">
      <c r="B1460" t="s">
        <v>3492</v>
      </c>
      <c r="C1460" t="s">
        <v>12172</v>
      </c>
      <c r="D1460" s="7" t="s">
        <v>965</v>
      </c>
      <c r="E1460" t="s">
        <v>10354</v>
      </c>
      <c r="F1460" t="s">
        <v>10358</v>
      </c>
      <c r="G1460" t="s">
        <v>336</v>
      </c>
      <c r="H1460" s="111" t="s">
        <v>334</v>
      </c>
      <c r="I1460" t="s">
        <v>335</v>
      </c>
      <c r="J1460" t="s">
        <v>3879</v>
      </c>
    </row>
    <row r="1461" spans="2:10">
      <c r="B1461" t="s">
        <v>1904</v>
      </c>
      <c r="C1461" t="s">
        <v>12173</v>
      </c>
      <c r="D1461" s="7" t="s">
        <v>965</v>
      </c>
      <c r="E1461" t="s">
        <v>10354</v>
      </c>
      <c r="F1461" t="s">
        <v>10358</v>
      </c>
      <c r="G1461" t="s">
        <v>336</v>
      </c>
      <c r="H1461" s="111" t="s">
        <v>334</v>
      </c>
      <c r="I1461" t="s">
        <v>335</v>
      </c>
      <c r="J1461" t="s">
        <v>3879</v>
      </c>
    </row>
    <row r="1462" spans="2:10">
      <c r="B1462" t="s">
        <v>2721</v>
      </c>
      <c r="C1462" t="s">
        <v>12174</v>
      </c>
      <c r="D1462" s="7" t="s">
        <v>965</v>
      </c>
      <c r="E1462" t="s">
        <v>10354</v>
      </c>
      <c r="F1462" t="s">
        <v>10358</v>
      </c>
      <c r="G1462" t="s">
        <v>336</v>
      </c>
      <c r="H1462" s="111" t="s">
        <v>334</v>
      </c>
      <c r="I1462" t="s">
        <v>335</v>
      </c>
      <c r="J1462" t="s">
        <v>3879</v>
      </c>
    </row>
    <row r="1463" spans="2:10">
      <c r="B1463" t="s">
        <v>2108</v>
      </c>
      <c r="C1463" t="s">
        <v>12175</v>
      </c>
      <c r="D1463" s="7" t="s">
        <v>965</v>
      </c>
      <c r="E1463" t="s">
        <v>10354</v>
      </c>
      <c r="F1463" t="s">
        <v>10358</v>
      </c>
      <c r="G1463" t="s">
        <v>336</v>
      </c>
      <c r="H1463" s="111" t="s">
        <v>334</v>
      </c>
      <c r="I1463" t="s">
        <v>335</v>
      </c>
      <c r="J1463" t="s">
        <v>3879</v>
      </c>
    </row>
    <row r="1464" spans="2:10">
      <c r="B1464" t="s">
        <v>2203</v>
      </c>
      <c r="C1464" t="s">
        <v>12176</v>
      </c>
      <c r="D1464" s="7" t="s">
        <v>966</v>
      </c>
      <c r="E1464" t="s">
        <v>10354</v>
      </c>
      <c r="F1464" t="s">
        <v>10358</v>
      </c>
      <c r="G1464" t="s">
        <v>336</v>
      </c>
      <c r="H1464" s="111" t="s">
        <v>334</v>
      </c>
      <c r="I1464" t="s">
        <v>335</v>
      </c>
      <c r="J1464" t="s">
        <v>3879</v>
      </c>
    </row>
    <row r="1465" spans="2:10">
      <c r="B1465" t="s">
        <v>2723</v>
      </c>
      <c r="C1465" t="s">
        <v>12177</v>
      </c>
      <c r="D1465" s="7" t="s">
        <v>966</v>
      </c>
      <c r="E1465" t="s">
        <v>10354</v>
      </c>
      <c r="F1465" t="s">
        <v>10358</v>
      </c>
      <c r="G1465" t="s">
        <v>336</v>
      </c>
      <c r="H1465" s="111" t="s">
        <v>334</v>
      </c>
      <c r="I1465" t="s">
        <v>335</v>
      </c>
      <c r="J1465" t="s">
        <v>3879</v>
      </c>
    </row>
    <row r="1466" spans="2:10">
      <c r="B1466" t="s">
        <v>2278</v>
      </c>
      <c r="C1466" t="s">
        <v>12178</v>
      </c>
      <c r="D1466" s="7" t="s">
        <v>966</v>
      </c>
      <c r="E1466" t="s">
        <v>10354</v>
      </c>
      <c r="F1466" t="s">
        <v>10358</v>
      </c>
      <c r="G1466" t="s">
        <v>336</v>
      </c>
      <c r="H1466" s="111" t="s">
        <v>334</v>
      </c>
      <c r="I1466" t="s">
        <v>335</v>
      </c>
      <c r="J1466" t="s">
        <v>3879</v>
      </c>
    </row>
    <row r="1467" spans="2:10">
      <c r="B1467" t="s">
        <v>2923</v>
      </c>
      <c r="C1467" t="s">
        <v>12179</v>
      </c>
      <c r="D1467" s="7" t="s">
        <v>966</v>
      </c>
      <c r="E1467" t="s">
        <v>10354</v>
      </c>
      <c r="F1467" t="s">
        <v>10358</v>
      </c>
      <c r="G1467" t="s">
        <v>336</v>
      </c>
      <c r="H1467" s="111" t="s">
        <v>334</v>
      </c>
      <c r="I1467" t="s">
        <v>335</v>
      </c>
      <c r="J1467" t="s">
        <v>3879</v>
      </c>
    </row>
    <row r="1468" spans="2:10">
      <c r="B1468" t="s">
        <v>1058</v>
      </c>
      <c r="C1468" t="s">
        <v>12180</v>
      </c>
      <c r="D1468" s="7" t="s">
        <v>966</v>
      </c>
      <c r="E1468" t="s">
        <v>10354</v>
      </c>
      <c r="F1468" t="s">
        <v>10358</v>
      </c>
      <c r="G1468" t="s">
        <v>336</v>
      </c>
      <c r="H1468" s="111" t="s">
        <v>334</v>
      </c>
      <c r="I1468" t="s">
        <v>335</v>
      </c>
      <c r="J1468" t="s">
        <v>3879</v>
      </c>
    </row>
    <row r="1469" spans="2:10">
      <c r="B1469" t="s">
        <v>1138</v>
      </c>
      <c r="C1469" t="s">
        <v>12181</v>
      </c>
      <c r="D1469" s="7" t="s">
        <v>966</v>
      </c>
      <c r="E1469" t="s">
        <v>10354</v>
      </c>
      <c r="F1469" t="s">
        <v>10358</v>
      </c>
      <c r="G1469" t="s">
        <v>336</v>
      </c>
      <c r="H1469" s="111" t="s">
        <v>334</v>
      </c>
      <c r="I1469" t="s">
        <v>335</v>
      </c>
      <c r="J1469" t="s">
        <v>3879</v>
      </c>
    </row>
    <row r="1470" spans="2:10">
      <c r="B1470" t="s">
        <v>1171</v>
      </c>
      <c r="C1470" t="s">
        <v>12182</v>
      </c>
      <c r="D1470" s="7" t="s">
        <v>966</v>
      </c>
      <c r="E1470" t="s">
        <v>10354</v>
      </c>
      <c r="F1470" t="s">
        <v>10358</v>
      </c>
      <c r="G1470" t="s">
        <v>336</v>
      </c>
      <c r="H1470" s="111" t="s">
        <v>334</v>
      </c>
      <c r="I1470" t="s">
        <v>335</v>
      </c>
      <c r="J1470" t="s">
        <v>3879</v>
      </c>
    </row>
    <row r="1471" spans="2:10">
      <c r="B1471" t="s">
        <v>2862</v>
      </c>
      <c r="C1471" t="s">
        <v>12183</v>
      </c>
      <c r="D1471" s="7" t="s">
        <v>966</v>
      </c>
      <c r="E1471" t="s">
        <v>10354</v>
      </c>
      <c r="F1471" t="s">
        <v>10358</v>
      </c>
      <c r="G1471" t="s">
        <v>336</v>
      </c>
      <c r="H1471" s="111" t="s">
        <v>334</v>
      </c>
      <c r="I1471" t="s">
        <v>335</v>
      </c>
      <c r="J1471" t="s">
        <v>3879</v>
      </c>
    </row>
    <row r="1472" spans="2:10">
      <c r="B1472" t="s">
        <v>1157</v>
      </c>
      <c r="C1472" t="s">
        <v>12184</v>
      </c>
      <c r="D1472" s="7" t="s">
        <v>966</v>
      </c>
      <c r="E1472" t="s">
        <v>10354</v>
      </c>
      <c r="F1472" t="s">
        <v>10358</v>
      </c>
      <c r="G1472" t="s">
        <v>336</v>
      </c>
      <c r="H1472" s="111" t="s">
        <v>334</v>
      </c>
      <c r="I1472" t="s">
        <v>335</v>
      </c>
      <c r="J1472" t="s">
        <v>3879</v>
      </c>
    </row>
    <row r="1473" spans="2:10">
      <c r="B1473" t="s">
        <v>2626</v>
      </c>
      <c r="C1473" t="s">
        <v>12185</v>
      </c>
      <c r="D1473" s="7" t="s">
        <v>966</v>
      </c>
      <c r="E1473" t="s">
        <v>10354</v>
      </c>
      <c r="F1473" t="s">
        <v>10358</v>
      </c>
      <c r="G1473" t="s">
        <v>336</v>
      </c>
      <c r="H1473" s="111" t="s">
        <v>334</v>
      </c>
      <c r="I1473" t="s">
        <v>335</v>
      </c>
      <c r="J1473" t="s">
        <v>3879</v>
      </c>
    </row>
    <row r="1474" spans="2:10">
      <c r="B1474" t="s">
        <v>3127</v>
      </c>
      <c r="C1474" t="s">
        <v>12186</v>
      </c>
      <c r="D1474" s="7" t="s">
        <v>966</v>
      </c>
      <c r="E1474" t="s">
        <v>10354</v>
      </c>
      <c r="F1474" t="s">
        <v>10358</v>
      </c>
      <c r="G1474" t="s">
        <v>336</v>
      </c>
      <c r="H1474" s="111" t="s">
        <v>334</v>
      </c>
      <c r="I1474" t="s">
        <v>335</v>
      </c>
      <c r="J1474" t="s">
        <v>3879</v>
      </c>
    </row>
    <row r="1475" spans="2:10">
      <c r="B1475" t="s">
        <v>3361</v>
      </c>
      <c r="C1475" t="s">
        <v>12187</v>
      </c>
      <c r="D1475" s="7" t="s">
        <v>966</v>
      </c>
      <c r="E1475" t="s">
        <v>10354</v>
      </c>
      <c r="F1475" t="s">
        <v>10358</v>
      </c>
      <c r="G1475" t="s">
        <v>336</v>
      </c>
      <c r="H1475" s="111" t="s">
        <v>334</v>
      </c>
      <c r="I1475" t="s">
        <v>335</v>
      </c>
      <c r="J1475" t="s">
        <v>3879</v>
      </c>
    </row>
    <row r="1476" spans="2:10">
      <c r="B1476" t="s">
        <v>3316</v>
      </c>
      <c r="C1476" t="s">
        <v>12188</v>
      </c>
      <c r="D1476" s="7" t="s">
        <v>966</v>
      </c>
      <c r="E1476" t="s">
        <v>10354</v>
      </c>
      <c r="F1476" t="s">
        <v>10358</v>
      </c>
      <c r="G1476" t="s">
        <v>336</v>
      </c>
      <c r="H1476" s="111" t="s">
        <v>334</v>
      </c>
      <c r="I1476" t="s">
        <v>335</v>
      </c>
      <c r="J1476" t="s">
        <v>3879</v>
      </c>
    </row>
    <row r="1477" spans="2:10">
      <c r="B1477" t="s">
        <v>2096</v>
      </c>
      <c r="C1477" t="s">
        <v>12189</v>
      </c>
      <c r="D1477" s="7" t="s">
        <v>966</v>
      </c>
      <c r="E1477" t="s">
        <v>10354</v>
      </c>
      <c r="F1477" t="s">
        <v>10358</v>
      </c>
      <c r="G1477" t="s">
        <v>336</v>
      </c>
      <c r="H1477" s="111" t="s">
        <v>334</v>
      </c>
      <c r="I1477" t="s">
        <v>335</v>
      </c>
      <c r="J1477" t="s">
        <v>3879</v>
      </c>
    </row>
    <row r="1478" spans="2:10">
      <c r="B1478" t="s">
        <v>3259</v>
      </c>
      <c r="C1478" t="s">
        <v>12190</v>
      </c>
      <c r="D1478" s="7" t="s">
        <v>966</v>
      </c>
      <c r="E1478" t="s">
        <v>10354</v>
      </c>
      <c r="F1478" t="s">
        <v>10358</v>
      </c>
      <c r="G1478" t="s">
        <v>336</v>
      </c>
      <c r="H1478" s="111" t="s">
        <v>334</v>
      </c>
      <c r="I1478" t="s">
        <v>335</v>
      </c>
      <c r="J1478" t="s">
        <v>3879</v>
      </c>
    </row>
    <row r="1479" spans="2:10">
      <c r="B1479" t="s">
        <v>2014</v>
      </c>
      <c r="C1479" t="s">
        <v>12191</v>
      </c>
      <c r="D1479" s="7" t="s">
        <v>966</v>
      </c>
      <c r="E1479" t="s">
        <v>10354</v>
      </c>
      <c r="F1479" t="s">
        <v>10358</v>
      </c>
      <c r="G1479" t="s">
        <v>336</v>
      </c>
      <c r="H1479" s="111" t="s">
        <v>334</v>
      </c>
      <c r="I1479" t="s">
        <v>335</v>
      </c>
      <c r="J1479" t="s">
        <v>3879</v>
      </c>
    </row>
    <row r="1480" spans="2:10">
      <c r="B1480" t="s">
        <v>1087</v>
      </c>
      <c r="C1480" t="s">
        <v>12192</v>
      </c>
      <c r="D1480" s="7" t="s">
        <v>966</v>
      </c>
      <c r="E1480" t="s">
        <v>10354</v>
      </c>
      <c r="F1480" t="s">
        <v>10358</v>
      </c>
      <c r="G1480" t="s">
        <v>336</v>
      </c>
      <c r="H1480" s="111" t="s">
        <v>334</v>
      </c>
      <c r="I1480" t="s">
        <v>335</v>
      </c>
      <c r="J1480" t="s">
        <v>3879</v>
      </c>
    </row>
    <row r="1481" spans="2:10">
      <c r="B1481" t="s">
        <v>1070</v>
      </c>
      <c r="C1481" t="s">
        <v>12193</v>
      </c>
      <c r="D1481" s="7" t="s">
        <v>966</v>
      </c>
      <c r="E1481" t="s">
        <v>10354</v>
      </c>
      <c r="F1481" t="s">
        <v>10358</v>
      </c>
      <c r="G1481" t="s">
        <v>336</v>
      </c>
      <c r="H1481" s="111" t="s">
        <v>334</v>
      </c>
      <c r="I1481" t="s">
        <v>335</v>
      </c>
      <c r="J1481" t="s">
        <v>3879</v>
      </c>
    </row>
    <row r="1482" spans="2:10">
      <c r="B1482" t="s">
        <v>1136</v>
      </c>
      <c r="C1482" t="s">
        <v>12194</v>
      </c>
      <c r="D1482" s="7" t="s">
        <v>966</v>
      </c>
      <c r="E1482" t="s">
        <v>10354</v>
      </c>
      <c r="F1482" t="s">
        <v>10358</v>
      </c>
      <c r="G1482" t="s">
        <v>336</v>
      </c>
      <c r="H1482" s="111" t="s">
        <v>334</v>
      </c>
      <c r="I1482" t="s">
        <v>335</v>
      </c>
      <c r="J1482" t="s">
        <v>3879</v>
      </c>
    </row>
    <row r="1483" spans="2:10">
      <c r="B1483" t="s">
        <v>4890</v>
      </c>
      <c r="C1483" t="s">
        <v>12195</v>
      </c>
      <c r="D1483" s="7" t="s">
        <v>966</v>
      </c>
      <c r="E1483" t="s">
        <v>10354</v>
      </c>
      <c r="F1483" t="s">
        <v>10358</v>
      </c>
      <c r="G1483" t="s">
        <v>336</v>
      </c>
      <c r="H1483" s="111" t="s">
        <v>334</v>
      </c>
      <c r="I1483" t="s">
        <v>335</v>
      </c>
      <c r="J1483" t="s">
        <v>3879</v>
      </c>
    </row>
    <row r="1484" spans="2:10">
      <c r="B1484" t="s">
        <v>1102</v>
      </c>
      <c r="C1484" t="s">
        <v>12196</v>
      </c>
      <c r="D1484" s="7" t="s">
        <v>966</v>
      </c>
      <c r="E1484" t="s">
        <v>10354</v>
      </c>
      <c r="F1484" t="s">
        <v>10358</v>
      </c>
      <c r="G1484" t="s">
        <v>336</v>
      </c>
      <c r="H1484" s="111" t="s">
        <v>334</v>
      </c>
      <c r="I1484" t="s">
        <v>335</v>
      </c>
      <c r="J1484" t="s">
        <v>3879</v>
      </c>
    </row>
    <row r="1485" spans="2:10">
      <c r="B1485" t="s">
        <v>3318</v>
      </c>
      <c r="C1485" t="s">
        <v>12197</v>
      </c>
      <c r="D1485" s="7" t="s">
        <v>966</v>
      </c>
      <c r="E1485" t="s">
        <v>10354</v>
      </c>
      <c r="F1485" t="s">
        <v>10358</v>
      </c>
      <c r="G1485" t="s">
        <v>336</v>
      </c>
      <c r="H1485" s="111" t="s">
        <v>334</v>
      </c>
      <c r="I1485" t="s">
        <v>335</v>
      </c>
      <c r="J1485" t="s">
        <v>3879</v>
      </c>
    </row>
    <row r="1486" spans="2:10">
      <c r="B1486" t="s">
        <v>1185</v>
      </c>
      <c r="C1486" t="s">
        <v>12198</v>
      </c>
      <c r="D1486" s="7" t="s">
        <v>969</v>
      </c>
      <c r="E1486" t="s">
        <v>10354</v>
      </c>
      <c r="F1486" t="s">
        <v>10359</v>
      </c>
      <c r="G1486" t="s">
        <v>336</v>
      </c>
      <c r="H1486" s="111" t="s">
        <v>334</v>
      </c>
      <c r="I1486" t="s">
        <v>335</v>
      </c>
      <c r="J1486" t="s">
        <v>3877</v>
      </c>
    </row>
    <row r="1487" spans="2:10">
      <c r="B1487" t="s">
        <v>2308</v>
      </c>
      <c r="C1487" t="s">
        <v>12199</v>
      </c>
      <c r="D1487" s="7" t="s">
        <v>969</v>
      </c>
      <c r="E1487" t="s">
        <v>10354</v>
      </c>
      <c r="F1487" t="s">
        <v>10359</v>
      </c>
      <c r="G1487" t="s">
        <v>336</v>
      </c>
      <c r="H1487" s="111" t="s">
        <v>334</v>
      </c>
      <c r="I1487" t="s">
        <v>335</v>
      </c>
      <c r="J1487" t="s">
        <v>3877</v>
      </c>
    </row>
    <row r="1488" spans="2:10">
      <c r="B1488" t="s">
        <v>3280</v>
      </c>
      <c r="C1488" t="s">
        <v>12200</v>
      </c>
      <c r="D1488" s="7" t="s">
        <v>969</v>
      </c>
      <c r="E1488" t="s">
        <v>10354</v>
      </c>
      <c r="F1488" t="s">
        <v>10359</v>
      </c>
      <c r="G1488" t="s">
        <v>336</v>
      </c>
      <c r="H1488" s="111" t="s">
        <v>334</v>
      </c>
      <c r="I1488" t="s">
        <v>335</v>
      </c>
      <c r="J1488" t="s">
        <v>3877</v>
      </c>
    </row>
    <row r="1489" spans="2:10">
      <c r="B1489" t="s">
        <v>1108</v>
      </c>
      <c r="C1489" t="s">
        <v>12201</v>
      </c>
      <c r="D1489" s="7" t="s">
        <v>969</v>
      </c>
      <c r="E1489" t="s">
        <v>10354</v>
      </c>
      <c r="F1489" t="s">
        <v>10359</v>
      </c>
      <c r="G1489" t="s">
        <v>336</v>
      </c>
      <c r="H1489" s="111" t="s">
        <v>334</v>
      </c>
      <c r="I1489" t="s">
        <v>335</v>
      </c>
      <c r="J1489" t="s">
        <v>3877</v>
      </c>
    </row>
    <row r="1490" spans="2:10">
      <c r="B1490" t="s">
        <v>3418</v>
      </c>
      <c r="C1490" t="s">
        <v>12202</v>
      </c>
      <c r="D1490" s="7" t="s">
        <v>969</v>
      </c>
      <c r="E1490" t="s">
        <v>10354</v>
      </c>
      <c r="F1490" t="s">
        <v>10359</v>
      </c>
      <c r="G1490" t="s">
        <v>336</v>
      </c>
      <c r="H1490" s="111" t="s">
        <v>334</v>
      </c>
      <c r="I1490" t="s">
        <v>335</v>
      </c>
      <c r="J1490" t="s">
        <v>3877</v>
      </c>
    </row>
    <row r="1491" spans="2:10">
      <c r="B1491" t="s">
        <v>1224</v>
      </c>
      <c r="C1491" t="s">
        <v>12203</v>
      </c>
      <c r="D1491" s="7" t="s">
        <v>969</v>
      </c>
      <c r="E1491" t="s">
        <v>10354</v>
      </c>
      <c r="F1491" t="s">
        <v>10359</v>
      </c>
      <c r="G1491" t="s">
        <v>336</v>
      </c>
      <c r="H1491" s="111" t="s">
        <v>334</v>
      </c>
      <c r="I1491" t="s">
        <v>335</v>
      </c>
      <c r="J1491" t="s">
        <v>3877</v>
      </c>
    </row>
    <row r="1492" spans="2:10">
      <c r="B1492" t="s">
        <v>3402</v>
      </c>
      <c r="C1492" t="s">
        <v>12204</v>
      </c>
      <c r="D1492" s="7" t="s">
        <v>969</v>
      </c>
      <c r="E1492" t="s">
        <v>10354</v>
      </c>
      <c r="F1492" t="s">
        <v>10359</v>
      </c>
      <c r="G1492" t="s">
        <v>336</v>
      </c>
      <c r="H1492" s="111" t="s">
        <v>334</v>
      </c>
      <c r="I1492" t="s">
        <v>335</v>
      </c>
      <c r="J1492" t="s">
        <v>3877</v>
      </c>
    </row>
    <row r="1493" spans="2:10">
      <c r="B1493" t="s">
        <v>1004</v>
      </c>
      <c r="C1493" t="s">
        <v>12205</v>
      </c>
      <c r="D1493" s="7" t="s">
        <v>969</v>
      </c>
      <c r="E1493" t="s">
        <v>10354</v>
      </c>
      <c r="F1493" t="s">
        <v>10359</v>
      </c>
      <c r="G1493" t="s">
        <v>336</v>
      </c>
      <c r="H1493" s="111" t="s">
        <v>334</v>
      </c>
      <c r="I1493" t="s">
        <v>335</v>
      </c>
      <c r="J1493" t="s">
        <v>3877</v>
      </c>
    </row>
    <row r="1494" spans="2:10">
      <c r="B1494" t="s">
        <v>2651</v>
      </c>
      <c r="C1494" t="s">
        <v>12206</v>
      </c>
      <c r="D1494" s="7" t="s">
        <v>969</v>
      </c>
      <c r="E1494" t="s">
        <v>10354</v>
      </c>
      <c r="F1494" t="s">
        <v>10359</v>
      </c>
      <c r="G1494" t="s">
        <v>336</v>
      </c>
      <c r="H1494" s="111" t="s">
        <v>334</v>
      </c>
      <c r="I1494" t="s">
        <v>335</v>
      </c>
      <c r="J1494" t="s">
        <v>3877</v>
      </c>
    </row>
    <row r="1495" spans="2:10">
      <c r="B1495" t="s">
        <v>2004</v>
      </c>
      <c r="C1495" t="s">
        <v>12207</v>
      </c>
      <c r="D1495" s="7" t="s">
        <v>969</v>
      </c>
      <c r="E1495" t="s">
        <v>10354</v>
      </c>
      <c r="F1495" t="s">
        <v>10359</v>
      </c>
      <c r="G1495" t="s">
        <v>336</v>
      </c>
      <c r="H1495" s="111" t="s">
        <v>334</v>
      </c>
      <c r="I1495" t="s">
        <v>335</v>
      </c>
      <c r="J1495" t="s">
        <v>3877</v>
      </c>
    </row>
    <row r="1496" spans="2:10">
      <c r="B1496" t="s">
        <v>2238</v>
      </c>
      <c r="C1496" t="s">
        <v>12208</v>
      </c>
      <c r="D1496" s="7" t="s">
        <v>969</v>
      </c>
      <c r="E1496" t="s">
        <v>10354</v>
      </c>
      <c r="F1496" t="s">
        <v>10359</v>
      </c>
      <c r="G1496" t="s">
        <v>336</v>
      </c>
      <c r="H1496" s="111" t="s">
        <v>334</v>
      </c>
      <c r="I1496" t="s">
        <v>335</v>
      </c>
      <c r="J1496" t="s">
        <v>3877</v>
      </c>
    </row>
    <row r="1497" spans="2:10">
      <c r="B1497" t="s">
        <v>1760</v>
      </c>
      <c r="C1497" t="s">
        <v>12209</v>
      </c>
      <c r="D1497" s="7" t="s">
        <v>969</v>
      </c>
      <c r="E1497" t="s">
        <v>10354</v>
      </c>
      <c r="F1497" t="s">
        <v>10359</v>
      </c>
      <c r="G1497" t="s">
        <v>336</v>
      </c>
      <c r="H1497" s="111" t="s">
        <v>334</v>
      </c>
      <c r="I1497" t="s">
        <v>335</v>
      </c>
      <c r="J1497" t="s">
        <v>3877</v>
      </c>
    </row>
    <row r="1498" spans="2:10">
      <c r="B1498" t="s">
        <v>3557</v>
      </c>
      <c r="C1498" t="s">
        <v>12210</v>
      </c>
      <c r="D1498" s="7" t="s">
        <v>969</v>
      </c>
      <c r="E1498" t="s">
        <v>10354</v>
      </c>
      <c r="F1498" t="s">
        <v>10359</v>
      </c>
      <c r="G1498" t="s">
        <v>336</v>
      </c>
      <c r="H1498" s="111" t="s">
        <v>334</v>
      </c>
      <c r="I1498" t="s">
        <v>335</v>
      </c>
      <c r="J1498" t="s">
        <v>3877</v>
      </c>
    </row>
    <row r="1499" spans="2:10">
      <c r="B1499" t="s">
        <v>2044</v>
      </c>
      <c r="C1499" t="s">
        <v>12211</v>
      </c>
      <c r="D1499" s="7" t="s">
        <v>969</v>
      </c>
      <c r="E1499" t="s">
        <v>10354</v>
      </c>
      <c r="F1499" t="s">
        <v>10359</v>
      </c>
      <c r="G1499" t="s">
        <v>336</v>
      </c>
      <c r="H1499" s="111" t="s">
        <v>334</v>
      </c>
      <c r="I1499" t="s">
        <v>335</v>
      </c>
      <c r="J1499" t="s">
        <v>3877</v>
      </c>
    </row>
    <row r="1500" spans="2:10">
      <c r="B1500" t="s">
        <v>4891</v>
      </c>
      <c r="C1500" t="s">
        <v>12212</v>
      </c>
      <c r="D1500" s="7" t="s">
        <v>969</v>
      </c>
      <c r="E1500" t="s">
        <v>10354</v>
      </c>
      <c r="F1500" t="s">
        <v>10359</v>
      </c>
      <c r="G1500" t="s">
        <v>336</v>
      </c>
      <c r="H1500" s="111" t="s">
        <v>334</v>
      </c>
      <c r="I1500" t="s">
        <v>335</v>
      </c>
      <c r="J1500" t="s">
        <v>3877</v>
      </c>
    </row>
    <row r="1501" spans="2:10">
      <c r="B1501" t="s">
        <v>1145</v>
      </c>
      <c r="C1501" t="s">
        <v>12213</v>
      </c>
      <c r="D1501" s="7" t="s">
        <v>969</v>
      </c>
      <c r="E1501" t="s">
        <v>10354</v>
      </c>
      <c r="F1501" t="s">
        <v>10359</v>
      </c>
      <c r="G1501" t="s">
        <v>336</v>
      </c>
      <c r="H1501" s="111" t="s">
        <v>334</v>
      </c>
      <c r="I1501" t="s">
        <v>335</v>
      </c>
      <c r="J1501" t="s">
        <v>3877</v>
      </c>
    </row>
    <row r="1502" spans="2:10">
      <c r="B1502" t="s">
        <v>1056</v>
      </c>
      <c r="C1502" t="s">
        <v>12214</v>
      </c>
      <c r="D1502" s="7" t="s">
        <v>969</v>
      </c>
      <c r="E1502" t="s">
        <v>10354</v>
      </c>
      <c r="F1502" t="s">
        <v>10359</v>
      </c>
      <c r="G1502" t="s">
        <v>336</v>
      </c>
      <c r="H1502" s="111" t="s">
        <v>334</v>
      </c>
      <c r="I1502" t="s">
        <v>335</v>
      </c>
      <c r="J1502" t="s">
        <v>3877</v>
      </c>
    </row>
    <row r="1503" spans="2:10">
      <c r="B1503" t="s">
        <v>2566</v>
      </c>
      <c r="C1503" t="s">
        <v>12215</v>
      </c>
      <c r="D1503" s="7" t="s">
        <v>969</v>
      </c>
      <c r="E1503" t="s">
        <v>10354</v>
      </c>
      <c r="F1503" t="s">
        <v>10359</v>
      </c>
      <c r="G1503" t="s">
        <v>336</v>
      </c>
      <c r="H1503" s="111" t="s">
        <v>334</v>
      </c>
      <c r="I1503" t="s">
        <v>335</v>
      </c>
      <c r="J1503" t="s">
        <v>3877</v>
      </c>
    </row>
    <row r="1504" spans="2:10">
      <c r="B1504" t="s">
        <v>1067</v>
      </c>
      <c r="C1504" t="s">
        <v>12216</v>
      </c>
      <c r="D1504" s="7" t="s">
        <v>969</v>
      </c>
      <c r="E1504" t="s">
        <v>10354</v>
      </c>
      <c r="F1504" t="s">
        <v>10359</v>
      </c>
      <c r="G1504" t="s">
        <v>336</v>
      </c>
      <c r="H1504" s="111" t="s">
        <v>334</v>
      </c>
      <c r="I1504" t="s">
        <v>335</v>
      </c>
      <c r="J1504" t="s">
        <v>3877</v>
      </c>
    </row>
    <row r="1505" spans="2:10">
      <c r="B1505" t="s">
        <v>1034</v>
      </c>
      <c r="C1505" t="s">
        <v>12217</v>
      </c>
      <c r="D1505" s="7" t="s">
        <v>969</v>
      </c>
      <c r="E1505" t="s">
        <v>10354</v>
      </c>
      <c r="F1505" t="s">
        <v>10359</v>
      </c>
      <c r="G1505" t="s">
        <v>336</v>
      </c>
      <c r="H1505" s="111" t="s">
        <v>334</v>
      </c>
      <c r="I1505" t="s">
        <v>335</v>
      </c>
      <c r="J1505" t="s">
        <v>3877</v>
      </c>
    </row>
    <row r="1506" spans="2:10">
      <c r="B1506" t="s">
        <v>1960</v>
      </c>
      <c r="C1506" t="s">
        <v>12218</v>
      </c>
      <c r="D1506" s="7" t="s">
        <v>969</v>
      </c>
      <c r="E1506" t="s">
        <v>10354</v>
      </c>
      <c r="F1506" t="s">
        <v>10359</v>
      </c>
      <c r="G1506" t="s">
        <v>336</v>
      </c>
      <c r="H1506" s="111" t="s">
        <v>334</v>
      </c>
      <c r="I1506" t="s">
        <v>335</v>
      </c>
      <c r="J1506" t="s">
        <v>3877</v>
      </c>
    </row>
    <row r="1507" spans="2:10">
      <c r="B1507" t="s">
        <v>1023</v>
      </c>
      <c r="C1507" t="s">
        <v>12219</v>
      </c>
      <c r="D1507" s="7" t="s">
        <v>969</v>
      </c>
      <c r="E1507" t="s">
        <v>10354</v>
      </c>
      <c r="F1507" t="s">
        <v>10359</v>
      </c>
      <c r="G1507" t="s">
        <v>336</v>
      </c>
      <c r="H1507" s="111" t="s">
        <v>334</v>
      </c>
      <c r="I1507" t="s">
        <v>335</v>
      </c>
      <c r="J1507" t="s">
        <v>3877</v>
      </c>
    </row>
    <row r="1508" spans="2:10">
      <c r="B1508" t="s">
        <v>1242</v>
      </c>
      <c r="C1508" t="s">
        <v>12220</v>
      </c>
      <c r="D1508" s="7" t="s">
        <v>969</v>
      </c>
      <c r="E1508" t="s">
        <v>10354</v>
      </c>
      <c r="F1508" t="s">
        <v>10359</v>
      </c>
      <c r="G1508" t="s">
        <v>336</v>
      </c>
      <c r="H1508" s="111" t="s">
        <v>334</v>
      </c>
      <c r="I1508" t="s">
        <v>335</v>
      </c>
      <c r="J1508" t="s">
        <v>3877</v>
      </c>
    </row>
    <row r="1509" spans="2:10">
      <c r="B1509" t="s">
        <v>1197</v>
      </c>
      <c r="C1509" t="s">
        <v>12221</v>
      </c>
      <c r="D1509" s="7" t="s">
        <v>969</v>
      </c>
      <c r="E1509" t="s">
        <v>10354</v>
      </c>
      <c r="F1509" t="s">
        <v>10359</v>
      </c>
      <c r="G1509" t="s">
        <v>336</v>
      </c>
      <c r="H1509" s="111" t="s">
        <v>334</v>
      </c>
      <c r="I1509" t="s">
        <v>335</v>
      </c>
      <c r="J1509" t="s">
        <v>3877</v>
      </c>
    </row>
    <row r="1510" spans="2:10">
      <c r="B1510" t="s">
        <v>1973</v>
      </c>
      <c r="C1510" t="s">
        <v>12222</v>
      </c>
      <c r="D1510" s="7" t="s">
        <v>969</v>
      </c>
      <c r="E1510" t="s">
        <v>10354</v>
      </c>
      <c r="F1510" t="s">
        <v>10359</v>
      </c>
      <c r="G1510" t="s">
        <v>336</v>
      </c>
      <c r="H1510" s="111" t="s">
        <v>334</v>
      </c>
      <c r="I1510" t="s">
        <v>335</v>
      </c>
      <c r="J1510" t="s">
        <v>3877</v>
      </c>
    </row>
    <row r="1511" spans="2:10">
      <c r="B1511" t="s">
        <v>2539</v>
      </c>
      <c r="C1511" t="s">
        <v>12223</v>
      </c>
      <c r="D1511" s="7" t="s">
        <v>969</v>
      </c>
      <c r="E1511" t="s">
        <v>10354</v>
      </c>
      <c r="F1511" t="s">
        <v>10359</v>
      </c>
      <c r="G1511" t="s">
        <v>336</v>
      </c>
      <c r="H1511" s="111" t="s">
        <v>334</v>
      </c>
      <c r="I1511" t="s">
        <v>335</v>
      </c>
      <c r="J1511" t="s">
        <v>3877</v>
      </c>
    </row>
    <row r="1512" spans="2:10">
      <c r="B1512" t="s">
        <v>3434</v>
      </c>
      <c r="C1512" t="s">
        <v>12224</v>
      </c>
      <c r="D1512" s="7" t="s">
        <v>939</v>
      </c>
      <c r="E1512" t="s">
        <v>10354</v>
      </c>
      <c r="F1512" t="s">
        <v>10360</v>
      </c>
      <c r="G1512" t="s">
        <v>336</v>
      </c>
      <c r="H1512" s="111" t="s">
        <v>334</v>
      </c>
      <c r="I1512" t="s">
        <v>335</v>
      </c>
      <c r="J1512" t="s">
        <v>3878</v>
      </c>
    </row>
    <row r="1513" spans="2:10">
      <c r="B1513" t="s">
        <v>2390</v>
      </c>
      <c r="C1513" t="s">
        <v>12225</v>
      </c>
      <c r="D1513" s="7" t="s">
        <v>939</v>
      </c>
      <c r="E1513" t="s">
        <v>10354</v>
      </c>
      <c r="F1513" t="s">
        <v>10360</v>
      </c>
      <c r="G1513" t="s">
        <v>336</v>
      </c>
      <c r="H1513" s="111" t="s">
        <v>334</v>
      </c>
      <c r="I1513" t="s">
        <v>335</v>
      </c>
      <c r="J1513" t="s">
        <v>3878</v>
      </c>
    </row>
    <row r="1514" spans="2:10">
      <c r="B1514" t="s">
        <v>1673</v>
      </c>
      <c r="C1514" t="s">
        <v>12226</v>
      </c>
      <c r="D1514" s="7" t="s">
        <v>956</v>
      </c>
      <c r="E1514" t="s">
        <v>10354</v>
      </c>
      <c r="F1514" t="s">
        <v>10357</v>
      </c>
      <c r="G1514" t="s">
        <v>336</v>
      </c>
      <c r="H1514" s="111" t="s">
        <v>334</v>
      </c>
      <c r="I1514" t="s">
        <v>335</v>
      </c>
      <c r="J1514" t="s">
        <v>3881</v>
      </c>
    </row>
    <row r="1515" spans="2:10">
      <c r="B1515" t="s">
        <v>3253</v>
      </c>
      <c r="C1515" t="s">
        <v>12227</v>
      </c>
      <c r="D1515" s="7" t="s">
        <v>956</v>
      </c>
      <c r="E1515" t="s">
        <v>10354</v>
      </c>
      <c r="F1515" t="s">
        <v>10357</v>
      </c>
      <c r="G1515" t="s">
        <v>336</v>
      </c>
      <c r="H1515" s="111" t="s">
        <v>334</v>
      </c>
      <c r="I1515" t="s">
        <v>335</v>
      </c>
      <c r="J1515" t="s">
        <v>3881</v>
      </c>
    </row>
    <row r="1516" spans="2:10">
      <c r="B1516" t="s">
        <v>4892</v>
      </c>
      <c r="C1516" t="s">
        <v>12228</v>
      </c>
      <c r="D1516" s="7" t="s">
        <v>956</v>
      </c>
      <c r="E1516" t="s">
        <v>10354</v>
      </c>
      <c r="F1516" t="s">
        <v>10357</v>
      </c>
      <c r="G1516" t="s">
        <v>336</v>
      </c>
      <c r="H1516" s="111" t="s">
        <v>334</v>
      </c>
      <c r="I1516" t="s">
        <v>335</v>
      </c>
      <c r="J1516" t="s">
        <v>3881</v>
      </c>
    </row>
    <row r="1517" spans="2:10">
      <c r="B1517" t="s">
        <v>1940</v>
      </c>
      <c r="C1517" t="s">
        <v>12229</v>
      </c>
      <c r="D1517" s="7" t="s">
        <v>956</v>
      </c>
      <c r="E1517" t="s">
        <v>10354</v>
      </c>
      <c r="F1517" t="s">
        <v>10357</v>
      </c>
      <c r="G1517" t="s">
        <v>336</v>
      </c>
      <c r="H1517" s="111" t="s">
        <v>334</v>
      </c>
      <c r="I1517" t="s">
        <v>335</v>
      </c>
      <c r="J1517" t="s">
        <v>3881</v>
      </c>
    </row>
    <row r="1518" spans="2:10">
      <c r="B1518" t="s">
        <v>2003</v>
      </c>
      <c r="C1518" t="s">
        <v>12230</v>
      </c>
      <c r="D1518" s="7" t="s">
        <v>956</v>
      </c>
      <c r="E1518" t="s">
        <v>10354</v>
      </c>
      <c r="F1518" t="s">
        <v>10357</v>
      </c>
      <c r="G1518" t="s">
        <v>336</v>
      </c>
      <c r="H1518" s="111" t="s">
        <v>334</v>
      </c>
      <c r="I1518" t="s">
        <v>335</v>
      </c>
      <c r="J1518" t="s">
        <v>3881</v>
      </c>
    </row>
    <row r="1519" spans="2:10">
      <c r="B1519" t="s">
        <v>3427</v>
      </c>
      <c r="C1519" t="s">
        <v>12231</v>
      </c>
      <c r="D1519" s="7" t="s">
        <v>956</v>
      </c>
      <c r="E1519" t="s">
        <v>10354</v>
      </c>
      <c r="F1519" t="s">
        <v>10357</v>
      </c>
      <c r="G1519" t="s">
        <v>336</v>
      </c>
      <c r="H1519" s="111" t="s">
        <v>334</v>
      </c>
      <c r="I1519" t="s">
        <v>335</v>
      </c>
      <c r="J1519" t="s">
        <v>3881</v>
      </c>
    </row>
    <row r="1520" spans="2:10">
      <c r="B1520" t="s">
        <v>2215</v>
      </c>
      <c r="C1520" t="s">
        <v>12232</v>
      </c>
      <c r="D1520" s="7" t="s">
        <v>956</v>
      </c>
      <c r="E1520" t="s">
        <v>10354</v>
      </c>
      <c r="F1520" t="s">
        <v>10357</v>
      </c>
      <c r="G1520" t="s">
        <v>336</v>
      </c>
      <c r="H1520" s="111" t="s">
        <v>334</v>
      </c>
      <c r="I1520" t="s">
        <v>335</v>
      </c>
      <c r="J1520" t="s">
        <v>3881</v>
      </c>
    </row>
    <row r="1521" spans="2:10">
      <c r="B1521" t="s">
        <v>1567</v>
      </c>
      <c r="C1521" t="s">
        <v>12233</v>
      </c>
      <c r="D1521" s="7" t="s">
        <v>956</v>
      </c>
      <c r="E1521" t="s">
        <v>10354</v>
      </c>
      <c r="F1521" t="s">
        <v>10357</v>
      </c>
      <c r="G1521" t="s">
        <v>336</v>
      </c>
      <c r="H1521" s="111" t="s">
        <v>334</v>
      </c>
      <c r="I1521" t="s">
        <v>335</v>
      </c>
      <c r="J1521" t="s">
        <v>3881</v>
      </c>
    </row>
    <row r="1522" spans="2:10">
      <c r="B1522" t="s">
        <v>2186</v>
      </c>
      <c r="C1522" t="s">
        <v>12234</v>
      </c>
      <c r="D1522" s="7" t="s">
        <v>956</v>
      </c>
      <c r="E1522" t="s">
        <v>10354</v>
      </c>
      <c r="F1522" t="s">
        <v>10357</v>
      </c>
      <c r="G1522" t="s">
        <v>336</v>
      </c>
      <c r="H1522" s="111" t="s">
        <v>334</v>
      </c>
      <c r="I1522" t="s">
        <v>335</v>
      </c>
      <c r="J1522" t="s">
        <v>3881</v>
      </c>
    </row>
    <row r="1523" spans="2:10">
      <c r="B1523" t="s">
        <v>2876</v>
      </c>
      <c r="C1523" t="s">
        <v>12235</v>
      </c>
      <c r="D1523" s="7" t="s">
        <v>956</v>
      </c>
      <c r="E1523" t="s">
        <v>10354</v>
      </c>
      <c r="F1523" t="s">
        <v>10357</v>
      </c>
      <c r="G1523" t="s">
        <v>336</v>
      </c>
      <c r="H1523" s="111" t="s">
        <v>334</v>
      </c>
      <c r="I1523" t="s">
        <v>335</v>
      </c>
      <c r="J1523" t="s">
        <v>3881</v>
      </c>
    </row>
    <row r="1524" spans="2:10">
      <c r="B1524" t="s">
        <v>3194</v>
      </c>
      <c r="C1524" t="s">
        <v>12236</v>
      </c>
      <c r="D1524" s="7" t="s">
        <v>956</v>
      </c>
      <c r="E1524" t="s">
        <v>10354</v>
      </c>
      <c r="F1524" t="s">
        <v>10357</v>
      </c>
      <c r="G1524" t="s">
        <v>336</v>
      </c>
      <c r="H1524" s="111" t="s">
        <v>334</v>
      </c>
      <c r="I1524" t="s">
        <v>335</v>
      </c>
      <c r="J1524" t="s">
        <v>3881</v>
      </c>
    </row>
    <row r="1525" spans="2:10">
      <c r="B1525" t="s">
        <v>2149</v>
      </c>
      <c r="C1525" t="s">
        <v>12237</v>
      </c>
      <c r="D1525" s="7" t="s">
        <v>956</v>
      </c>
      <c r="E1525" t="s">
        <v>10354</v>
      </c>
      <c r="F1525" t="s">
        <v>10357</v>
      </c>
      <c r="G1525" t="s">
        <v>336</v>
      </c>
      <c r="H1525" s="111" t="s">
        <v>334</v>
      </c>
      <c r="I1525" t="s">
        <v>335</v>
      </c>
      <c r="J1525" t="s">
        <v>3881</v>
      </c>
    </row>
    <row r="1526" spans="2:10">
      <c r="B1526" t="s">
        <v>3440</v>
      </c>
      <c r="C1526" t="s">
        <v>12238</v>
      </c>
      <c r="D1526" s="7" t="s">
        <v>956</v>
      </c>
      <c r="E1526" t="s">
        <v>10354</v>
      </c>
      <c r="F1526" t="s">
        <v>10357</v>
      </c>
      <c r="G1526" t="s">
        <v>336</v>
      </c>
      <c r="H1526" s="111" t="s">
        <v>334</v>
      </c>
      <c r="I1526" t="s">
        <v>335</v>
      </c>
      <c r="J1526" t="s">
        <v>3881</v>
      </c>
    </row>
    <row r="1527" spans="2:10">
      <c r="B1527" t="s">
        <v>1129</v>
      </c>
      <c r="C1527" t="s">
        <v>12239</v>
      </c>
      <c r="D1527" s="7" t="s">
        <v>956</v>
      </c>
      <c r="E1527" t="s">
        <v>10354</v>
      </c>
      <c r="F1527" t="s">
        <v>10357</v>
      </c>
      <c r="G1527" t="s">
        <v>336</v>
      </c>
      <c r="H1527" s="111" t="s">
        <v>334</v>
      </c>
      <c r="I1527" t="s">
        <v>335</v>
      </c>
      <c r="J1527" t="s">
        <v>3881</v>
      </c>
    </row>
    <row r="1528" spans="2:10">
      <c r="B1528" t="s">
        <v>2553</v>
      </c>
      <c r="C1528" t="s">
        <v>12240</v>
      </c>
      <c r="D1528" s="7" t="s">
        <v>956</v>
      </c>
      <c r="E1528" t="s">
        <v>10354</v>
      </c>
      <c r="F1528" t="s">
        <v>10357</v>
      </c>
      <c r="G1528" t="s">
        <v>336</v>
      </c>
      <c r="H1528" s="111" t="s">
        <v>334</v>
      </c>
      <c r="I1528" t="s">
        <v>335</v>
      </c>
      <c r="J1528" t="s">
        <v>3881</v>
      </c>
    </row>
    <row r="1529" spans="2:10">
      <c r="B1529" t="s">
        <v>1478</v>
      </c>
      <c r="C1529" t="s">
        <v>12241</v>
      </c>
      <c r="D1529" s="7" t="s">
        <v>956</v>
      </c>
      <c r="E1529" t="s">
        <v>10354</v>
      </c>
      <c r="F1529" t="s">
        <v>10357</v>
      </c>
      <c r="G1529" t="s">
        <v>336</v>
      </c>
      <c r="H1529" s="111" t="s">
        <v>334</v>
      </c>
      <c r="I1529" t="s">
        <v>335</v>
      </c>
      <c r="J1529" t="s">
        <v>3881</v>
      </c>
    </row>
    <row r="1530" spans="2:10">
      <c r="B1530" t="s">
        <v>4893</v>
      </c>
      <c r="C1530" t="s">
        <v>12242</v>
      </c>
      <c r="D1530" s="7" t="s">
        <v>956</v>
      </c>
      <c r="E1530" t="s">
        <v>10354</v>
      </c>
      <c r="F1530" t="s">
        <v>10357</v>
      </c>
      <c r="G1530" t="s">
        <v>336</v>
      </c>
      <c r="H1530" s="111" t="s">
        <v>334</v>
      </c>
      <c r="I1530" t="s">
        <v>335</v>
      </c>
      <c r="J1530" t="s">
        <v>3881</v>
      </c>
    </row>
    <row r="1531" spans="2:10">
      <c r="B1531" t="s">
        <v>1031</v>
      </c>
      <c r="C1531" t="s">
        <v>12243</v>
      </c>
      <c r="D1531" s="7" t="s">
        <v>957</v>
      </c>
      <c r="E1531" t="s">
        <v>10354</v>
      </c>
      <c r="F1531" t="s">
        <v>10357</v>
      </c>
      <c r="G1531" t="s">
        <v>336</v>
      </c>
      <c r="H1531" s="111" t="s">
        <v>334</v>
      </c>
      <c r="I1531" t="s">
        <v>335</v>
      </c>
      <c r="J1531" t="s">
        <v>3881</v>
      </c>
    </row>
    <row r="1532" spans="2:10">
      <c r="B1532" t="s">
        <v>2311</v>
      </c>
      <c r="C1532" t="s">
        <v>12244</v>
      </c>
      <c r="D1532" s="7" t="s">
        <v>957</v>
      </c>
      <c r="E1532" t="s">
        <v>10354</v>
      </c>
      <c r="F1532" t="s">
        <v>10357</v>
      </c>
      <c r="G1532" t="s">
        <v>336</v>
      </c>
      <c r="H1532" s="111" t="s">
        <v>334</v>
      </c>
      <c r="I1532" t="s">
        <v>335</v>
      </c>
      <c r="J1532" t="s">
        <v>3881</v>
      </c>
    </row>
    <row r="1533" spans="2:10">
      <c r="B1533" t="s">
        <v>3683</v>
      </c>
      <c r="C1533" t="s">
        <v>12245</v>
      </c>
      <c r="D1533" s="7" t="s">
        <v>957</v>
      </c>
      <c r="E1533" t="s">
        <v>10354</v>
      </c>
      <c r="F1533" t="s">
        <v>10357</v>
      </c>
      <c r="G1533" t="s">
        <v>336</v>
      </c>
      <c r="H1533" s="111" t="s">
        <v>334</v>
      </c>
      <c r="I1533" t="s">
        <v>335</v>
      </c>
      <c r="J1533" t="s">
        <v>3881</v>
      </c>
    </row>
    <row r="1534" spans="2:10">
      <c r="B1534" t="s">
        <v>2748</v>
      </c>
      <c r="C1534" t="s">
        <v>12246</v>
      </c>
      <c r="D1534" s="7" t="s">
        <v>957</v>
      </c>
      <c r="E1534" t="s">
        <v>10354</v>
      </c>
      <c r="F1534" t="s">
        <v>10357</v>
      </c>
      <c r="G1534" t="s">
        <v>336</v>
      </c>
      <c r="H1534" s="111" t="s">
        <v>334</v>
      </c>
      <c r="I1534" t="s">
        <v>335</v>
      </c>
      <c r="J1534" t="s">
        <v>3881</v>
      </c>
    </row>
    <row r="1535" spans="2:10">
      <c r="B1535" t="s">
        <v>3355</v>
      </c>
      <c r="C1535" t="s">
        <v>12247</v>
      </c>
      <c r="D1535" s="7" t="s">
        <v>957</v>
      </c>
      <c r="E1535" t="s">
        <v>10354</v>
      </c>
      <c r="F1535" t="s">
        <v>10357</v>
      </c>
      <c r="G1535" t="s">
        <v>336</v>
      </c>
      <c r="H1535" s="111" t="s">
        <v>334</v>
      </c>
      <c r="I1535" t="s">
        <v>335</v>
      </c>
      <c r="J1535" t="s">
        <v>3881</v>
      </c>
    </row>
    <row r="1536" spans="2:10">
      <c r="B1536" t="s">
        <v>2595</v>
      </c>
      <c r="C1536" t="s">
        <v>12248</v>
      </c>
      <c r="D1536" s="7" t="s">
        <v>957</v>
      </c>
      <c r="E1536" t="s">
        <v>10354</v>
      </c>
      <c r="F1536" t="s">
        <v>10357</v>
      </c>
      <c r="G1536" t="s">
        <v>336</v>
      </c>
      <c r="H1536" s="111" t="s">
        <v>334</v>
      </c>
      <c r="I1536" t="s">
        <v>335</v>
      </c>
      <c r="J1536" t="s">
        <v>3881</v>
      </c>
    </row>
    <row r="1537" spans="2:10">
      <c r="B1537" t="s">
        <v>2439</v>
      </c>
      <c r="C1537" t="s">
        <v>12249</v>
      </c>
      <c r="D1537" s="7" t="s">
        <v>957</v>
      </c>
      <c r="E1537" t="s">
        <v>10354</v>
      </c>
      <c r="F1537" t="s">
        <v>10357</v>
      </c>
      <c r="G1537" t="s">
        <v>336</v>
      </c>
      <c r="H1537" s="111" t="s">
        <v>334</v>
      </c>
      <c r="I1537" t="s">
        <v>335</v>
      </c>
      <c r="J1537" t="s">
        <v>3881</v>
      </c>
    </row>
    <row r="1538" spans="2:10">
      <c r="B1538" t="s">
        <v>3242</v>
      </c>
      <c r="C1538" t="s">
        <v>12250</v>
      </c>
      <c r="D1538" s="7" t="s">
        <v>957</v>
      </c>
      <c r="E1538" t="s">
        <v>10354</v>
      </c>
      <c r="F1538" t="s">
        <v>10357</v>
      </c>
      <c r="G1538" t="s">
        <v>336</v>
      </c>
      <c r="H1538" s="111" t="s">
        <v>334</v>
      </c>
      <c r="I1538" t="s">
        <v>335</v>
      </c>
      <c r="J1538" t="s">
        <v>3881</v>
      </c>
    </row>
    <row r="1539" spans="2:10">
      <c r="B1539" t="s">
        <v>3103</v>
      </c>
      <c r="C1539" t="s">
        <v>12251</v>
      </c>
      <c r="D1539" s="7" t="s">
        <v>957</v>
      </c>
      <c r="E1539" t="s">
        <v>10354</v>
      </c>
      <c r="F1539" t="s">
        <v>10357</v>
      </c>
      <c r="G1539" t="s">
        <v>336</v>
      </c>
      <c r="H1539" s="111" t="s">
        <v>334</v>
      </c>
      <c r="I1539" t="s">
        <v>335</v>
      </c>
      <c r="J1539" t="s">
        <v>3881</v>
      </c>
    </row>
    <row r="1540" spans="2:10">
      <c r="B1540" t="s">
        <v>2596</v>
      </c>
      <c r="C1540" t="s">
        <v>12252</v>
      </c>
      <c r="D1540" s="7" t="s">
        <v>957</v>
      </c>
      <c r="E1540" t="s">
        <v>10354</v>
      </c>
      <c r="F1540" t="s">
        <v>10357</v>
      </c>
      <c r="G1540" t="s">
        <v>336</v>
      </c>
      <c r="H1540" s="111" t="s">
        <v>334</v>
      </c>
      <c r="I1540" t="s">
        <v>335</v>
      </c>
      <c r="J1540" t="s">
        <v>3881</v>
      </c>
    </row>
    <row r="1541" spans="2:10">
      <c r="B1541" t="s">
        <v>1845</v>
      </c>
      <c r="C1541" t="s">
        <v>12253</v>
      </c>
      <c r="D1541" s="7" t="s">
        <v>957</v>
      </c>
      <c r="E1541" t="s">
        <v>10354</v>
      </c>
      <c r="F1541" t="s">
        <v>10357</v>
      </c>
      <c r="G1541" t="s">
        <v>336</v>
      </c>
      <c r="H1541" s="111" t="s">
        <v>334</v>
      </c>
      <c r="I1541" t="s">
        <v>335</v>
      </c>
      <c r="J1541" t="s">
        <v>3881</v>
      </c>
    </row>
    <row r="1542" spans="2:10">
      <c r="B1542" t="s">
        <v>2436</v>
      </c>
      <c r="C1542" t="s">
        <v>12254</v>
      </c>
      <c r="D1542" s="7" t="s">
        <v>957</v>
      </c>
      <c r="E1542" t="s">
        <v>10354</v>
      </c>
      <c r="F1542" t="s">
        <v>10357</v>
      </c>
      <c r="G1542" t="s">
        <v>336</v>
      </c>
      <c r="H1542" s="111" t="s">
        <v>334</v>
      </c>
      <c r="I1542" t="s">
        <v>335</v>
      </c>
      <c r="J1542" t="s">
        <v>3881</v>
      </c>
    </row>
    <row r="1543" spans="2:10">
      <c r="B1543" t="s">
        <v>2277</v>
      </c>
      <c r="C1543" t="s">
        <v>12255</v>
      </c>
      <c r="D1543" s="7" t="s">
        <v>957</v>
      </c>
      <c r="E1543" t="s">
        <v>10354</v>
      </c>
      <c r="F1543" t="s">
        <v>10357</v>
      </c>
      <c r="G1543" t="s">
        <v>336</v>
      </c>
      <c r="H1543" s="111" t="s">
        <v>334</v>
      </c>
      <c r="I1543" t="s">
        <v>335</v>
      </c>
      <c r="J1543" t="s">
        <v>3881</v>
      </c>
    </row>
    <row r="1544" spans="2:10">
      <c r="B1544" t="s">
        <v>3529</v>
      </c>
      <c r="C1544" t="s">
        <v>12256</v>
      </c>
      <c r="D1544" s="7" t="s">
        <v>957</v>
      </c>
      <c r="E1544" t="s">
        <v>10354</v>
      </c>
      <c r="F1544" t="s">
        <v>10357</v>
      </c>
      <c r="G1544" t="s">
        <v>336</v>
      </c>
      <c r="H1544" s="111" t="s">
        <v>334</v>
      </c>
      <c r="I1544" t="s">
        <v>335</v>
      </c>
      <c r="J1544" t="s">
        <v>3881</v>
      </c>
    </row>
    <row r="1545" spans="2:10">
      <c r="B1545" t="s">
        <v>3593</v>
      </c>
      <c r="C1545" t="s">
        <v>12257</v>
      </c>
      <c r="D1545" s="7" t="s">
        <v>957</v>
      </c>
      <c r="E1545" t="s">
        <v>10354</v>
      </c>
      <c r="F1545" t="s">
        <v>10357</v>
      </c>
      <c r="G1545" t="s">
        <v>336</v>
      </c>
      <c r="H1545" s="111" t="s">
        <v>334</v>
      </c>
      <c r="I1545" t="s">
        <v>335</v>
      </c>
      <c r="J1545" t="s">
        <v>3881</v>
      </c>
    </row>
    <row r="1546" spans="2:10">
      <c r="B1546" t="s">
        <v>3039</v>
      </c>
      <c r="C1546" t="s">
        <v>12258</v>
      </c>
      <c r="D1546" s="7" t="s">
        <v>957</v>
      </c>
      <c r="E1546" t="s">
        <v>10354</v>
      </c>
      <c r="F1546" t="s">
        <v>10357</v>
      </c>
      <c r="G1546" t="s">
        <v>336</v>
      </c>
      <c r="H1546" s="111" t="s">
        <v>334</v>
      </c>
      <c r="I1546" t="s">
        <v>335</v>
      </c>
      <c r="J1546" t="s">
        <v>3881</v>
      </c>
    </row>
    <row r="1547" spans="2:10">
      <c r="B1547" t="s">
        <v>2017</v>
      </c>
      <c r="C1547" t="s">
        <v>12259</v>
      </c>
      <c r="D1547" s="7" t="s">
        <v>957</v>
      </c>
      <c r="E1547" t="s">
        <v>10354</v>
      </c>
      <c r="F1547" t="s">
        <v>10357</v>
      </c>
      <c r="G1547" t="s">
        <v>336</v>
      </c>
      <c r="H1547" s="111" t="s">
        <v>334</v>
      </c>
      <c r="I1547" t="s">
        <v>335</v>
      </c>
      <c r="J1547" t="s">
        <v>3881</v>
      </c>
    </row>
    <row r="1548" spans="2:10">
      <c r="B1548" t="s">
        <v>2318</v>
      </c>
      <c r="C1548" t="s">
        <v>12260</v>
      </c>
      <c r="D1548" s="7" t="s">
        <v>957</v>
      </c>
      <c r="E1548" t="s">
        <v>10354</v>
      </c>
      <c r="F1548" t="s">
        <v>10357</v>
      </c>
      <c r="G1548" t="s">
        <v>336</v>
      </c>
      <c r="H1548" s="111" t="s">
        <v>334</v>
      </c>
      <c r="I1548" t="s">
        <v>335</v>
      </c>
      <c r="J1548" t="s">
        <v>3881</v>
      </c>
    </row>
    <row r="1549" spans="2:10">
      <c r="B1549" t="s">
        <v>2646</v>
      </c>
      <c r="C1549" t="s">
        <v>12261</v>
      </c>
      <c r="D1549" s="7" t="s">
        <v>957</v>
      </c>
      <c r="E1549" t="s">
        <v>10354</v>
      </c>
      <c r="F1549" t="s">
        <v>10357</v>
      </c>
      <c r="G1549" t="s">
        <v>336</v>
      </c>
      <c r="H1549" s="111" t="s">
        <v>334</v>
      </c>
      <c r="I1549" t="s">
        <v>335</v>
      </c>
      <c r="J1549" t="s">
        <v>3881</v>
      </c>
    </row>
    <row r="1550" spans="2:10">
      <c r="B1550" t="s">
        <v>2106</v>
      </c>
      <c r="C1550" t="s">
        <v>12262</v>
      </c>
      <c r="D1550" s="7" t="s">
        <v>957</v>
      </c>
      <c r="E1550" t="s">
        <v>10354</v>
      </c>
      <c r="F1550" t="s">
        <v>10357</v>
      </c>
      <c r="G1550" t="s">
        <v>336</v>
      </c>
      <c r="H1550" s="111" t="s">
        <v>334</v>
      </c>
      <c r="I1550" t="s">
        <v>335</v>
      </c>
      <c r="J1550" t="s">
        <v>3881</v>
      </c>
    </row>
    <row r="1551" spans="2:10">
      <c r="B1551" t="s">
        <v>1956</v>
      </c>
      <c r="C1551" t="s">
        <v>12263</v>
      </c>
      <c r="D1551" s="7" t="s">
        <v>957</v>
      </c>
      <c r="E1551" t="s">
        <v>10354</v>
      </c>
      <c r="F1551" t="s">
        <v>10357</v>
      </c>
      <c r="G1551" t="s">
        <v>336</v>
      </c>
      <c r="H1551" s="111" t="s">
        <v>334</v>
      </c>
      <c r="I1551" t="s">
        <v>335</v>
      </c>
      <c r="J1551" t="s">
        <v>3881</v>
      </c>
    </row>
    <row r="1552" spans="2:10">
      <c r="B1552" t="s">
        <v>2565</v>
      </c>
      <c r="C1552" t="s">
        <v>12264</v>
      </c>
      <c r="D1552" s="7" t="s">
        <v>957</v>
      </c>
      <c r="E1552" t="s">
        <v>10354</v>
      </c>
      <c r="F1552" t="s">
        <v>10357</v>
      </c>
      <c r="G1552" t="s">
        <v>336</v>
      </c>
      <c r="H1552" s="111" t="s">
        <v>334</v>
      </c>
      <c r="I1552" t="s">
        <v>335</v>
      </c>
      <c r="J1552" t="s">
        <v>3881</v>
      </c>
    </row>
    <row r="1553" spans="2:10">
      <c r="B1553" t="s">
        <v>2805</v>
      </c>
      <c r="C1553" t="s">
        <v>12265</v>
      </c>
      <c r="D1553" s="7" t="s">
        <v>958</v>
      </c>
      <c r="E1553" t="s">
        <v>10354</v>
      </c>
      <c r="F1553" t="s">
        <v>10357</v>
      </c>
      <c r="G1553" t="s">
        <v>336</v>
      </c>
      <c r="H1553" s="111" t="s">
        <v>334</v>
      </c>
      <c r="I1553" t="s">
        <v>335</v>
      </c>
      <c r="J1553" t="s">
        <v>3881</v>
      </c>
    </row>
    <row r="1554" spans="2:10">
      <c r="B1554" t="s">
        <v>2825</v>
      </c>
      <c r="C1554" t="s">
        <v>12266</v>
      </c>
      <c r="D1554" s="7" t="s">
        <v>958</v>
      </c>
      <c r="E1554" t="s">
        <v>10354</v>
      </c>
      <c r="F1554" t="s">
        <v>10357</v>
      </c>
      <c r="G1554" t="s">
        <v>336</v>
      </c>
      <c r="H1554" s="111" t="s">
        <v>334</v>
      </c>
      <c r="I1554" t="s">
        <v>335</v>
      </c>
      <c r="J1554" t="s">
        <v>3881</v>
      </c>
    </row>
    <row r="1555" spans="2:10">
      <c r="B1555" t="s">
        <v>3302</v>
      </c>
      <c r="C1555" t="s">
        <v>12267</v>
      </c>
      <c r="D1555" s="7" t="s">
        <v>958</v>
      </c>
      <c r="E1555" t="s">
        <v>10354</v>
      </c>
      <c r="F1555" t="s">
        <v>10357</v>
      </c>
      <c r="G1555" t="s">
        <v>336</v>
      </c>
      <c r="H1555" s="111" t="s">
        <v>334</v>
      </c>
      <c r="I1555" t="s">
        <v>335</v>
      </c>
      <c r="J1555" t="s">
        <v>3881</v>
      </c>
    </row>
    <row r="1556" spans="2:10">
      <c r="B1556" t="s">
        <v>1383</v>
      </c>
      <c r="C1556" t="s">
        <v>12268</v>
      </c>
      <c r="D1556" s="7" t="s">
        <v>958</v>
      </c>
      <c r="E1556" t="s">
        <v>10354</v>
      </c>
      <c r="F1556" t="s">
        <v>10357</v>
      </c>
      <c r="G1556" t="s">
        <v>336</v>
      </c>
      <c r="H1556" s="111" t="s">
        <v>334</v>
      </c>
      <c r="I1556" t="s">
        <v>335</v>
      </c>
      <c r="J1556" t="s">
        <v>3881</v>
      </c>
    </row>
    <row r="1557" spans="2:10">
      <c r="B1557" t="s">
        <v>2939</v>
      </c>
      <c r="C1557" t="s">
        <v>12269</v>
      </c>
      <c r="D1557" s="7" t="s">
        <v>958</v>
      </c>
      <c r="E1557" t="s">
        <v>10354</v>
      </c>
      <c r="F1557" t="s">
        <v>10357</v>
      </c>
      <c r="G1557" t="s">
        <v>336</v>
      </c>
      <c r="H1557" s="111" t="s">
        <v>334</v>
      </c>
      <c r="I1557" t="s">
        <v>335</v>
      </c>
      <c r="J1557" t="s">
        <v>3881</v>
      </c>
    </row>
    <row r="1558" spans="2:10">
      <c r="B1558" t="s">
        <v>2039</v>
      </c>
      <c r="C1558" t="s">
        <v>12270</v>
      </c>
      <c r="D1558" s="7" t="s">
        <v>958</v>
      </c>
      <c r="E1558" t="s">
        <v>10354</v>
      </c>
      <c r="F1558" t="s">
        <v>10357</v>
      </c>
      <c r="G1558" t="s">
        <v>336</v>
      </c>
      <c r="H1558" s="111" t="s">
        <v>334</v>
      </c>
      <c r="I1558" t="s">
        <v>335</v>
      </c>
      <c r="J1558" t="s">
        <v>3881</v>
      </c>
    </row>
    <row r="1559" spans="2:10">
      <c r="B1559" t="s">
        <v>4894</v>
      </c>
      <c r="C1559" t="s">
        <v>12271</v>
      </c>
      <c r="D1559" s="7" t="s">
        <v>958</v>
      </c>
      <c r="E1559" t="s">
        <v>10354</v>
      </c>
      <c r="F1559" t="s">
        <v>10357</v>
      </c>
      <c r="G1559" t="s">
        <v>336</v>
      </c>
      <c r="H1559" s="111" t="s">
        <v>334</v>
      </c>
      <c r="I1559" t="s">
        <v>335</v>
      </c>
      <c r="J1559" t="s">
        <v>3881</v>
      </c>
    </row>
    <row r="1560" spans="2:10">
      <c r="B1560" t="s">
        <v>2151</v>
      </c>
      <c r="C1560" t="s">
        <v>12272</v>
      </c>
      <c r="D1560" s="7" t="s">
        <v>958</v>
      </c>
      <c r="E1560" t="s">
        <v>10354</v>
      </c>
      <c r="F1560" t="s">
        <v>10357</v>
      </c>
      <c r="G1560" t="s">
        <v>336</v>
      </c>
      <c r="H1560" s="111" t="s">
        <v>334</v>
      </c>
      <c r="I1560" t="s">
        <v>335</v>
      </c>
      <c r="J1560" t="s">
        <v>3881</v>
      </c>
    </row>
    <row r="1561" spans="2:10">
      <c r="B1561" t="s">
        <v>2113</v>
      </c>
      <c r="C1561" t="s">
        <v>12273</v>
      </c>
      <c r="D1561" s="7" t="s">
        <v>958</v>
      </c>
      <c r="E1561" t="s">
        <v>10354</v>
      </c>
      <c r="F1561" t="s">
        <v>10357</v>
      </c>
      <c r="G1561" t="s">
        <v>336</v>
      </c>
      <c r="H1561" s="111" t="s">
        <v>334</v>
      </c>
      <c r="I1561" t="s">
        <v>335</v>
      </c>
      <c r="J1561" t="s">
        <v>3881</v>
      </c>
    </row>
    <row r="1562" spans="2:10">
      <c r="B1562" t="s">
        <v>3123</v>
      </c>
      <c r="C1562" t="s">
        <v>12274</v>
      </c>
      <c r="D1562" s="7" t="s">
        <v>958</v>
      </c>
      <c r="E1562" t="s">
        <v>10354</v>
      </c>
      <c r="F1562" t="s">
        <v>10357</v>
      </c>
      <c r="G1562" t="s">
        <v>336</v>
      </c>
      <c r="H1562" s="111" t="s">
        <v>334</v>
      </c>
      <c r="I1562" t="s">
        <v>335</v>
      </c>
      <c r="J1562" t="s">
        <v>3881</v>
      </c>
    </row>
    <row r="1563" spans="2:10">
      <c r="B1563" t="s">
        <v>3233</v>
      </c>
      <c r="C1563" t="s">
        <v>12275</v>
      </c>
      <c r="D1563" s="7" t="s">
        <v>958</v>
      </c>
      <c r="E1563" t="s">
        <v>10354</v>
      </c>
      <c r="F1563" t="s">
        <v>10357</v>
      </c>
      <c r="G1563" t="s">
        <v>336</v>
      </c>
      <c r="H1563" s="111" t="s">
        <v>334</v>
      </c>
      <c r="I1563" t="s">
        <v>335</v>
      </c>
      <c r="J1563" t="s">
        <v>3881</v>
      </c>
    </row>
    <row r="1564" spans="2:10">
      <c r="B1564" t="s">
        <v>2774</v>
      </c>
      <c r="C1564" t="s">
        <v>12276</v>
      </c>
      <c r="D1564" s="7" t="s">
        <v>958</v>
      </c>
      <c r="E1564" t="s">
        <v>10354</v>
      </c>
      <c r="F1564" t="s">
        <v>10357</v>
      </c>
      <c r="G1564" t="s">
        <v>336</v>
      </c>
      <c r="H1564" s="111" t="s">
        <v>334</v>
      </c>
      <c r="I1564" t="s">
        <v>335</v>
      </c>
      <c r="J1564" t="s">
        <v>3881</v>
      </c>
    </row>
    <row r="1565" spans="2:10">
      <c r="B1565" t="s">
        <v>2155</v>
      </c>
      <c r="C1565" t="s">
        <v>12277</v>
      </c>
      <c r="D1565" s="7" t="s">
        <v>958</v>
      </c>
      <c r="E1565" t="s">
        <v>10354</v>
      </c>
      <c r="F1565" t="s">
        <v>10357</v>
      </c>
      <c r="G1565" t="s">
        <v>336</v>
      </c>
      <c r="H1565" s="111" t="s">
        <v>334</v>
      </c>
      <c r="I1565" t="s">
        <v>335</v>
      </c>
      <c r="J1565" t="s">
        <v>3881</v>
      </c>
    </row>
    <row r="1566" spans="2:10">
      <c r="B1566" t="s">
        <v>1142</v>
      </c>
      <c r="C1566" t="s">
        <v>12278</v>
      </c>
      <c r="D1566" s="7" t="s">
        <v>958</v>
      </c>
      <c r="E1566" t="s">
        <v>10354</v>
      </c>
      <c r="F1566" t="s">
        <v>10357</v>
      </c>
      <c r="G1566" t="s">
        <v>336</v>
      </c>
      <c r="H1566" s="111" t="s">
        <v>334</v>
      </c>
      <c r="I1566" t="s">
        <v>335</v>
      </c>
      <c r="J1566" t="s">
        <v>3881</v>
      </c>
    </row>
    <row r="1567" spans="2:10">
      <c r="B1567" t="s">
        <v>3489</v>
      </c>
      <c r="C1567" t="s">
        <v>12279</v>
      </c>
      <c r="D1567" s="7" t="s">
        <v>958</v>
      </c>
      <c r="E1567" t="s">
        <v>10354</v>
      </c>
      <c r="F1567" t="s">
        <v>10357</v>
      </c>
      <c r="G1567" t="s">
        <v>336</v>
      </c>
      <c r="H1567" s="111" t="s">
        <v>334</v>
      </c>
      <c r="I1567" t="s">
        <v>335</v>
      </c>
      <c r="J1567" t="s">
        <v>3881</v>
      </c>
    </row>
    <row r="1568" spans="2:10">
      <c r="B1568" t="s">
        <v>2009</v>
      </c>
      <c r="C1568" t="s">
        <v>12280</v>
      </c>
      <c r="D1568" s="7" t="s">
        <v>958</v>
      </c>
      <c r="E1568" t="s">
        <v>10354</v>
      </c>
      <c r="F1568" t="s">
        <v>10357</v>
      </c>
      <c r="G1568" t="s">
        <v>336</v>
      </c>
      <c r="H1568" s="111" t="s">
        <v>334</v>
      </c>
      <c r="I1568" t="s">
        <v>335</v>
      </c>
      <c r="J1568" t="s">
        <v>3881</v>
      </c>
    </row>
    <row r="1569" spans="2:10">
      <c r="B1569" t="s">
        <v>2224</v>
      </c>
      <c r="C1569" t="s">
        <v>12281</v>
      </c>
      <c r="D1569" s="7" t="s">
        <v>948</v>
      </c>
      <c r="E1569" t="s">
        <v>10354</v>
      </c>
      <c r="F1569" t="s">
        <v>10356</v>
      </c>
      <c r="G1569" t="s">
        <v>336</v>
      </c>
      <c r="H1569" s="111" t="s">
        <v>334</v>
      </c>
      <c r="I1569" t="s">
        <v>335</v>
      </c>
      <c r="J1569" t="s">
        <v>3880</v>
      </c>
    </row>
    <row r="1570" spans="2:10">
      <c r="B1570" t="s">
        <v>2769</v>
      </c>
      <c r="C1570" t="s">
        <v>12282</v>
      </c>
      <c r="D1570" s="7" t="s">
        <v>948</v>
      </c>
      <c r="E1570" t="s">
        <v>10354</v>
      </c>
      <c r="F1570" t="s">
        <v>10356</v>
      </c>
      <c r="G1570" t="s">
        <v>336</v>
      </c>
      <c r="H1570" s="111" t="s">
        <v>334</v>
      </c>
      <c r="I1570" t="s">
        <v>335</v>
      </c>
      <c r="J1570" t="s">
        <v>3880</v>
      </c>
    </row>
    <row r="1571" spans="2:10">
      <c r="B1571" t="s">
        <v>2416</v>
      </c>
      <c r="C1571" t="s">
        <v>12283</v>
      </c>
      <c r="D1571" s="7" t="s">
        <v>948</v>
      </c>
      <c r="E1571" t="s">
        <v>10354</v>
      </c>
      <c r="F1571" t="s">
        <v>10356</v>
      </c>
      <c r="G1571" t="s">
        <v>336</v>
      </c>
      <c r="H1571" s="111" t="s">
        <v>334</v>
      </c>
      <c r="I1571" t="s">
        <v>335</v>
      </c>
      <c r="J1571" t="s">
        <v>3880</v>
      </c>
    </row>
    <row r="1572" spans="2:10">
      <c r="B1572" t="s">
        <v>1118</v>
      </c>
      <c r="C1572" t="s">
        <v>12284</v>
      </c>
      <c r="D1572" s="7" t="s">
        <v>948</v>
      </c>
      <c r="E1572" t="s">
        <v>10354</v>
      </c>
      <c r="F1572" t="s">
        <v>10356</v>
      </c>
      <c r="G1572" t="s">
        <v>336</v>
      </c>
      <c r="H1572" s="111" t="s">
        <v>334</v>
      </c>
      <c r="I1572" t="s">
        <v>335</v>
      </c>
      <c r="J1572" t="s">
        <v>3880</v>
      </c>
    </row>
    <row r="1573" spans="2:10">
      <c r="B1573" t="s">
        <v>2393</v>
      </c>
      <c r="C1573" t="s">
        <v>12285</v>
      </c>
      <c r="D1573" s="7" t="s">
        <v>948</v>
      </c>
      <c r="E1573" t="s">
        <v>10354</v>
      </c>
      <c r="F1573" t="s">
        <v>10356</v>
      </c>
      <c r="G1573" t="s">
        <v>336</v>
      </c>
      <c r="H1573" s="111" t="s">
        <v>334</v>
      </c>
      <c r="I1573" t="s">
        <v>335</v>
      </c>
      <c r="J1573" t="s">
        <v>3880</v>
      </c>
    </row>
    <row r="1574" spans="2:10">
      <c r="B1574" t="s">
        <v>3071</v>
      </c>
      <c r="C1574" t="s">
        <v>12286</v>
      </c>
      <c r="D1574" s="7" t="s">
        <v>948</v>
      </c>
      <c r="E1574" t="s">
        <v>10354</v>
      </c>
      <c r="F1574" t="s">
        <v>10356</v>
      </c>
      <c r="G1574" t="s">
        <v>336</v>
      </c>
      <c r="H1574" s="111" t="s">
        <v>334</v>
      </c>
      <c r="I1574" t="s">
        <v>335</v>
      </c>
      <c r="J1574" t="s">
        <v>3880</v>
      </c>
    </row>
    <row r="1575" spans="2:10">
      <c r="B1575" t="s">
        <v>2697</v>
      </c>
      <c r="C1575" t="s">
        <v>12287</v>
      </c>
      <c r="D1575" s="7" t="s">
        <v>948</v>
      </c>
      <c r="E1575" t="s">
        <v>10354</v>
      </c>
      <c r="F1575" t="s">
        <v>10356</v>
      </c>
      <c r="G1575" t="s">
        <v>336</v>
      </c>
      <c r="H1575" s="111" t="s">
        <v>334</v>
      </c>
      <c r="I1575" t="s">
        <v>335</v>
      </c>
      <c r="J1575" t="s">
        <v>3880</v>
      </c>
    </row>
    <row r="1576" spans="2:10">
      <c r="B1576" t="s">
        <v>2818</v>
      </c>
      <c r="C1576" t="s">
        <v>12288</v>
      </c>
      <c r="D1576" s="7" t="s">
        <v>948</v>
      </c>
      <c r="E1576" t="s">
        <v>10354</v>
      </c>
      <c r="F1576" t="s">
        <v>10356</v>
      </c>
      <c r="G1576" t="s">
        <v>336</v>
      </c>
      <c r="H1576" s="111" t="s">
        <v>334</v>
      </c>
      <c r="I1576" t="s">
        <v>335</v>
      </c>
      <c r="J1576" t="s">
        <v>3880</v>
      </c>
    </row>
    <row r="1577" spans="2:10">
      <c r="B1577" t="s">
        <v>1925</v>
      </c>
      <c r="C1577" t="s">
        <v>12289</v>
      </c>
      <c r="D1577" s="7" t="s">
        <v>948</v>
      </c>
      <c r="E1577" t="s">
        <v>10354</v>
      </c>
      <c r="F1577" t="s">
        <v>10356</v>
      </c>
      <c r="G1577" t="s">
        <v>336</v>
      </c>
      <c r="H1577" s="111" t="s">
        <v>334</v>
      </c>
      <c r="I1577" t="s">
        <v>335</v>
      </c>
      <c r="J1577" t="s">
        <v>3880</v>
      </c>
    </row>
    <row r="1578" spans="2:10">
      <c r="B1578" t="s">
        <v>1518</v>
      </c>
      <c r="C1578" t="s">
        <v>12290</v>
      </c>
      <c r="D1578" s="7" t="s">
        <v>948</v>
      </c>
      <c r="E1578" t="s">
        <v>10354</v>
      </c>
      <c r="F1578" t="s">
        <v>10356</v>
      </c>
      <c r="G1578" t="s">
        <v>336</v>
      </c>
      <c r="H1578" s="111" t="s">
        <v>334</v>
      </c>
      <c r="I1578" t="s">
        <v>335</v>
      </c>
      <c r="J1578" t="s">
        <v>3880</v>
      </c>
    </row>
    <row r="1579" spans="2:10">
      <c r="B1579" t="s">
        <v>2497</v>
      </c>
      <c r="C1579" t="s">
        <v>12291</v>
      </c>
      <c r="D1579" s="7" t="s">
        <v>948</v>
      </c>
      <c r="E1579" t="s">
        <v>10354</v>
      </c>
      <c r="F1579" t="s">
        <v>10356</v>
      </c>
      <c r="G1579" t="s">
        <v>336</v>
      </c>
      <c r="H1579" s="111" t="s">
        <v>334</v>
      </c>
      <c r="I1579" t="s">
        <v>335</v>
      </c>
      <c r="J1579" t="s">
        <v>3880</v>
      </c>
    </row>
    <row r="1580" spans="2:10">
      <c r="B1580" t="s">
        <v>4895</v>
      </c>
      <c r="C1580" t="s">
        <v>12292</v>
      </c>
      <c r="D1580" s="7" t="s">
        <v>948</v>
      </c>
      <c r="E1580" t="s">
        <v>10354</v>
      </c>
      <c r="F1580" t="s">
        <v>10356</v>
      </c>
      <c r="G1580" t="s">
        <v>336</v>
      </c>
      <c r="H1580" s="111" t="s">
        <v>334</v>
      </c>
      <c r="I1580" t="s">
        <v>335</v>
      </c>
      <c r="J1580" t="s">
        <v>3880</v>
      </c>
    </row>
    <row r="1581" spans="2:10">
      <c r="B1581" t="s">
        <v>2040</v>
      </c>
      <c r="C1581" t="s">
        <v>12293</v>
      </c>
      <c r="D1581" s="7" t="s">
        <v>948</v>
      </c>
      <c r="E1581" t="s">
        <v>10354</v>
      </c>
      <c r="F1581" t="s">
        <v>10356</v>
      </c>
      <c r="G1581" t="s">
        <v>336</v>
      </c>
      <c r="H1581" s="111" t="s">
        <v>334</v>
      </c>
      <c r="I1581" t="s">
        <v>335</v>
      </c>
      <c r="J1581" t="s">
        <v>3880</v>
      </c>
    </row>
    <row r="1582" spans="2:10">
      <c r="B1582" t="s">
        <v>1804</v>
      </c>
      <c r="C1582" t="s">
        <v>12294</v>
      </c>
      <c r="D1582" s="7" t="s">
        <v>948</v>
      </c>
      <c r="E1582" t="s">
        <v>10354</v>
      </c>
      <c r="F1582" t="s">
        <v>10356</v>
      </c>
      <c r="G1582" t="s">
        <v>336</v>
      </c>
      <c r="H1582" s="111" t="s">
        <v>334</v>
      </c>
      <c r="I1582" t="s">
        <v>335</v>
      </c>
      <c r="J1582" t="s">
        <v>3880</v>
      </c>
    </row>
    <row r="1583" spans="2:10">
      <c r="B1583" t="s">
        <v>1626</v>
      </c>
      <c r="C1583" t="s">
        <v>12295</v>
      </c>
      <c r="D1583" s="7" t="s">
        <v>948</v>
      </c>
      <c r="E1583" t="s">
        <v>10354</v>
      </c>
      <c r="F1583" t="s">
        <v>10356</v>
      </c>
      <c r="G1583" t="s">
        <v>336</v>
      </c>
      <c r="H1583" s="111" t="s">
        <v>334</v>
      </c>
      <c r="I1583" t="s">
        <v>335</v>
      </c>
      <c r="J1583" t="s">
        <v>3880</v>
      </c>
    </row>
    <row r="1584" spans="2:10">
      <c r="B1584" t="s">
        <v>1352</v>
      </c>
      <c r="C1584" t="s">
        <v>12296</v>
      </c>
      <c r="D1584" s="7" t="s">
        <v>948</v>
      </c>
      <c r="E1584" t="s">
        <v>10354</v>
      </c>
      <c r="F1584" t="s">
        <v>10356</v>
      </c>
      <c r="G1584" t="s">
        <v>336</v>
      </c>
      <c r="H1584" s="111" t="s">
        <v>334</v>
      </c>
      <c r="I1584" t="s">
        <v>335</v>
      </c>
      <c r="J1584" t="s">
        <v>3880</v>
      </c>
    </row>
    <row r="1585" spans="2:10">
      <c r="B1585" t="s">
        <v>2775</v>
      </c>
      <c r="C1585" t="s">
        <v>12297</v>
      </c>
      <c r="D1585" s="7" t="s">
        <v>948</v>
      </c>
      <c r="E1585" t="s">
        <v>10354</v>
      </c>
      <c r="F1585" t="s">
        <v>10356</v>
      </c>
      <c r="G1585" t="s">
        <v>336</v>
      </c>
      <c r="H1585" s="111" t="s">
        <v>334</v>
      </c>
      <c r="I1585" t="s">
        <v>335</v>
      </c>
      <c r="J1585" t="s">
        <v>3880</v>
      </c>
    </row>
    <row r="1586" spans="2:10">
      <c r="B1586" t="s">
        <v>2908</v>
      </c>
      <c r="C1586" t="s">
        <v>12298</v>
      </c>
      <c r="D1586" s="7" t="s">
        <v>949</v>
      </c>
      <c r="E1586" t="s">
        <v>10354</v>
      </c>
      <c r="F1586" t="s">
        <v>10356</v>
      </c>
      <c r="G1586" t="s">
        <v>336</v>
      </c>
      <c r="H1586" s="111" t="s">
        <v>334</v>
      </c>
      <c r="I1586" t="s">
        <v>335</v>
      </c>
      <c r="J1586" t="s">
        <v>3880</v>
      </c>
    </row>
    <row r="1587" spans="2:10">
      <c r="B1587" t="s">
        <v>1376</v>
      </c>
      <c r="C1587" t="s">
        <v>12299</v>
      </c>
      <c r="D1587" s="7" t="s">
        <v>949</v>
      </c>
      <c r="E1587" t="s">
        <v>10354</v>
      </c>
      <c r="F1587" t="s">
        <v>10356</v>
      </c>
      <c r="G1587" t="s">
        <v>336</v>
      </c>
      <c r="H1587" s="111" t="s">
        <v>334</v>
      </c>
      <c r="I1587" t="s">
        <v>335</v>
      </c>
      <c r="J1587" t="s">
        <v>3880</v>
      </c>
    </row>
    <row r="1588" spans="2:10">
      <c r="B1588" t="s">
        <v>1735</v>
      </c>
      <c r="C1588" t="s">
        <v>12300</v>
      </c>
      <c r="D1588" s="7" t="s">
        <v>949</v>
      </c>
      <c r="E1588" t="s">
        <v>10354</v>
      </c>
      <c r="F1588" t="s">
        <v>10356</v>
      </c>
      <c r="G1588" t="s">
        <v>336</v>
      </c>
      <c r="H1588" s="111" t="s">
        <v>334</v>
      </c>
      <c r="I1588" t="s">
        <v>335</v>
      </c>
      <c r="J1588" t="s">
        <v>3880</v>
      </c>
    </row>
    <row r="1589" spans="2:10">
      <c r="B1589" t="s">
        <v>2320</v>
      </c>
      <c r="C1589" t="s">
        <v>12301</v>
      </c>
      <c r="D1589" s="7" t="s">
        <v>949</v>
      </c>
      <c r="E1589" t="s">
        <v>10354</v>
      </c>
      <c r="F1589" t="s">
        <v>10356</v>
      </c>
      <c r="G1589" t="s">
        <v>336</v>
      </c>
      <c r="H1589" s="111" t="s">
        <v>334</v>
      </c>
      <c r="I1589" t="s">
        <v>335</v>
      </c>
      <c r="J1589" t="s">
        <v>3880</v>
      </c>
    </row>
    <row r="1590" spans="2:10">
      <c r="B1590" t="s">
        <v>3040</v>
      </c>
      <c r="C1590" t="s">
        <v>12302</v>
      </c>
      <c r="D1590" s="7" t="s">
        <v>949</v>
      </c>
      <c r="E1590" t="s">
        <v>10354</v>
      </c>
      <c r="F1590" t="s">
        <v>10356</v>
      </c>
      <c r="G1590" t="s">
        <v>336</v>
      </c>
      <c r="H1590" s="111" t="s">
        <v>334</v>
      </c>
      <c r="I1590" t="s">
        <v>335</v>
      </c>
      <c r="J1590" t="s">
        <v>3880</v>
      </c>
    </row>
    <row r="1591" spans="2:10">
      <c r="B1591" t="s">
        <v>1801</v>
      </c>
      <c r="C1591" t="s">
        <v>12303</v>
      </c>
      <c r="D1591" s="7" t="s">
        <v>949</v>
      </c>
      <c r="E1591" t="s">
        <v>10354</v>
      </c>
      <c r="F1591" t="s">
        <v>10356</v>
      </c>
      <c r="G1591" t="s">
        <v>336</v>
      </c>
      <c r="H1591" s="111" t="s">
        <v>334</v>
      </c>
      <c r="I1591" t="s">
        <v>335</v>
      </c>
      <c r="J1591" t="s">
        <v>3880</v>
      </c>
    </row>
    <row r="1592" spans="2:10">
      <c r="B1592" t="s">
        <v>2507</v>
      </c>
      <c r="C1592" t="s">
        <v>12304</v>
      </c>
      <c r="D1592" s="7" t="s">
        <v>949</v>
      </c>
      <c r="E1592" t="s">
        <v>10354</v>
      </c>
      <c r="F1592" t="s">
        <v>10356</v>
      </c>
      <c r="G1592" t="s">
        <v>336</v>
      </c>
      <c r="H1592" s="111" t="s">
        <v>334</v>
      </c>
      <c r="I1592" t="s">
        <v>335</v>
      </c>
      <c r="J1592" t="s">
        <v>3880</v>
      </c>
    </row>
    <row r="1593" spans="2:10">
      <c r="B1593" t="s">
        <v>2889</v>
      </c>
      <c r="C1593" t="s">
        <v>12305</v>
      </c>
      <c r="D1593" s="7" t="s">
        <v>949</v>
      </c>
      <c r="E1593" t="s">
        <v>10354</v>
      </c>
      <c r="F1593" t="s">
        <v>10356</v>
      </c>
      <c r="G1593" t="s">
        <v>336</v>
      </c>
      <c r="H1593" s="111" t="s">
        <v>334</v>
      </c>
      <c r="I1593" t="s">
        <v>335</v>
      </c>
      <c r="J1593" t="s">
        <v>3880</v>
      </c>
    </row>
    <row r="1594" spans="2:10">
      <c r="B1594" t="s">
        <v>2470</v>
      </c>
      <c r="C1594" t="s">
        <v>12306</v>
      </c>
      <c r="D1594" s="7" t="s">
        <v>970</v>
      </c>
      <c r="E1594" t="s">
        <v>10354</v>
      </c>
      <c r="F1594" t="s">
        <v>10359</v>
      </c>
      <c r="G1594" t="s">
        <v>336</v>
      </c>
      <c r="H1594" s="111" t="s">
        <v>334</v>
      </c>
      <c r="I1594" t="s">
        <v>335</v>
      </c>
      <c r="J1594" t="s">
        <v>3877</v>
      </c>
    </row>
    <row r="1595" spans="2:10">
      <c r="B1595" t="s">
        <v>2792</v>
      </c>
      <c r="C1595" t="s">
        <v>12307</v>
      </c>
      <c r="D1595" s="7" t="s">
        <v>970</v>
      </c>
      <c r="E1595" t="s">
        <v>10354</v>
      </c>
      <c r="F1595" t="s">
        <v>10359</v>
      </c>
      <c r="G1595" t="s">
        <v>336</v>
      </c>
      <c r="H1595" s="111" t="s">
        <v>334</v>
      </c>
      <c r="I1595" t="s">
        <v>335</v>
      </c>
      <c r="J1595" t="s">
        <v>3877</v>
      </c>
    </row>
    <row r="1596" spans="2:10">
      <c r="B1596" t="s">
        <v>3191</v>
      </c>
      <c r="C1596" t="s">
        <v>12308</v>
      </c>
      <c r="D1596" s="7" t="s">
        <v>970</v>
      </c>
      <c r="E1596" t="s">
        <v>10354</v>
      </c>
      <c r="F1596" t="s">
        <v>10359</v>
      </c>
      <c r="G1596" t="s">
        <v>336</v>
      </c>
      <c r="H1596" s="111" t="s">
        <v>334</v>
      </c>
      <c r="I1596" t="s">
        <v>335</v>
      </c>
      <c r="J1596" t="s">
        <v>3877</v>
      </c>
    </row>
    <row r="1597" spans="2:10">
      <c r="B1597" t="s">
        <v>2494</v>
      </c>
      <c r="C1597" t="s">
        <v>12309</v>
      </c>
      <c r="D1597" s="7" t="s">
        <v>970</v>
      </c>
      <c r="E1597" t="s">
        <v>10354</v>
      </c>
      <c r="F1597" t="s">
        <v>10359</v>
      </c>
      <c r="G1597" t="s">
        <v>336</v>
      </c>
      <c r="H1597" s="111" t="s">
        <v>334</v>
      </c>
      <c r="I1597" t="s">
        <v>335</v>
      </c>
      <c r="J1597" t="s">
        <v>3877</v>
      </c>
    </row>
    <row r="1598" spans="2:10">
      <c r="B1598" t="s">
        <v>2930</v>
      </c>
      <c r="C1598" t="s">
        <v>12310</v>
      </c>
      <c r="D1598" s="7" t="s">
        <v>970</v>
      </c>
      <c r="E1598" t="s">
        <v>10354</v>
      </c>
      <c r="F1598" t="s">
        <v>10359</v>
      </c>
      <c r="G1598" t="s">
        <v>336</v>
      </c>
      <c r="H1598" s="111" t="s">
        <v>334</v>
      </c>
      <c r="I1598" t="s">
        <v>335</v>
      </c>
      <c r="J1598" t="s">
        <v>3877</v>
      </c>
    </row>
    <row r="1599" spans="2:10">
      <c r="B1599" t="s">
        <v>2945</v>
      </c>
      <c r="C1599" t="s">
        <v>12311</v>
      </c>
      <c r="D1599" s="7" t="s">
        <v>970</v>
      </c>
      <c r="E1599" t="s">
        <v>10354</v>
      </c>
      <c r="F1599" t="s">
        <v>10359</v>
      </c>
      <c r="G1599" t="s">
        <v>336</v>
      </c>
      <c r="H1599" s="111" t="s">
        <v>334</v>
      </c>
      <c r="I1599" t="s">
        <v>335</v>
      </c>
      <c r="J1599" t="s">
        <v>3877</v>
      </c>
    </row>
    <row r="1600" spans="2:10">
      <c r="B1600" t="s">
        <v>2950</v>
      </c>
      <c r="C1600" t="s">
        <v>12312</v>
      </c>
      <c r="D1600" s="7" t="s">
        <v>970</v>
      </c>
      <c r="E1600" t="s">
        <v>10354</v>
      </c>
      <c r="F1600" t="s">
        <v>10359</v>
      </c>
      <c r="G1600" t="s">
        <v>336</v>
      </c>
      <c r="H1600" s="111" t="s">
        <v>334</v>
      </c>
      <c r="I1600" t="s">
        <v>335</v>
      </c>
      <c r="J1600" t="s">
        <v>3877</v>
      </c>
    </row>
    <row r="1601" spans="2:10">
      <c r="B1601" t="s">
        <v>1536</v>
      </c>
      <c r="C1601" t="s">
        <v>12313</v>
      </c>
      <c r="D1601" s="7" t="s">
        <v>970</v>
      </c>
      <c r="E1601" t="s">
        <v>10354</v>
      </c>
      <c r="F1601" t="s">
        <v>10359</v>
      </c>
      <c r="G1601" t="s">
        <v>336</v>
      </c>
      <c r="H1601" s="111" t="s">
        <v>334</v>
      </c>
      <c r="I1601" t="s">
        <v>335</v>
      </c>
      <c r="J1601" t="s">
        <v>3877</v>
      </c>
    </row>
    <row r="1602" spans="2:10">
      <c r="B1602" t="s">
        <v>1168</v>
      </c>
      <c r="C1602" t="s">
        <v>12314</v>
      </c>
      <c r="D1602" s="7" t="s">
        <v>970</v>
      </c>
      <c r="E1602" t="s">
        <v>10354</v>
      </c>
      <c r="F1602" t="s">
        <v>10359</v>
      </c>
      <c r="G1602" t="s">
        <v>336</v>
      </c>
      <c r="H1602" s="111" t="s">
        <v>334</v>
      </c>
      <c r="I1602" t="s">
        <v>335</v>
      </c>
      <c r="J1602" t="s">
        <v>3877</v>
      </c>
    </row>
    <row r="1603" spans="2:10">
      <c r="B1603" t="s">
        <v>2956</v>
      </c>
      <c r="C1603" t="s">
        <v>12315</v>
      </c>
      <c r="D1603" s="7" t="s">
        <v>940</v>
      </c>
      <c r="E1603" t="s">
        <v>10354</v>
      </c>
      <c r="F1603" t="s">
        <v>10360</v>
      </c>
      <c r="G1603" t="s">
        <v>336</v>
      </c>
      <c r="H1603" s="111" t="s">
        <v>334</v>
      </c>
      <c r="I1603" t="s">
        <v>335</v>
      </c>
      <c r="J1603" t="s">
        <v>3878</v>
      </c>
    </row>
    <row r="1604" spans="2:10">
      <c r="B1604" t="s">
        <v>2521</v>
      </c>
      <c r="C1604" t="s">
        <v>12316</v>
      </c>
      <c r="D1604" s="7" t="s">
        <v>940</v>
      </c>
      <c r="E1604" t="s">
        <v>10354</v>
      </c>
      <c r="F1604" t="s">
        <v>10360</v>
      </c>
      <c r="G1604" t="s">
        <v>336</v>
      </c>
      <c r="H1604" s="111" t="s">
        <v>334</v>
      </c>
      <c r="I1604" t="s">
        <v>335</v>
      </c>
      <c r="J1604" t="s">
        <v>3878</v>
      </c>
    </row>
    <row r="1605" spans="2:10">
      <c r="B1605" t="s">
        <v>3122</v>
      </c>
      <c r="C1605" t="s">
        <v>12317</v>
      </c>
      <c r="D1605" s="7" t="s">
        <v>940</v>
      </c>
      <c r="E1605" t="s">
        <v>10354</v>
      </c>
      <c r="F1605" t="s">
        <v>10360</v>
      </c>
      <c r="G1605" t="s">
        <v>336</v>
      </c>
      <c r="H1605" s="111" t="s">
        <v>334</v>
      </c>
      <c r="I1605" t="s">
        <v>335</v>
      </c>
      <c r="J1605" t="s">
        <v>3878</v>
      </c>
    </row>
    <row r="1606" spans="2:10">
      <c r="B1606" t="s">
        <v>3641</v>
      </c>
      <c r="C1606" t="s">
        <v>12318</v>
      </c>
      <c r="D1606" s="7" t="s">
        <v>940</v>
      </c>
      <c r="E1606" t="s">
        <v>10354</v>
      </c>
      <c r="F1606" t="s">
        <v>10360</v>
      </c>
      <c r="G1606" t="s">
        <v>336</v>
      </c>
      <c r="H1606" s="111" t="s">
        <v>334</v>
      </c>
      <c r="I1606" t="s">
        <v>335</v>
      </c>
      <c r="J1606" t="s">
        <v>3878</v>
      </c>
    </row>
    <row r="1607" spans="2:10">
      <c r="B1607" t="s">
        <v>3116</v>
      </c>
      <c r="C1607" t="s">
        <v>12319</v>
      </c>
      <c r="D1607" s="7" t="s">
        <v>940</v>
      </c>
      <c r="E1607" t="s">
        <v>10354</v>
      </c>
      <c r="F1607" t="s">
        <v>10360</v>
      </c>
      <c r="G1607" t="s">
        <v>336</v>
      </c>
      <c r="H1607" s="111" t="s">
        <v>334</v>
      </c>
      <c r="I1607" t="s">
        <v>335</v>
      </c>
      <c r="J1607" t="s">
        <v>3878</v>
      </c>
    </row>
    <row r="1608" spans="2:10">
      <c r="B1608" t="s">
        <v>2530</v>
      </c>
      <c r="C1608" t="s">
        <v>12320</v>
      </c>
      <c r="D1608" s="7" t="s">
        <v>940</v>
      </c>
      <c r="E1608" t="s">
        <v>10354</v>
      </c>
      <c r="F1608" t="s">
        <v>10360</v>
      </c>
      <c r="G1608" t="s">
        <v>336</v>
      </c>
      <c r="H1608" s="111" t="s">
        <v>334</v>
      </c>
      <c r="I1608" t="s">
        <v>335</v>
      </c>
      <c r="J1608" t="s">
        <v>3878</v>
      </c>
    </row>
    <row r="1609" spans="2:10">
      <c r="B1609" t="s">
        <v>2758</v>
      </c>
      <c r="C1609" t="s">
        <v>12321</v>
      </c>
      <c r="D1609" s="7" t="s">
        <v>940</v>
      </c>
      <c r="E1609" t="s">
        <v>10354</v>
      </c>
      <c r="F1609" t="s">
        <v>10360</v>
      </c>
      <c r="G1609" t="s">
        <v>336</v>
      </c>
      <c r="H1609" s="111" t="s">
        <v>334</v>
      </c>
      <c r="I1609" t="s">
        <v>335</v>
      </c>
      <c r="J1609" t="s">
        <v>3878</v>
      </c>
    </row>
    <row r="1610" spans="2:10">
      <c r="B1610" t="s">
        <v>2092</v>
      </c>
      <c r="C1610" t="s">
        <v>12322</v>
      </c>
      <c r="D1610" s="7" t="s">
        <v>940</v>
      </c>
      <c r="E1610" t="s">
        <v>10354</v>
      </c>
      <c r="F1610" t="s">
        <v>10360</v>
      </c>
      <c r="G1610" t="s">
        <v>336</v>
      </c>
      <c r="H1610" s="111" t="s">
        <v>334</v>
      </c>
      <c r="I1610" t="s">
        <v>335</v>
      </c>
      <c r="J1610" t="s">
        <v>3878</v>
      </c>
    </row>
    <row r="1611" spans="2:10">
      <c r="B1611" t="s">
        <v>3187</v>
      </c>
      <c r="C1611" t="s">
        <v>12323</v>
      </c>
      <c r="D1611" s="7" t="s">
        <v>971</v>
      </c>
      <c r="E1611" t="s">
        <v>10354</v>
      </c>
      <c r="F1611" t="s">
        <v>10359</v>
      </c>
      <c r="G1611" t="s">
        <v>336</v>
      </c>
      <c r="H1611" s="111" t="s">
        <v>334</v>
      </c>
      <c r="I1611" t="s">
        <v>335</v>
      </c>
      <c r="J1611" t="s">
        <v>3877</v>
      </c>
    </row>
    <row r="1612" spans="2:10">
      <c r="B1612" t="s">
        <v>3223</v>
      </c>
      <c r="C1612" t="s">
        <v>12324</v>
      </c>
      <c r="D1612" s="7" t="s">
        <v>971</v>
      </c>
      <c r="E1612" t="s">
        <v>10354</v>
      </c>
      <c r="F1612" t="s">
        <v>10359</v>
      </c>
      <c r="G1612" t="s">
        <v>336</v>
      </c>
      <c r="H1612" s="111" t="s">
        <v>334</v>
      </c>
      <c r="I1612" t="s">
        <v>335</v>
      </c>
      <c r="J1612" t="s">
        <v>3877</v>
      </c>
    </row>
    <row r="1613" spans="2:10">
      <c r="B1613" t="s">
        <v>2100</v>
      </c>
      <c r="C1613" t="s">
        <v>12325</v>
      </c>
      <c r="D1613" s="7" t="s">
        <v>971</v>
      </c>
      <c r="E1613" t="s">
        <v>10354</v>
      </c>
      <c r="F1613" t="s">
        <v>10359</v>
      </c>
      <c r="G1613" t="s">
        <v>336</v>
      </c>
      <c r="H1613" s="111" t="s">
        <v>334</v>
      </c>
      <c r="I1613" t="s">
        <v>335</v>
      </c>
      <c r="J1613" t="s">
        <v>3877</v>
      </c>
    </row>
    <row r="1614" spans="2:10">
      <c r="B1614" t="s">
        <v>2110</v>
      </c>
      <c r="C1614" t="s">
        <v>12326</v>
      </c>
      <c r="D1614" s="7" t="s">
        <v>971</v>
      </c>
      <c r="E1614" t="s">
        <v>10354</v>
      </c>
      <c r="F1614" t="s">
        <v>10359</v>
      </c>
      <c r="G1614" t="s">
        <v>336</v>
      </c>
      <c r="H1614" s="111" t="s">
        <v>334</v>
      </c>
      <c r="I1614" t="s">
        <v>335</v>
      </c>
      <c r="J1614" t="s">
        <v>3877</v>
      </c>
    </row>
    <row r="1615" spans="2:10">
      <c r="B1615" t="s">
        <v>1625</v>
      </c>
      <c r="C1615" t="s">
        <v>12327</v>
      </c>
      <c r="D1615" s="7" t="s">
        <v>971</v>
      </c>
      <c r="E1615" t="s">
        <v>10354</v>
      </c>
      <c r="F1615" t="s">
        <v>10359</v>
      </c>
      <c r="G1615" t="s">
        <v>336</v>
      </c>
      <c r="H1615" s="111" t="s">
        <v>334</v>
      </c>
      <c r="I1615" t="s">
        <v>335</v>
      </c>
      <c r="J1615" t="s">
        <v>3877</v>
      </c>
    </row>
    <row r="1616" spans="2:10">
      <c r="B1616" t="s">
        <v>4896</v>
      </c>
      <c r="C1616" t="s">
        <v>12328</v>
      </c>
      <c r="D1616" s="7" t="s">
        <v>971</v>
      </c>
      <c r="E1616" t="s">
        <v>10354</v>
      </c>
      <c r="F1616" t="s">
        <v>10359</v>
      </c>
      <c r="G1616" t="s">
        <v>336</v>
      </c>
      <c r="H1616" s="111" t="s">
        <v>334</v>
      </c>
      <c r="I1616" t="s">
        <v>335</v>
      </c>
      <c r="J1616" t="s">
        <v>3877</v>
      </c>
    </row>
    <row r="1617" spans="2:10">
      <c r="B1617" t="s">
        <v>3564</v>
      </c>
      <c r="C1617" t="s">
        <v>12329</v>
      </c>
      <c r="D1617" s="7" t="s">
        <v>971</v>
      </c>
      <c r="E1617" t="s">
        <v>10354</v>
      </c>
      <c r="F1617" t="s">
        <v>10359</v>
      </c>
      <c r="G1617" t="s">
        <v>336</v>
      </c>
      <c r="H1617" s="111" t="s">
        <v>334</v>
      </c>
      <c r="I1617" t="s">
        <v>335</v>
      </c>
      <c r="J1617" t="s">
        <v>3877</v>
      </c>
    </row>
    <row r="1618" spans="2:10">
      <c r="B1618" t="s">
        <v>1132</v>
      </c>
      <c r="C1618" t="s">
        <v>12330</v>
      </c>
      <c r="D1618" s="7" t="s">
        <v>971</v>
      </c>
      <c r="E1618" t="s">
        <v>10354</v>
      </c>
      <c r="F1618" t="s">
        <v>10359</v>
      </c>
      <c r="G1618" t="s">
        <v>336</v>
      </c>
      <c r="H1618" s="111" t="s">
        <v>334</v>
      </c>
      <c r="I1618" t="s">
        <v>335</v>
      </c>
      <c r="J1618" t="s">
        <v>3877</v>
      </c>
    </row>
    <row r="1619" spans="2:10">
      <c r="B1619" t="s">
        <v>3530</v>
      </c>
      <c r="C1619" t="s">
        <v>12331</v>
      </c>
      <c r="D1619" s="7" t="s">
        <v>971</v>
      </c>
      <c r="E1619" t="s">
        <v>10354</v>
      </c>
      <c r="F1619" t="s">
        <v>10359</v>
      </c>
      <c r="G1619" t="s">
        <v>336</v>
      </c>
      <c r="H1619" s="111" t="s">
        <v>334</v>
      </c>
      <c r="I1619" t="s">
        <v>335</v>
      </c>
      <c r="J1619" t="s">
        <v>3877</v>
      </c>
    </row>
    <row r="1620" spans="2:10">
      <c r="B1620" t="s">
        <v>3201</v>
      </c>
      <c r="C1620" t="s">
        <v>12332</v>
      </c>
      <c r="D1620" s="7" t="s">
        <v>971</v>
      </c>
      <c r="E1620" t="s">
        <v>10354</v>
      </c>
      <c r="F1620" t="s">
        <v>10359</v>
      </c>
      <c r="G1620" t="s">
        <v>336</v>
      </c>
      <c r="H1620" s="111" t="s">
        <v>334</v>
      </c>
      <c r="I1620" t="s">
        <v>335</v>
      </c>
      <c r="J1620" t="s">
        <v>3877</v>
      </c>
    </row>
    <row r="1621" spans="2:10">
      <c r="B1621" t="s">
        <v>2182</v>
      </c>
      <c r="C1621" t="s">
        <v>12333</v>
      </c>
      <c r="D1621" s="7" t="s">
        <v>971</v>
      </c>
      <c r="E1621" t="s">
        <v>10354</v>
      </c>
      <c r="F1621" t="s">
        <v>10359</v>
      </c>
      <c r="G1621" t="s">
        <v>336</v>
      </c>
      <c r="H1621" s="111" t="s">
        <v>334</v>
      </c>
      <c r="I1621" t="s">
        <v>335</v>
      </c>
      <c r="J1621" t="s">
        <v>3877</v>
      </c>
    </row>
    <row r="1622" spans="2:10">
      <c r="B1622" t="s">
        <v>1297</v>
      </c>
      <c r="C1622" t="s">
        <v>12334</v>
      </c>
      <c r="D1622" s="7" t="s">
        <v>971</v>
      </c>
      <c r="E1622" t="s">
        <v>10354</v>
      </c>
      <c r="F1622" t="s">
        <v>10359</v>
      </c>
      <c r="G1622" t="s">
        <v>336</v>
      </c>
      <c r="H1622" s="111" t="s">
        <v>334</v>
      </c>
      <c r="I1622" t="s">
        <v>335</v>
      </c>
      <c r="J1622" t="s">
        <v>3877</v>
      </c>
    </row>
    <row r="1623" spans="2:10">
      <c r="B1623" t="s">
        <v>2671</v>
      </c>
      <c r="C1623" t="s">
        <v>12335</v>
      </c>
      <c r="D1623" s="7" t="s">
        <v>971</v>
      </c>
      <c r="E1623" t="s">
        <v>10354</v>
      </c>
      <c r="F1623" t="s">
        <v>10359</v>
      </c>
      <c r="G1623" t="s">
        <v>336</v>
      </c>
      <c r="H1623" s="111" t="s">
        <v>334</v>
      </c>
      <c r="I1623" t="s">
        <v>335</v>
      </c>
      <c r="J1623" t="s">
        <v>3877</v>
      </c>
    </row>
    <row r="1624" spans="2:10">
      <c r="B1624" t="s">
        <v>3456</v>
      </c>
      <c r="C1624" t="s">
        <v>12336</v>
      </c>
      <c r="D1624" s="7" t="s">
        <v>971</v>
      </c>
      <c r="E1624" t="s">
        <v>10354</v>
      </c>
      <c r="F1624" t="s">
        <v>10359</v>
      </c>
      <c r="G1624" t="s">
        <v>336</v>
      </c>
      <c r="H1624" s="111" t="s">
        <v>334</v>
      </c>
      <c r="I1624" t="s">
        <v>335</v>
      </c>
      <c r="J1624" t="s">
        <v>3877</v>
      </c>
    </row>
    <row r="1625" spans="2:10">
      <c r="B1625" t="s">
        <v>3199</v>
      </c>
      <c r="C1625" t="s">
        <v>12337</v>
      </c>
      <c r="D1625" s="7" t="s">
        <v>971</v>
      </c>
      <c r="E1625" t="s">
        <v>10354</v>
      </c>
      <c r="F1625" t="s">
        <v>10359</v>
      </c>
      <c r="G1625" t="s">
        <v>336</v>
      </c>
      <c r="H1625" s="111" t="s">
        <v>334</v>
      </c>
      <c r="I1625" t="s">
        <v>335</v>
      </c>
      <c r="J1625" t="s">
        <v>3877</v>
      </c>
    </row>
    <row r="1626" spans="2:10">
      <c r="B1626" t="s">
        <v>2808</v>
      </c>
      <c r="C1626" t="s">
        <v>12338</v>
      </c>
      <c r="D1626" s="7" t="s">
        <v>971</v>
      </c>
      <c r="E1626" t="s">
        <v>10354</v>
      </c>
      <c r="F1626" t="s">
        <v>10359</v>
      </c>
      <c r="G1626" t="s">
        <v>336</v>
      </c>
      <c r="H1626" s="111" t="s">
        <v>334</v>
      </c>
      <c r="I1626" t="s">
        <v>335</v>
      </c>
      <c r="J1626" t="s">
        <v>3877</v>
      </c>
    </row>
    <row r="1627" spans="2:10">
      <c r="B1627" t="s">
        <v>3571</v>
      </c>
      <c r="C1627" t="s">
        <v>12339</v>
      </c>
      <c r="D1627" s="7" t="s">
        <v>971</v>
      </c>
      <c r="E1627" t="s">
        <v>10354</v>
      </c>
      <c r="F1627" t="s">
        <v>10359</v>
      </c>
      <c r="G1627" t="s">
        <v>336</v>
      </c>
      <c r="H1627" s="111" t="s">
        <v>334</v>
      </c>
      <c r="I1627" t="s">
        <v>335</v>
      </c>
      <c r="J1627" t="s">
        <v>3877</v>
      </c>
    </row>
    <row r="1628" spans="2:10">
      <c r="B1628" t="s">
        <v>2424</v>
      </c>
      <c r="C1628" t="s">
        <v>12340</v>
      </c>
      <c r="D1628" s="7" t="s">
        <v>971</v>
      </c>
      <c r="E1628" t="s">
        <v>10354</v>
      </c>
      <c r="F1628" t="s">
        <v>10359</v>
      </c>
      <c r="G1628" t="s">
        <v>336</v>
      </c>
      <c r="H1628" s="111" t="s">
        <v>334</v>
      </c>
      <c r="I1628" t="s">
        <v>335</v>
      </c>
      <c r="J1628" t="s">
        <v>3877</v>
      </c>
    </row>
    <row r="1629" spans="2:10">
      <c r="B1629" t="s">
        <v>2703</v>
      </c>
      <c r="C1629" t="s">
        <v>12341</v>
      </c>
      <c r="D1629" s="7" t="s">
        <v>972</v>
      </c>
      <c r="E1629" t="s">
        <v>10354</v>
      </c>
      <c r="F1629" t="s">
        <v>10359</v>
      </c>
      <c r="G1629" t="s">
        <v>336</v>
      </c>
      <c r="H1629" s="111" t="s">
        <v>334</v>
      </c>
      <c r="I1629" t="s">
        <v>335</v>
      </c>
      <c r="J1629" t="s">
        <v>3877</v>
      </c>
    </row>
    <row r="1630" spans="2:10">
      <c r="B1630" t="s">
        <v>2990</v>
      </c>
      <c r="C1630" t="s">
        <v>12342</v>
      </c>
      <c r="D1630" s="7" t="s">
        <v>972</v>
      </c>
      <c r="E1630" t="s">
        <v>10354</v>
      </c>
      <c r="F1630" t="s">
        <v>10359</v>
      </c>
      <c r="G1630" t="s">
        <v>336</v>
      </c>
      <c r="H1630" s="111" t="s">
        <v>334</v>
      </c>
      <c r="I1630" t="s">
        <v>335</v>
      </c>
      <c r="J1630" t="s">
        <v>3877</v>
      </c>
    </row>
    <row r="1631" spans="2:10">
      <c r="B1631" t="s">
        <v>1445</v>
      </c>
      <c r="C1631" t="s">
        <v>12343</v>
      </c>
      <c r="D1631" s="7" t="s">
        <v>972</v>
      </c>
      <c r="E1631" t="s">
        <v>10354</v>
      </c>
      <c r="F1631" t="s">
        <v>10359</v>
      </c>
      <c r="G1631" t="s">
        <v>336</v>
      </c>
      <c r="H1631" s="111" t="s">
        <v>334</v>
      </c>
      <c r="I1631" t="s">
        <v>335</v>
      </c>
      <c r="J1631" t="s">
        <v>3877</v>
      </c>
    </row>
    <row r="1632" spans="2:10">
      <c r="B1632" t="s">
        <v>3629</v>
      </c>
      <c r="C1632" t="s">
        <v>12344</v>
      </c>
      <c r="D1632" s="7" t="s">
        <v>972</v>
      </c>
      <c r="E1632" t="s">
        <v>10354</v>
      </c>
      <c r="F1632" t="s">
        <v>10359</v>
      </c>
      <c r="G1632" t="s">
        <v>336</v>
      </c>
      <c r="H1632" s="111" t="s">
        <v>334</v>
      </c>
      <c r="I1632" t="s">
        <v>335</v>
      </c>
      <c r="J1632" t="s">
        <v>3877</v>
      </c>
    </row>
    <row r="1633" spans="2:10">
      <c r="B1633" t="s">
        <v>4897</v>
      </c>
      <c r="C1633" t="s">
        <v>12345</v>
      </c>
      <c r="D1633" s="7" t="s">
        <v>972</v>
      </c>
      <c r="E1633" t="s">
        <v>10354</v>
      </c>
      <c r="F1633" t="s">
        <v>10359</v>
      </c>
      <c r="G1633" t="s">
        <v>336</v>
      </c>
      <c r="H1633" s="111" t="s">
        <v>334</v>
      </c>
      <c r="I1633" t="s">
        <v>335</v>
      </c>
      <c r="J1633" t="s">
        <v>3877</v>
      </c>
    </row>
    <row r="1634" spans="2:10">
      <c r="B1634" t="s">
        <v>2449</v>
      </c>
      <c r="C1634" t="s">
        <v>12346</v>
      </c>
      <c r="D1634" s="7" t="s">
        <v>972</v>
      </c>
      <c r="E1634" t="s">
        <v>10354</v>
      </c>
      <c r="F1634" t="s">
        <v>10359</v>
      </c>
      <c r="G1634" t="s">
        <v>336</v>
      </c>
      <c r="H1634" s="111" t="s">
        <v>334</v>
      </c>
      <c r="I1634" t="s">
        <v>335</v>
      </c>
      <c r="J1634" t="s">
        <v>3877</v>
      </c>
    </row>
    <row r="1635" spans="2:10">
      <c r="B1635" t="s">
        <v>3306</v>
      </c>
      <c r="C1635" t="s">
        <v>12347</v>
      </c>
      <c r="D1635" s="7" t="s">
        <v>972</v>
      </c>
      <c r="E1635" t="s">
        <v>10354</v>
      </c>
      <c r="F1635" t="s">
        <v>10359</v>
      </c>
      <c r="G1635" t="s">
        <v>336</v>
      </c>
      <c r="H1635" s="111" t="s">
        <v>334</v>
      </c>
      <c r="I1635" t="s">
        <v>335</v>
      </c>
      <c r="J1635" t="s">
        <v>3877</v>
      </c>
    </row>
    <row r="1636" spans="2:10">
      <c r="B1636" t="s">
        <v>3611</v>
      </c>
      <c r="C1636" t="s">
        <v>12348</v>
      </c>
      <c r="D1636" s="7" t="s">
        <v>972</v>
      </c>
      <c r="E1636" t="s">
        <v>10354</v>
      </c>
      <c r="F1636" t="s">
        <v>10359</v>
      </c>
      <c r="G1636" t="s">
        <v>336</v>
      </c>
      <c r="H1636" s="111" t="s">
        <v>334</v>
      </c>
      <c r="I1636" t="s">
        <v>335</v>
      </c>
      <c r="J1636" t="s">
        <v>3877</v>
      </c>
    </row>
    <row r="1637" spans="2:10">
      <c r="B1637" t="s">
        <v>2525</v>
      </c>
      <c r="C1637" t="s">
        <v>12349</v>
      </c>
      <c r="D1637" s="7" t="s">
        <v>972</v>
      </c>
      <c r="E1637" t="s">
        <v>10354</v>
      </c>
      <c r="F1637" t="s">
        <v>10359</v>
      </c>
      <c r="G1637" t="s">
        <v>336</v>
      </c>
      <c r="H1637" s="111" t="s">
        <v>334</v>
      </c>
      <c r="I1637" t="s">
        <v>335</v>
      </c>
      <c r="J1637" t="s">
        <v>3877</v>
      </c>
    </row>
    <row r="1638" spans="2:10">
      <c r="B1638" t="s">
        <v>2743</v>
      </c>
      <c r="C1638" t="s">
        <v>12350</v>
      </c>
      <c r="D1638" s="7" t="s">
        <v>972</v>
      </c>
      <c r="E1638" t="s">
        <v>10354</v>
      </c>
      <c r="F1638" t="s">
        <v>10359</v>
      </c>
      <c r="G1638" t="s">
        <v>336</v>
      </c>
      <c r="H1638" s="111" t="s">
        <v>334</v>
      </c>
      <c r="I1638" t="s">
        <v>335</v>
      </c>
      <c r="J1638" t="s">
        <v>3877</v>
      </c>
    </row>
    <row r="1639" spans="2:10">
      <c r="B1639" t="s">
        <v>3425</v>
      </c>
      <c r="C1639" t="s">
        <v>12351</v>
      </c>
      <c r="D1639" s="7" t="s">
        <v>972</v>
      </c>
      <c r="E1639" t="s">
        <v>10354</v>
      </c>
      <c r="F1639" t="s">
        <v>10359</v>
      </c>
      <c r="G1639" t="s">
        <v>336</v>
      </c>
      <c r="H1639" s="111" t="s">
        <v>334</v>
      </c>
      <c r="I1639" t="s">
        <v>335</v>
      </c>
      <c r="J1639" t="s">
        <v>3877</v>
      </c>
    </row>
    <row r="1640" spans="2:10">
      <c r="B1640" t="s">
        <v>2719</v>
      </c>
      <c r="C1640" t="s">
        <v>12352</v>
      </c>
      <c r="D1640" s="7" t="s">
        <v>972</v>
      </c>
      <c r="E1640" t="s">
        <v>10354</v>
      </c>
      <c r="F1640" t="s">
        <v>10359</v>
      </c>
      <c r="G1640" t="s">
        <v>336</v>
      </c>
      <c r="H1640" s="111" t="s">
        <v>334</v>
      </c>
      <c r="I1640" t="s">
        <v>335</v>
      </c>
      <c r="J1640" t="s">
        <v>3877</v>
      </c>
    </row>
    <row r="1641" spans="2:10">
      <c r="B1641" t="s">
        <v>2623</v>
      </c>
      <c r="C1641" t="s">
        <v>12353</v>
      </c>
      <c r="D1641" s="7" t="s">
        <v>972</v>
      </c>
      <c r="E1641" t="s">
        <v>10354</v>
      </c>
      <c r="F1641" t="s">
        <v>10359</v>
      </c>
      <c r="G1641" t="s">
        <v>336</v>
      </c>
      <c r="H1641" s="111" t="s">
        <v>334</v>
      </c>
      <c r="I1641" t="s">
        <v>335</v>
      </c>
      <c r="J1641" t="s">
        <v>3877</v>
      </c>
    </row>
    <row r="1642" spans="2:10">
      <c r="B1642" t="s">
        <v>2254</v>
      </c>
      <c r="C1642" t="s">
        <v>12354</v>
      </c>
      <c r="D1642" s="7" t="s">
        <v>972</v>
      </c>
      <c r="E1642" t="s">
        <v>10354</v>
      </c>
      <c r="F1642" t="s">
        <v>10359</v>
      </c>
      <c r="G1642" t="s">
        <v>336</v>
      </c>
      <c r="H1642" s="111" t="s">
        <v>334</v>
      </c>
      <c r="I1642" t="s">
        <v>335</v>
      </c>
      <c r="J1642" t="s">
        <v>3877</v>
      </c>
    </row>
    <row r="1643" spans="2:10">
      <c r="B1643" t="s">
        <v>2848</v>
      </c>
      <c r="C1643" t="s">
        <v>12355</v>
      </c>
      <c r="D1643" s="7" t="s">
        <v>972</v>
      </c>
      <c r="E1643" t="s">
        <v>10354</v>
      </c>
      <c r="F1643" t="s">
        <v>10359</v>
      </c>
      <c r="G1643" t="s">
        <v>336</v>
      </c>
      <c r="H1643" s="111" t="s">
        <v>334</v>
      </c>
      <c r="I1643" t="s">
        <v>335</v>
      </c>
      <c r="J1643" t="s">
        <v>3877</v>
      </c>
    </row>
    <row r="1644" spans="2:10">
      <c r="B1644" t="s">
        <v>2600</v>
      </c>
      <c r="C1644" t="s">
        <v>12356</v>
      </c>
      <c r="D1644" s="7" t="s">
        <v>972</v>
      </c>
      <c r="E1644" t="s">
        <v>10354</v>
      </c>
      <c r="F1644" t="s">
        <v>10359</v>
      </c>
      <c r="G1644" t="s">
        <v>336</v>
      </c>
      <c r="H1644" s="111" t="s">
        <v>334</v>
      </c>
      <c r="I1644" t="s">
        <v>335</v>
      </c>
      <c r="J1644" t="s">
        <v>3877</v>
      </c>
    </row>
    <row r="1645" spans="2:10">
      <c r="B1645" t="s">
        <v>4898</v>
      </c>
      <c r="C1645" t="s">
        <v>12357</v>
      </c>
      <c r="D1645" s="7" t="s">
        <v>972</v>
      </c>
      <c r="E1645" t="s">
        <v>10354</v>
      </c>
      <c r="F1645" t="s">
        <v>10359</v>
      </c>
      <c r="G1645" t="s">
        <v>336</v>
      </c>
      <c r="H1645" s="111" t="s">
        <v>334</v>
      </c>
      <c r="I1645" t="s">
        <v>335</v>
      </c>
      <c r="J1645" t="s">
        <v>3877</v>
      </c>
    </row>
    <row r="1646" spans="2:10">
      <c r="B1646" t="s">
        <v>2793</v>
      </c>
      <c r="C1646" t="s">
        <v>12358</v>
      </c>
      <c r="D1646" s="7" t="s">
        <v>972</v>
      </c>
      <c r="E1646" t="s">
        <v>10354</v>
      </c>
      <c r="F1646" t="s">
        <v>10359</v>
      </c>
      <c r="G1646" t="s">
        <v>336</v>
      </c>
      <c r="H1646" s="111" t="s">
        <v>334</v>
      </c>
      <c r="I1646" t="s">
        <v>335</v>
      </c>
      <c r="J1646" t="s">
        <v>3877</v>
      </c>
    </row>
    <row r="1647" spans="2:10">
      <c r="B1647" t="s">
        <v>3119</v>
      </c>
      <c r="C1647" t="s">
        <v>12359</v>
      </c>
      <c r="D1647" s="7" t="s">
        <v>972</v>
      </c>
      <c r="E1647" t="s">
        <v>10354</v>
      </c>
      <c r="F1647" t="s">
        <v>10359</v>
      </c>
      <c r="G1647" t="s">
        <v>336</v>
      </c>
      <c r="H1647" s="111" t="s">
        <v>334</v>
      </c>
      <c r="I1647" t="s">
        <v>335</v>
      </c>
      <c r="J1647" t="s">
        <v>3877</v>
      </c>
    </row>
    <row r="1648" spans="2:10">
      <c r="B1648" t="s">
        <v>1247</v>
      </c>
      <c r="C1648" t="s">
        <v>12360</v>
      </c>
      <c r="D1648" s="7" t="s">
        <v>972</v>
      </c>
      <c r="E1648" t="s">
        <v>10354</v>
      </c>
      <c r="F1648" t="s">
        <v>10359</v>
      </c>
      <c r="G1648" t="s">
        <v>336</v>
      </c>
      <c r="H1648" s="111" t="s">
        <v>334</v>
      </c>
      <c r="I1648" t="s">
        <v>335</v>
      </c>
      <c r="J1648" t="s">
        <v>3877</v>
      </c>
    </row>
    <row r="1649" spans="2:10">
      <c r="B1649" t="s">
        <v>2782</v>
      </c>
      <c r="C1649" t="s">
        <v>12361</v>
      </c>
      <c r="D1649" s="7" t="s">
        <v>972</v>
      </c>
      <c r="E1649" t="s">
        <v>10354</v>
      </c>
      <c r="F1649" t="s">
        <v>10359</v>
      </c>
      <c r="G1649" t="s">
        <v>336</v>
      </c>
      <c r="H1649" s="111" t="s">
        <v>334</v>
      </c>
      <c r="I1649" t="s">
        <v>335</v>
      </c>
      <c r="J1649" t="s">
        <v>3877</v>
      </c>
    </row>
    <row r="1650" spans="2:10">
      <c r="B1650" t="s">
        <v>3111</v>
      </c>
      <c r="C1650" t="s">
        <v>12362</v>
      </c>
      <c r="D1650" s="7" t="s">
        <v>972</v>
      </c>
      <c r="E1650" t="s">
        <v>10354</v>
      </c>
      <c r="F1650" t="s">
        <v>10359</v>
      </c>
      <c r="G1650" t="s">
        <v>336</v>
      </c>
      <c r="H1650" s="111" t="s">
        <v>334</v>
      </c>
      <c r="I1650" t="s">
        <v>335</v>
      </c>
      <c r="J1650" t="s">
        <v>3877</v>
      </c>
    </row>
    <row r="1651" spans="2:10">
      <c r="B1651" t="s">
        <v>1176</v>
      </c>
      <c r="C1651" t="s">
        <v>12363</v>
      </c>
      <c r="D1651" s="7" t="s">
        <v>972</v>
      </c>
      <c r="E1651" t="s">
        <v>10354</v>
      </c>
      <c r="F1651" t="s">
        <v>10359</v>
      </c>
      <c r="G1651" t="s">
        <v>336</v>
      </c>
      <c r="H1651" s="111" t="s">
        <v>334</v>
      </c>
      <c r="I1651" t="s">
        <v>335</v>
      </c>
      <c r="J1651" t="s">
        <v>3877</v>
      </c>
    </row>
    <row r="1652" spans="2:10">
      <c r="B1652" t="s">
        <v>2830</v>
      </c>
      <c r="C1652" t="s">
        <v>12364</v>
      </c>
      <c r="D1652" s="7" t="s">
        <v>972</v>
      </c>
      <c r="E1652" t="s">
        <v>10354</v>
      </c>
      <c r="F1652" t="s">
        <v>10359</v>
      </c>
      <c r="G1652" t="s">
        <v>336</v>
      </c>
      <c r="H1652" s="111" t="s">
        <v>334</v>
      </c>
      <c r="I1652" t="s">
        <v>335</v>
      </c>
      <c r="J1652" t="s">
        <v>3877</v>
      </c>
    </row>
    <row r="1653" spans="2:10">
      <c r="B1653" t="s">
        <v>2586</v>
      </c>
      <c r="C1653" t="s">
        <v>12365</v>
      </c>
      <c r="D1653" s="7" t="s">
        <v>972</v>
      </c>
      <c r="E1653" t="s">
        <v>10354</v>
      </c>
      <c r="F1653" t="s">
        <v>10359</v>
      </c>
      <c r="G1653" t="s">
        <v>336</v>
      </c>
      <c r="H1653" s="111" t="s">
        <v>334</v>
      </c>
      <c r="I1653" t="s">
        <v>335</v>
      </c>
      <c r="J1653" t="s">
        <v>3877</v>
      </c>
    </row>
    <row r="1654" spans="2:10">
      <c r="B1654" t="s">
        <v>3042</v>
      </c>
      <c r="C1654" t="s">
        <v>12366</v>
      </c>
      <c r="D1654" s="7" t="s">
        <v>972</v>
      </c>
      <c r="E1654" t="s">
        <v>10354</v>
      </c>
      <c r="F1654" t="s">
        <v>10359</v>
      </c>
      <c r="G1654" t="s">
        <v>336</v>
      </c>
      <c r="H1654" s="111" t="s">
        <v>334</v>
      </c>
      <c r="I1654" t="s">
        <v>335</v>
      </c>
      <c r="J1654" t="s">
        <v>3877</v>
      </c>
    </row>
    <row r="1655" spans="2:10">
      <c r="B1655" t="s">
        <v>1627</v>
      </c>
      <c r="C1655" t="s">
        <v>12367</v>
      </c>
      <c r="D1655" s="7" t="s">
        <v>972</v>
      </c>
      <c r="E1655" t="s">
        <v>10354</v>
      </c>
      <c r="F1655" t="s">
        <v>10359</v>
      </c>
      <c r="G1655" t="s">
        <v>336</v>
      </c>
      <c r="H1655" s="111" t="s">
        <v>334</v>
      </c>
      <c r="I1655" t="s">
        <v>335</v>
      </c>
      <c r="J1655" t="s">
        <v>3877</v>
      </c>
    </row>
    <row r="1656" spans="2:10">
      <c r="B1656" t="s">
        <v>1133</v>
      </c>
      <c r="C1656" t="s">
        <v>12368</v>
      </c>
      <c r="D1656" s="7" t="s">
        <v>972</v>
      </c>
      <c r="E1656" t="s">
        <v>10354</v>
      </c>
      <c r="F1656" t="s">
        <v>10359</v>
      </c>
      <c r="G1656" t="s">
        <v>336</v>
      </c>
      <c r="H1656" s="111" t="s">
        <v>334</v>
      </c>
      <c r="I1656" t="s">
        <v>335</v>
      </c>
      <c r="J1656" t="s">
        <v>3877</v>
      </c>
    </row>
    <row r="1657" spans="2:10">
      <c r="B1657" t="s">
        <v>3342</v>
      </c>
      <c r="C1657" t="s">
        <v>12369</v>
      </c>
      <c r="D1657" s="7" t="s">
        <v>973</v>
      </c>
      <c r="E1657" t="s">
        <v>10354</v>
      </c>
      <c r="F1657" t="s">
        <v>10359</v>
      </c>
      <c r="G1657" t="s">
        <v>336</v>
      </c>
      <c r="H1657" s="111" t="s">
        <v>334</v>
      </c>
      <c r="I1657" t="s">
        <v>335</v>
      </c>
      <c r="J1657" t="s">
        <v>3877</v>
      </c>
    </row>
    <row r="1658" spans="2:10">
      <c r="B1658" t="s">
        <v>3429</v>
      </c>
      <c r="C1658" t="s">
        <v>12370</v>
      </c>
      <c r="D1658" s="7" t="s">
        <v>973</v>
      </c>
      <c r="E1658" t="s">
        <v>10354</v>
      </c>
      <c r="F1658" t="s">
        <v>10359</v>
      </c>
      <c r="G1658" t="s">
        <v>336</v>
      </c>
      <c r="H1658" s="111" t="s">
        <v>334</v>
      </c>
      <c r="I1658" t="s">
        <v>335</v>
      </c>
      <c r="J1658" t="s">
        <v>3877</v>
      </c>
    </row>
    <row r="1659" spans="2:10">
      <c r="B1659" t="s">
        <v>2754</v>
      </c>
      <c r="C1659" t="s">
        <v>12371</v>
      </c>
      <c r="D1659" s="7" t="s">
        <v>973</v>
      </c>
      <c r="E1659" t="s">
        <v>10354</v>
      </c>
      <c r="F1659" t="s">
        <v>10359</v>
      </c>
      <c r="G1659" t="s">
        <v>336</v>
      </c>
      <c r="H1659" s="111" t="s">
        <v>334</v>
      </c>
      <c r="I1659" t="s">
        <v>335</v>
      </c>
      <c r="J1659" t="s">
        <v>3877</v>
      </c>
    </row>
    <row r="1660" spans="2:10">
      <c r="B1660" t="s">
        <v>2191</v>
      </c>
      <c r="C1660" t="s">
        <v>12372</v>
      </c>
      <c r="D1660" s="7" t="s">
        <v>973</v>
      </c>
      <c r="E1660" t="s">
        <v>10354</v>
      </c>
      <c r="F1660" t="s">
        <v>10359</v>
      </c>
      <c r="G1660" t="s">
        <v>336</v>
      </c>
      <c r="H1660" s="111" t="s">
        <v>334</v>
      </c>
      <c r="I1660" t="s">
        <v>335</v>
      </c>
      <c r="J1660" t="s">
        <v>3877</v>
      </c>
    </row>
    <row r="1661" spans="2:10">
      <c r="B1661" t="s">
        <v>2846</v>
      </c>
      <c r="C1661" t="s">
        <v>12373</v>
      </c>
      <c r="D1661" s="7" t="s">
        <v>973</v>
      </c>
      <c r="E1661" t="s">
        <v>10354</v>
      </c>
      <c r="F1661" t="s">
        <v>10359</v>
      </c>
      <c r="G1661" t="s">
        <v>336</v>
      </c>
      <c r="H1661" s="111" t="s">
        <v>334</v>
      </c>
      <c r="I1661" t="s">
        <v>335</v>
      </c>
      <c r="J1661" t="s">
        <v>3877</v>
      </c>
    </row>
    <row r="1662" spans="2:10">
      <c r="B1662" t="s">
        <v>2675</v>
      </c>
      <c r="C1662" t="s">
        <v>12374</v>
      </c>
      <c r="D1662" s="7" t="s">
        <v>973</v>
      </c>
      <c r="E1662" t="s">
        <v>10354</v>
      </c>
      <c r="F1662" t="s">
        <v>10359</v>
      </c>
      <c r="G1662" t="s">
        <v>336</v>
      </c>
      <c r="H1662" s="111" t="s">
        <v>334</v>
      </c>
      <c r="I1662" t="s">
        <v>335</v>
      </c>
      <c r="J1662" t="s">
        <v>3877</v>
      </c>
    </row>
    <row r="1663" spans="2:10">
      <c r="B1663" t="s">
        <v>1008</v>
      </c>
      <c r="C1663" t="s">
        <v>12375</v>
      </c>
      <c r="D1663" s="7" t="s">
        <v>973</v>
      </c>
      <c r="E1663" t="s">
        <v>10354</v>
      </c>
      <c r="F1663" t="s">
        <v>10359</v>
      </c>
      <c r="G1663" t="s">
        <v>336</v>
      </c>
      <c r="H1663" s="111" t="s">
        <v>334</v>
      </c>
      <c r="I1663" t="s">
        <v>335</v>
      </c>
      <c r="J1663" t="s">
        <v>3877</v>
      </c>
    </row>
    <row r="1664" spans="2:10">
      <c r="B1664" t="s">
        <v>2337</v>
      </c>
      <c r="C1664" t="s">
        <v>12376</v>
      </c>
      <c r="D1664" s="7" t="s">
        <v>973</v>
      </c>
      <c r="E1664" t="s">
        <v>10354</v>
      </c>
      <c r="F1664" t="s">
        <v>10359</v>
      </c>
      <c r="G1664" t="s">
        <v>336</v>
      </c>
      <c r="H1664" s="111" t="s">
        <v>334</v>
      </c>
      <c r="I1664" t="s">
        <v>335</v>
      </c>
      <c r="J1664" t="s">
        <v>3877</v>
      </c>
    </row>
    <row r="1665" spans="2:10">
      <c r="B1665" t="s">
        <v>2826</v>
      </c>
      <c r="C1665" t="s">
        <v>12377</v>
      </c>
      <c r="D1665" s="7" t="s">
        <v>973</v>
      </c>
      <c r="E1665" t="s">
        <v>10354</v>
      </c>
      <c r="F1665" t="s">
        <v>10359</v>
      </c>
      <c r="G1665" t="s">
        <v>336</v>
      </c>
      <c r="H1665" s="111" t="s">
        <v>334</v>
      </c>
      <c r="I1665" t="s">
        <v>335</v>
      </c>
      <c r="J1665" t="s">
        <v>3877</v>
      </c>
    </row>
    <row r="1666" spans="2:10">
      <c r="B1666" t="s">
        <v>3358</v>
      </c>
      <c r="C1666" t="s">
        <v>12378</v>
      </c>
      <c r="D1666" s="7" t="s">
        <v>973</v>
      </c>
      <c r="E1666" t="s">
        <v>10354</v>
      </c>
      <c r="F1666" t="s">
        <v>10359</v>
      </c>
      <c r="G1666" t="s">
        <v>336</v>
      </c>
      <c r="H1666" s="111" t="s">
        <v>334</v>
      </c>
      <c r="I1666" t="s">
        <v>335</v>
      </c>
      <c r="J1666" t="s">
        <v>3877</v>
      </c>
    </row>
    <row r="1667" spans="2:10">
      <c r="B1667" t="s">
        <v>3089</v>
      </c>
      <c r="C1667" t="s">
        <v>12379</v>
      </c>
      <c r="D1667" s="7" t="s">
        <v>973</v>
      </c>
      <c r="E1667" t="s">
        <v>10354</v>
      </c>
      <c r="F1667" t="s">
        <v>10359</v>
      </c>
      <c r="G1667" t="s">
        <v>336</v>
      </c>
      <c r="H1667" s="111" t="s">
        <v>334</v>
      </c>
      <c r="I1667" t="s">
        <v>335</v>
      </c>
      <c r="J1667" t="s">
        <v>3877</v>
      </c>
    </row>
    <row r="1668" spans="2:10">
      <c r="B1668" t="s">
        <v>2341</v>
      </c>
      <c r="C1668" t="s">
        <v>12380</v>
      </c>
      <c r="D1668" s="7" t="s">
        <v>973</v>
      </c>
      <c r="E1668" t="s">
        <v>10354</v>
      </c>
      <c r="F1668" t="s">
        <v>10359</v>
      </c>
      <c r="G1668" t="s">
        <v>336</v>
      </c>
      <c r="H1668" s="111" t="s">
        <v>334</v>
      </c>
      <c r="I1668" t="s">
        <v>335</v>
      </c>
      <c r="J1668" t="s">
        <v>3877</v>
      </c>
    </row>
    <row r="1669" spans="2:10">
      <c r="B1669" t="s">
        <v>2332</v>
      </c>
      <c r="C1669" t="s">
        <v>12381</v>
      </c>
      <c r="D1669" s="7" t="s">
        <v>973</v>
      </c>
      <c r="E1669" t="s">
        <v>10354</v>
      </c>
      <c r="F1669" t="s">
        <v>10359</v>
      </c>
      <c r="G1669" t="s">
        <v>336</v>
      </c>
      <c r="H1669" s="111" t="s">
        <v>334</v>
      </c>
      <c r="I1669" t="s">
        <v>335</v>
      </c>
      <c r="J1669" t="s">
        <v>3877</v>
      </c>
    </row>
    <row r="1670" spans="2:10">
      <c r="B1670" t="s">
        <v>3012</v>
      </c>
      <c r="C1670" t="s">
        <v>12382</v>
      </c>
      <c r="D1670" s="7" t="s">
        <v>973</v>
      </c>
      <c r="E1670" t="s">
        <v>10354</v>
      </c>
      <c r="F1670" t="s">
        <v>10359</v>
      </c>
      <c r="G1670" t="s">
        <v>336</v>
      </c>
      <c r="H1670" s="111" t="s">
        <v>334</v>
      </c>
      <c r="I1670" t="s">
        <v>335</v>
      </c>
      <c r="J1670" t="s">
        <v>3877</v>
      </c>
    </row>
    <row r="1671" spans="2:10">
      <c r="B1671" t="s">
        <v>2983</v>
      </c>
      <c r="C1671" t="s">
        <v>12383</v>
      </c>
      <c r="D1671" s="7" t="s">
        <v>973</v>
      </c>
      <c r="E1671" t="s">
        <v>10354</v>
      </c>
      <c r="F1671" t="s">
        <v>10359</v>
      </c>
      <c r="G1671" t="s">
        <v>336</v>
      </c>
      <c r="H1671" s="111" t="s">
        <v>334</v>
      </c>
      <c r="I1671" t="s">
        <v>335</v>
      </c>
      <c r="J1671" t="s">
        <v>3877</v>
      </c>
    </row>
    <row r="1672" spans="2:10">
      <c r="B1672" t="s">
        <v>4899</v>
      </c>
      <c r="C1672" t="s">
        <v>12384</v>
      </c>
      <c r="D1672" s="7" t="s">
        <v>973</v>
      </c>
      <c r="E1672" t="s">
        <v>10354</v>
      </c>
      <c r="F1672" t="s">
        <v>10359</v>
      </c>
      <c r="G1672" t="s">
        <v>336</v>
      </c>
      <c r="H1672" s="111" t="s">
        <v>334</v>
      </c>
      <c r="I1672" t="s">
        <v>335</v>
      </c>
      <c r="J1672" t="s">
        <v>3877</v>
      </c>
    </row>
    <row r="1673" spans="2:10">
      <c r="B1673" t="s">
        <v>3694</v>
      </c>
      <c r="C1673" t="s">
        <v>12385</v>
      </c>
      <c r="D1673" s="7" t="s">
        <v>973</v>
      </c>
      <c r="E1673" t="s">
        <v>10354</v>
      </c>
      <c r="F1673" t="s">
        <v>10359</v>
      </c>
      <c r="G1673" t="s">
        <v>336</v>
      </c>
      <c r="H1673" s="111" t="s">
        <v>334</v>
      </c>
      <c r="I1673" t="s">
        <v>335</v>
      </c>
      <c r="J1673" t="s">
        <v>3877</v>
      </c>
    </row>
    <row r="1674" spans="2:10">
      <c r="B1674" t="s">
        <v>2691</v>
      </c>
      <c r="C1674" t="s">
        <v>12386</v>
      </c>
      <c r="D1674" s="7" t="s">
        <v>973</v>
      </c>
      <c r="E1674" t="s">
        <v>10354</v>
      </c>
      <c r="F1674" t="s">
        <v>10359</v>
      </c>
      <c r="G1674" t="s">
        <v>336</v>
      </c>
      <c r="H1674" s="111" t="s">
        <v>334</v>
      </c>
      <c r="I1674" t="s">
        <v>335</v>
      </c>
      <c r="J1674" t="s">
        <v>3877</v>
      </c>
    </row>
    <row r="1675" spans="2:10">
      <c r="B1675" t="s">
        <v>2372</v>
      </c>
      <c r="C1675" t="s">
        <v>12387</v>
      </c>
      <c r="D1675" s="7" t="s">
        <v>973</v>
      </c>
      <c r="E1675" t="s">
        <v>10354</v>
      </c>
      <c r="F1675" t="s">
        <v>10359</v>
      </c>
      <c r="G1675" t="s">
        <v>336</v>
      </c>
      <c r="H1675" s="111" t="s">
        <v>334</v>
      </c>
      <c r="I1675" t="s">
        <v>335</v>
      </c>
      <c r="J1675" t="s">
        <v>3877</v>
      </c>
    </row>
    <row r="1676" spans="2:10">
      <c r="B1676" t="s">
        <v>1115</v>
      </c>
      <c r="C1676" t="s">
        <v>12388</v>
      </c>
      <c r="D1676" s="7" t="s">
        <v>973</v>
      </c>
      <c r="E1676" t="s">
        <v>10354</v>
      </c>
      <c r="F1676" t="s">
        <v>10359</v>
      </c>
      <c r="G1676" t="s">
        <v>336</v>
      </c>
      <c r="H1676" s="111" t="s">
        <v>334</v>
      </c>
      <c r="I1676" t="s">
        <v>335</v>
      </c>
      <c r="J1676" t="s">
        <v>3877</v>
      </c>
    </row>
    <row r="1677" spans="2:10">
      <c r="B1677" t="s">
        <v>2568</v>
      </c>
      <c r="C1677" t="s">
        <v>12389</v>
      </c>
      <c r="D1677" s="7" t="s">
        <v>973</v>
      </c>
      <c r="E1677" t="s">
        <v>10354</v>
      </c>
      <c r="F1677" t="s">
        <v>10359</v>
      </c>
      <c r="G1677" t="s">
        <v>336</v>
      </c>
      <c r="H1677" s="111" t="s">
        <v>334</v>
      </c>
      <c r="I1677" t="s">
        <v>335</v>
      </c>
      <c r="J1677" t="s">
        <v>3877</v>
      </c>
    </row>
    <row r="1678" spans="2:10">
      <c r="B1678" t="s">
        <v>2247</v>
      </c>
      <c r="C1678" t="s">
        <v>12390</v>
      </c>
      <c r="D1678" s="7" t="s">
        <v>973</v>
      </c>
      <c r="E1678" t="s">
        <v>10354</v>
      </c>
      <c r="F1678" t="s">
        <v>10359</v>
      </c>
      <c r="G1678" t="s">
        <v>336</v>
      </c>
      <c r="H1678" s="111" t="s">
        <v>334</v>
      </c>
      <c r="I1678" t="s">
        <v>335</v>
      </c>
      <c r="J1678" t="s">
        <v>3877</v>
      </c>
    </row>
    <row r="1679" spans="2:10">
      <c r="B1679" t="s">
        <v>3448</v>
      </c>
      <c r="C1679" t="s">
        <v>12391</v>
      </c>
      <c r="D1679" s="7" t="s">
        <v>973</v>
      </c>
      <c r="E1679" t="s">
        <v>10354</v>
      </c>
      <c r="F1679" t="s">
        <v>10359</v>
      </c>
      <c r="G1679" t="s">
        <v>336</v>
      </c>
      <c r="H1679" s="111" t="s">
        <v>334</v>
      </c>
      <c r="I1679" t="s">
        <v>335</v>
      </c>
      <c r="J1679" t="s">
        <v>3877</v>
      </c>
    </row>
    <row r="1680" spans="2:10">
      <c r="B1680" t="s">
        <v>3301</v>
      </c>
      <c r="C1680" t="s">
        <v>12392</v>
      </c>
      <c r="D1680" s="7" t="s">
        <v>973</v>
      </c>
      <c r="E1680" t="s">
        <v>10354</v>
      </c>
      <c r="F1680" t="s">
        <v>10359</v>
      </c>
      <c r="G1680" t="s">
        <v>336</v>
      </c>
      <c r="H1680" s="111" t="s">
        <v>334</v>
      </c>
      <c r="I1680" t="s">
        <v>335</v>
      </c>
      <c r="J1680" t="s">
        <v>3877</v>
      </c>
    </row>
    <row r="1681" spans="2:10">
      <c r="B1681" t="s">
        <v>1964</v>
      </c>
      <c r="C1681" t="s">
        <v>12393</v>
      </c>
      <c r="D1681" s="7" t="s">
        <v>973</v>
      </c>
      <c r="E1681" t="s">
        <v>10354</v>
      </c>
      <c r="F1681" t="s">
        <v>10359</v>
      </c>
      <c r="G1681" t="s">
        <v>336</v>
      </c>
      <c r="H1681" s="111" t="s">
        <v>334</v>
      </c>
      <c r="I1681" t="s">
        <v>335</v>
      </c>
      <c r="J1681" t="s">
        <v>3877</v>
      </c>
    </row>
    <row r="1682" spans="2:10">
      <c r="B1682" t="s">
        <v>2074</v>
      </c>
      <c r="C1682" t="s">
        <v>12394</v>
      </c>
      <c r="D1682" s="7" t="s">
        <v>973</v>
      </c>
      <c r="E1682" t="s">
        <v>10354</v>
      </c>
      <c r="F1682" t="s">
        <v>10359</v>
      </c>
      <c r="G1682" t="s">
        <v>336</v>
      </c>
      <c r="H1682" s="111" t="s">
        <v>334</v>
      </c>
      <c r="I1682" t="s">
        <v>335</v>
      </c>
      <c r="J1682" t="s">
        <v>3877</v>
      </c>
    </row>
    <row r="1683" spans="2:10">
      <c r="B1683" t="s">
        <v>4900</v>
      </c>
      <c r="C1683" t="s">
        <v>12395</v>
      </c>
      <c r="D1683" s="7" t="s">
        <v>973</v>
      </c>
      <c r="E1683" t="s">
        <v>10354</v>
      </c>
      <c r="F1683" t="s">
        <v>10359</v>
      </c>
      <c r="G1683" t="s">
        <v>336</v>
      </c>
      <c r="H1683" s="111" t="s">
        <v>334</v>
      </c>
      <c r="I1683" t="s">
        <v>335</v>
      </c>
      <c r="J1683" t="s">
        <v>3877</v>
      </c>
    </row>
    <row r="1684" spans="2:10">
      <c r="B1684" t="s">
        <v>3160</v>
      </c>
      <c r="C1684" t="s">
        <v>12396</v>
      </c>
      <c r="D1684" s="7" t="s">
        <v>973</v>
      </c>
      <c r="E1684" t="s">
        <v>10354</v>
      </c>
      <c r="F1684" t="s">
        <v>10359</v>
      </c>
      <c r="G1684" t="s">
        <v>336</v>
      </c>
      <c r="H1684" s="111" t="s">
        <v>334</v>
      </c>
      <c r="I1684" t="s">
        <v>335</v>
      </c>
      <c r="J1684" t="s">
        <v>3877</v>
      </c>
    </row>
    <row r="1685" spans="2:10">
      <c r="B1685" t="s">
        <v>2894</v>
      </c>
      <c r="C1685" t="s">
        <v>12397</v>
      </c>
      <c r="D1685" s="7" t="s">
        <v>973</v>
      </c>
      <c r="E1685" t="s">
        <v>10354</v>
      </c>
      <c r="F1685" t="s">
        <v>10359</v>
      </c>
      <c r="G1685" t="s">
        <v>336</v>
      </c>
      <c r="H1685" s="111" t="s">
        <v>334</v>
      </c>
      <c r="I1685" t="s">
        <v>335</v>
      </c>
      <c r="J1685" t="s">
        <v>3877</v>
      </c>
    </row>
    <row r="1686" spans="2:10">
      <c r="B1686" t="s">
        <v>2715</v>
      </c>
      <c r="C1686" t="s">
        <v>12398</v>
      </c>
      <c r="D1686" s="7" t="s">
        <v>974</v>
      </c>
      <c r="E1686" t="s">
        <v>10354</v>
      </c>
      <c r="F1686" t="s">
        <v>10359</v>
      </c>
      <c r="G1686" t="s">
        <v>336</v>
      </c>
      <c r="H1686" s="111" t="s">
        <v>334</v>
      </c>
      <c r="I1686" t="s">
        <v>335</v>
      </c>
      <c r="J1686" t="s">
        <v>3877</v>
      </c>
    </row>
    <row r="1687" spans="2:10">
      <c r="B1687" t="s">
        <v>2061</v>
      </c>
      <c r="C1687" t="s">
        <v>12399</v>
      </c>
      <c r="D1687" s="7" t="s">
        <v>974</v>
      </c>
      <c r="E1687" t="s">
        <v>10354</v>
      </c>
      <c r="F1687" t="s">
        <v>10359</v>
      </c>
      <c r="G1687" t="s">
        <v>336</v>
      </c>
      <c r="H1687" s="111" t="s">
        <v>334</v>
      </c>
      <c r="I1687" t="s">
        <v>335</v>
      </c>
      <c r="J1687" t="s">
        <v>3877</v>
      </c>
    </row>
    <row r="1688" spans="2:10">
      <c r="B1688" t="s">
        <v>2366</v>
      </c>
      <c r="C1688" t="s">
        <v>12400</v>
      </c>
      <c r="D1688" s="7" t="s">
        <v>974</v>
      </c>
      <c r="E1688" t="s">
        <v>10354</v>
      </c>
      <c r="F1688" t="s">
        <v>10359</v>
      </c>
      <c r="G1688" t="s">
        <v>336</v>
      </c>
      <c r="H1688" s="111" t="s">
        <v>334</v>
      </c>
      <c r="I1688" t="s">
        <v>335</v>
      </c>
      <c r="J1688" t="s">
        <v>3877</v>
      </c>
    </row>
    <row r="1689" spans="2:10">
      <c r="B1689" t="s">
        <v>1342</v>
      </c>
      <c r="C1689" t="s">
        <v>12401</v>
      </c>
      <c r="D1689" s="7" t="s">
        <v>974</v>
      </c>
      <c r="E1689" t="s">
        <v>10354</v>
      </c>
      <c r="F1689" t="s">
        <v>10359</v>
      </c>
      <c r="G1689" t="s">
        <v>336</v>
      </c>
      <c r="H1689" s="111" t="s">
        <v>334</v>
      </c>
      <c r="I1689" t="s">
        <v>335</v>
      </c>
      <c r="J1689" t="s">
        <v>3877</v>
      </c>
    </row>
    <row r="1690" spans="2:10">
      <c r="B1690" t="s">
        <v>1424</v>
      </c>
      <c r="C1690" t="s">
        <v>12402</v>
      </c>
      <c r="D1690" s="7" t="s">
        <v>974</v>
      </c>
      <c r="E1690" t="s">
        <v>10354</v>
      </c>
      <c r="F1690" t="s">
        <v>10359</v>
      </c>
      <c r="G1690" t="s">
        <v>336</v>
      </c>
      <c r="H1690" s="111" t="s">
        <v>334</v>
      </c>
      <c r="I1690" t="s">
        <v>335</v>
      </c>
      <c r="J1690" t="s">
        <v>3877</v>
      </c>
    </row>
    <row r="1691" spans="2:10">
      <c r="B1691" t="s">
        <v>2987</v>
      </c>
      <c r="C1691" t="s">
        <v>12403</v>
      </c>
      <c r="D1691" s="7" t="s">
        <v>974</v>
      </c>
      <c r="E1691" t="s">
        <v>10354</v>
      </c>
      <c r="F1691" t="s">
        <v>10359</v>
      </c>
      <c r="G1691" t="s">
        <v>336</v>
      </c>
      <c r="H1691" s="111" t="s">
        <v>334</v>
      </c>
      <c r="I1691" t="s">
        <v>335</v>
      </c>
      <c r="J1691" t="s">
        <v>3877</v>
      </c>
    </row>
    <row r="1692" spans="2:10">
      <c r="B1692" t="s">
        <v>4901</v>
      </c>
      <c r="C1692" t="s">
        <v>12404</v>
      </c>
      <c r="D1692" s="7" t="s">
        <v>974</v>
      </c>
      <c r="E1692" t="s">
        <v>10354</v>
      </c>
      <c r="F1692" t="s">
        <v>10359</v>
      </c>
      <c r="G1692" t="s">
        <v>336</v>
      </c>
      <c r="H1692" s="111" t="s">
        <v>334</v>
      </c>
      <c r="I1692" t="s">
        <v>335</v>
      </c>
      <c r="J1692" t="s">
        <v>3877</v>
      </c>
    </row>
    <row r="1693" spans="2:10">
      <c r="B1693" t="s">
        <v>1936</v>
      </c>
      <c r="C1693" t="s">
        <v>12405</v>
      </c>
      <c r="D1693" s="7" t="s">
        <v>974</v>
      </c>
      <c r="E1693" t="s">
        <v>10354</v>
      </c>
      <c r="F1693" t="s">
        <v>10359</v>
      </c>
      <c r="G1693" t="s">
        <v>336</v>
      </c>
      <c r="H1693" s="111" t="s">
        <v>334</v>
      </c>
      <c r="I1693" t="s">
        <v>335</v>
      </c>
      <c r="J1693" t="s">
        <v>3877</v>
      </c>
    </row>
    <row r="1694" spans="2:10">
      <c r="B1694" t="s">
        <v>2091</v>
      </c>
      <c r="C1694" t="s">
        <v>12406</v>
      </c>
      <c r="D1694" s="7" t="s">
        <v>974</v>
      </c>
      <c r="E1694" t="s">
        <v>10354</v>
      </c>
      <c r="F1694" t="s">
        <v>10359</v>
      </c>
      <c r="G1694" t="s">
        <v>336</v>
      </c>
      <c r="H1694" s="111" t="s">
        <v>334</v>
      </c>
      <c r="I1694" t="s">
        <v>335</v>
      </c>
      <c r="J1694" t="s">
        <v>3877</v>
      </c>
    </row>
    <row r="1695" spans="2:10">
      <c r="B1695" t="s">
        <v>2322</v>
      </c>
      <c r="C1695" t="s">
        <v>12407</v>
      </c>
      <c r="D1695" s="7" t="s">
        <v>974</v>
      </c>
      <c r="E1695" t="s">
        <v>10354</v>
      </c>
      <c r="F1695" t="s">
        <v>10359</v>
      </c>
      <c r="G1695" t="s">
        <v>336</v>
      </c>
      <c r="H1695" s="111" t="s">
        <v>334</v>
      </c>
      <c r="I1695" t="s">
        <v>335</v>
      </c>
      <c r="J1695" t="s">
        <v>3877</v>
      </c>
    </row>
    <row r="1696" spans="2:10">
      <c r="B1696" t="s">
        <v>4902</v>
      </c>
      <c r="C1696" t="s">
        <v>12408</v>
      </c>
      <c r="D1696" s="7" t="s">
        <v>974</v>
      </c>
      <c r="E1696" t="s">
        <v>10354</v>
      </c>
      <c r="F1696" t="s">
        <v>10359</v>
      </c>
      <c r="G1696" t="s">
        <v>336</v>
      </c>
      <c r="H1696" s="111" t="s">
        <v>334</v>
      </c>
      <c r="I1696" t="s">
        <v>335</v>
      </c>
      <c r="J1696" t="s">
        <v>3877</v>
      </c>
    </row>
    <row r="1697" spans="2:10">
      <c r="B1697" t="s">
        <v>2071</v>
      </c>
      <c r="C1697" t="s">
        <v>12409</v>
      </c>
      <c r="D1697" s="7" t="s">
        <v>974</v>
      </c>
      <c r="E1697" t="s">
        <v>10354</v>
      </c>
      <c r="F1697" t="s">
        <v>10359</v>
      </c>
      <c r="G1697" t="s">
        <v>336</v>
      </c>
      <c r="H1697" s="111" t="s">
        <v>334</v>
      </c>
      <c r="I1697" t="s">
        <v>335</v>
      </c>
      <c r="J1697" t="s">
        <v>3877</v>
      </c>
    </row>
    <row r="1698" spans="2:10">
      <c r="B1698" t="s">
        <v>4903</v>
      </c>
      <c r="C1698" t="s">
        <v>12410</v>
      </c>
      <c r="D1698" s="7" t="s">
        <v>974</v>
      </c>
      <c r="E1698" t="s">
        <v>10354</v>
      </c>
      <c r="F1698" t="s">
        <v>10359</v>
      </c>
      <c r="G1698" t="s">
        <v>336</v>
      </c>
      <c r="H1698" s="111" t="s">
        <v>334</v>
      </c>
      <c r="I1698" t="s">
        <v>335</v>
      </c>
      <c r="J1698" t="s">
        <v>3877</v>
      </c>
    </row>
    <row r="1699" spans="2:10">
      <c r="B1699" t="s">
        <v>1530</v>
      </c>
      <c r="C1699" t="s">
        <v>12411</v>
      </c>
      <c r="D1699" s="7" t="s">
        <v>974</v>
      </c>
      <c r="E1699" t="s">
        <v>10354</v>
      </c>
      <c r="F1699" t="s">
        <v>10359</v>
      </c>
      <c r="G1699" t="s">
        <v>336</v>
      </c>
      <c r="H1699" s="111" t="s">
        <v>334</v>
      </c>
      <c r="I1699" t="s">
        <v>335</v>
      </c>
      <c r="J1699" t="s">
        <v>3877</v>
      </c>
    </row>
    <row r="1700" spans="2:10">
      <c r="B1700" t="s">
        <v>1015</v>
      </c>
      <c r="C1700" t="s">
        <v>12412</v>
      </c>
      <c r="D1700" s="7" t="s">
        <v>974</v>
      </c>
      <c r="E1700" t="s">
        <v>10354</v>
      </c>
      <c r="F1700" t="s">
        <v>10359</v>
      </c>
      <c r="G1700" t="s">
        <v>336</v>
      </c>
      <c r="H1700" s="111" t="s">
        <v>334</v>
      </c>
      <c r="I1700" t="s">
        <v>335</v>
      </c>
      <c r="J1700" t="s">
        <v>3877</v>
      </c>
    </row>
    <row r="1701" spans="2:10">
      <c r="B1701" t="s">
        <v>2153</v>
      </c>
      <c r="C1701" t="s">
        <v>12413</v>
      </c>
      <c r="D1701" s="7" t="s">
        <v>974</v>
      </c>
      <c r="E1701" t="s">
        <v>10354</v>
      </c>
      <c r="F1701" t="s">
        <v>10359</v>
      </c>
      <c r="G1701" t="s">
        <v>336</v>
      </c>
      <c r="H1701" s="111" t="s">
        <v>334</v>
      </c>
      <c r="I1701" t="s">
        <v>335</v>
      </c>
      <c r="J1701" t="s">
        <v>3877</v>
      </c>
    </row>
    <row r="1702" spans="2:10">
      <c r="B1702" t="s">
        <v>2116</v>
      </c>
      <c r="C1702" t="s">
        <v>12414</v>
      </c>
      <c r="D1702" s="7" t="s">
        <v>974</v>
      </c>
      <c r="E1702" t="s">
        <v>10354</v>
      </c>
      <c r="F1702" t="s">
        <v>10359</v>
      </c>
      <c r="G1702" t="s">
        <v>336</v>
      </c>
      <c r="H1702" s="111" t="s">
        <v>334</v>
      </c>
      <c r="I1702" t="s">
        <v>335</v>
      </c>
      <c r="J1702" t="s">
        <v>3877</v>
      </c>
    </row>
    <row r="1703" spans="2:10">
      <c r="B1703" t="s">
        <v>3298</v>
      </c>
      <c r="C1703" t="s">
        <v>12415</v>
      </c>
      <c r="D1703" s="7" t="s">
        <v>974</v>
      </c>
      <c r="E1703" t="s">
        <v>10354</v>
      </c>
      <c r="F1703" t="s">
        <v>10359</v>
      </c>
      <c r="G1703" t="s">
        <v>336</v>
      </c>
      <c r="H1703" s="111" t="s">
        <v>334</v>
      </c>
      <c r="I1703" t="s">
        <v>335</v>
      </c>
      <c r="J1703" t="s">
        <v>3877</v>
      </c>
    </row>
    <row r="1704" spans="2:10">
      <c r="B1704" t="s">
        <v>2650</v>
      </c>
      <c r="C1704" t="s">
        <v>12416</v>
      </c>
      <c r="D1704" s="7" t="s">
        <v>974</v>
      </c>
      <c r="E1704" t="s">
        <v>10354</v>
      </c>
      <c r="F1704" t="s">
        <v>10359</v>
      </c>
      <c r="G1704" t="s">
        <v>336</v>
      </c>
      <c r="H1704" s="111" t="s">
        <v>334</v>
      </c>
      <c r="I1704" t="s">
        <v>335</v>
      </c>
      <c r="J1704" t="s">
        <v>3877</v>
      </c>
    </row>
    <row r="1705" spans="2:10">
      <c r="B1705" t="s">
        <v>2669</v>
      </c>
      <c r="C1705" t="s">
        <v>12417</v>
      </c>
      <c r="D1705" s="7" t="s">
        <v>974</v>
      </c>
      <c r="E1705" t="s">
        <v>10354</v>
      </c>
      <c r="F1705" t="s">
        <v>10359</v>
      </c>
      <c r="G1705" t="s">
        <v>336</v>
      </c>
      <c r="H1705" s="111" t="s">
        <v>334</v>
      </c>
      <c r="I1705" t="s">
        <v>335</v>
      </c>
      <c r="J1705" t="s">
        <v>3877</v>
      </c>
    </row>
    <row r="1706" spans="2:10">
      <c r="B1706" t="s">
        <v>2052</v>
      </c>
      <c r="C1706" t="s">
        <v>12418</v>
      </c>
      <c r="D1706" s="7" t="s">
        <v>974</v>
      </c>
      <c r="E1706" t="s">
        <v>10354</v>
      </c>
      <c r="F1706" t="s">
        <v>10359</v>
      </c>
      <c r="G1706" t="s">
        <v>336</v>
      </c>
      <c r="H1706" s="111" t="s">
        <v>334</v>
      </c>
      <c r="I1706" t="s">
        <v>335</v>
      </c>
      <c r="J1706" t="s">
        <v>3877</v>
      </c>
    </row>
    <row r="1707" spans="2:10">
      <c r="B1707" t="s">
        <v>2157</v>
      </c>
      <c r="C1707" t="s">
        <v>12419</v>
      </c>
      <c r="D1707" s="7" t="s">
        <v>974</v>
      </c>
      <c r="E1707" t="s">
        <v>10354</v>
      </c>
      <c r="F1707" t="s">
        <v>10359</v>
      </c>
      <c r="G1707" t="s">
        <v>336</v>
      </c>
      <c r="H1707" s="111" t="s">
        <v>334</v>
      </c>
      <c r="I1707" t="s">
        <v>335</v>
      </c>
      <c r="J1707" t="s">
        <v>3877</v>
      </c>
    </row>
    <row r="1708" spans="2:10">
      <c r="B1708" t="s">
        <v>1460</v>
      </c>
      <c r="C1708" t="s">
        <v>12420</v>
      </c>
      <c r="D1708" s="7" t="s">
        <v>974</v>
      </c>
      <c r="E1708" t="s">
        <v>10354</v>
      </c>
      <c r="F1708" t="s">
        <v>10359</v>
      </c>
      <c r="G1708" t="s">
        <v>336</v>
      </c>
      <c r="H1708" s="111" t="s">
        <v>334</v>
      </c>
      <c r="I1708" t="s">
        <v>335</v>
      </c>
      <c r="J1708" t="s">
        <v>3877</v>
      </c>
    </row>
    <row r="1709" spans="2:10">
      <c r="B1709" t="s">
        <v>2124</v>
      </c>
      <c r="C1709" t="s">
        <v>12421</v>
      </c>
      <c r="D1709" s="7" t="s">
        <v>974</v>
      </c>
      <c r="E1709" t="s">
        <v>10354</v>
      </c>
      <c r="F1709" t="s">
        <v>10359</v>
      </c>
      <c r="G1709" t="s">
        <v>336</v>
      </c>
      <c r="H1709" s="111" t="s">
        <v>334</v>
      </c>
      <c r="I1709" t="s">
        <v>335</v>
      </c>
      <c r="J1709" t="s">
        <v>3877</v>
      </c>
    </row>
    <row r="1710" spans="2:10">
      <c r="B1710" t="s">
        <v>992</v>
      </c>
      <c r="C1710" t="s">
        <v>12422</v>
      </c>
      <c r="D1710" s="7" t="s">
        <v>974</v>
      </c>
      <c r="E1710" t="s">
        <v>10354</v>
      </c>
      <c r="F1710" t="s">
        <v>10359</v>
      </c>
      <c r="G1710" t="s">
        <v>336</v>
      </c>
      <c r="H1710" s="111" t="s">
        <v>334</v>
      </c>
      <c r="I1710" t="s">
        <v>335</v>
      </c>
      <c r="J1710" t="s">
        <v>3877</v>
      </c>
    </row>
    <row r="1711" spans="2:10">
      <c r="B1711" t="s">
        <v>3465</v>
      </c>
      <c r="C1711" t="s">
        <v>12423</v>
      </c>
      <c r="D1711" s="7" t="s">
        <v>974</v>
      </c>
      <c r="E1711" t="s">
        <v>10354</v>
      </c>
      <c r="F1711" t="s">
        <v>10359</v>
      </c>
      <c r="G1711" t="s">
        <v>336</v>
      </c>
      <c r="H1711" s="111" t="s">
        <v>334</v>
      </c>
      <c r="I1711" t="s">
        <v>335</v>
      </c>
      <c r="J1711" t="s">
        <v>3877</v>
      </c>
    </row>
    <row r="1712" spans="2:10">
      <c r="B1712" t="s">
        <v>3158</v>
      </c>
      <c r="C1712" t="s">
        <v>12424</v>
      </c>
      <c r="D1712" s="7" t="s">
        <v>974</v>
      </c>
      <c r="E1712" t="s">
        <v>10354</v>
      </c>
      <c r="F1712" t="s">
        <v>10359</v>
      </c>
      <c r="G1712" t="s">
        <v>336</v>
      </c>
      <c r="H1712" s="111" t="s">
        <v>334</v>
      </c>
      <c r="I1712" t="s">
        <v>335</v>
      </c>
      <c r="J1712" t="s">
        <v>3877</v>
      </c>
    </row>
    <row r="1713" spans="2:10">
      <c r="B1713" t="s">
        <v>2205</v>
      </c>
      <c r="C1713" t="s">
        <v>12425</v>
      </c>
      <c r="D1713" s="7" t="s">
        <v>974</v>
      </c>
      <c r="E1713" t="s">
        <v>10354</v>
      </c>
      <c r="F1713" t="s">
        <v>10359</v>
      </c>
      <c r="G1713" t="s">
        <v>336</v>
      </c>
      <c r="H1713" s="111" t="s">
        <v>334</v>
      </c>
      <c r="I1713" t="s">
        <v>335</v>
      </c>
      <c r="J1713" t="s">
        <v>3877</v>
      </c>
    </row>
    <row r="1714" spans="2:10">
      <c r="B1714" t="s">
        <v>3140</v>
      </c>
      <c r="C1714" t="s">
        <v>12426</v>
      </c>
      <c r="D1714" s="7" t="s">
        <v>975</v>
      </c>
      <c r="E1714" t="s">
        <v>10354</v>
      </c>
      <c r="F1714" t="s">
        <v>10359</v>
      </c>
      <c r="G1714" t="s">
        <v>336</v>
      </c>
      <c r="H1714" s="111" t="s">
        <v>334</v>
      </c>
      <c r="I1714" t="s">
        <v>335</v>
      </c>
      <c r="J1714" t="s">
        <v>3877</v>
      </c>
    </row>
    <row r="1715" spans="2:10">
      <c r="B1715" t="s">
        <v>2870</v>
      </c>
      <c r="C1715" t="s">
        <v>12427</v>
      </c>
      <c r="D1715" s="7" t="s">
        <v>975</v>
      </c>
      <c r="E1715" t="s">
        <v>10354</v>
      </c>
      <c r="F1715" t="s">
        <v>10359</v>
      </c>
      <c r="G1715" t="s">
        <v>336</v>
      </c>
      <c r="H1715" s="111" t="s">
        <v>334</v>
      </c>
      <c r="I1715" t="s">
        <v>335</v>
      </c>
      <c r="J1715" t="s">
        <v>3877</v>
      </c>
    </row>
    <row r="1716" spans="2:10">
      <c r="B1716" t="s">
        <v>1017</v>
      </c>
      <c r="C1716" t="s">
        <v>12428</v>
      </c>
      <c r="D1716" s="7" t="s">
        <v>975</v>
      </c>
      <c r="E1716" t="s">
        <v>10354</v>
      </c>
      <c r="F1716" t="s">
        <v>10359</v>
      </c>
      <c r="G1716" t="s">
        <v>336</v>
      </c>
      <c r="H1716" s="111" t="s">
        <v>334</v>
      </c>
      <c r="I1716" t="s">
        <v>335</v>
      </c>
      <c r="J1716" t="s">
        <v>3877</v>
      </c>
    </row>
    <row r="1717" spans="2:10">
      <c r="B1717" t="s">
        <v>3186</v>
      </c>
      <c r="C1717" t="s">
        <v>12429</v>
      </c>
      <c r="D1717" s="7" t="s">
        <v>975</v>
      </c>
      <c r="E1717" t="s">
        <v>10354</v>
      </c>
      <c r="F1717" t="s">
        <v>10359</v>
      </c>
      <c r="G1717" t="s">
        <v>336</v>
      </c>
      <c r="H1717" s="111" t="s">
        <v>334</v>
      </c>
      <c r="I1717" t="s">
        <v>335</v>
      </c>
      <c r="J1717" t="s">
        <v>3877</v>
      </c>
    </row>
    <row r="1718" spans="2:10">
      <c r="B1718" t="s">
        <v>2761</v>
      </c>
      <c r="C1718" t="s">
        <v>12430</v>
      </c>
      <c r="D1718" s="7" t="s">
        <v>975</v>
      </c>
      <c r="E1718" t="s">
        <v>10354</v>
      </c>
      <c r="F1718" t="s">
        <v>10359</v>
      </c>
      <c r="G1718" t="s">
        <v>336</v>
      </c>
      <c r="H1718" s="111" t="s">
        <v>334</v>
      </c>
      <c r="I1718" t="s">
        <v>335</v>
      </c>
      <c r="J1718" t="s">
        <v>3877</v>
      </c>
    </row>
    <row r="1719" spans="2:10">
      <c r="B1719" t="s">
        <v>2363</v>
      </c>
      <c r="C1719" t="s">
        <v>12431</v>
      </c>
      <c r="D1719" s="7" t="s">
        <v>975</v>
      </c>
      <c r="E1719" t="s">
        <v>10354</v>
      </c>
      <c r="F1719" t="s">
        <v>10359</v>
      </c>
      <c r="G1719" t="s">
        <v>336</v>
      </c>
      <c r="H1719" s="111" t="s">
        <v>334</v>
      </c>
      <c r="I1719" t="s">
        <v>335</v>
      </c>
      <c r="J1719" t="s">
        <v>3877</v>
      </c>
    </row>
    <row r="1720" spans="2:10">
      <c r="B1720" t="s">
        <v>2976</v>
      </c>
      <c r="C1720" t="s">
        <v>12432</v>
      </c>
      <c r="D1720" s="7" t="s">
        <v>975</v>
      </c>
      <c r="E1720" t="s">
        <v>10354</v>
      </c>
      <c r="F1720" t="s">
        <v>10359</v>
      </c>
      <c r="G1720" t="s">
        <v>336</v>
      </c>
      <c r="H1720" s="111" t="s">
        <v>334</v>
      </c>
      <c r="I1720" t="s">
        <v>335</v>
      </c>
      <c r="J1720" t="s">
        <v>3877</v>
      </c>
    </row>
    <row r="1721" spans="2:10">
      <c r="B1721" t="s">
        <v>1006</v>
      </c>
      <c r="C1721" t="s">
        <v>12433</v>
      </c>
      <c r="D1721" s="7" t="s">
        <v>975</v>
      </c>
      <c r="E1721" t="s">
        <v>10354</v>
      </c>
      <c r="F1721" t="s">
        <v>10359</v>
      </c>
      <c r="G1721" t="s">
        <v>336</v>
      </c>
      <c r="H1721" s="111" t="s">
        <v>334</v>
      </c>
      <c r="I1721" t="s">
        <v>335</v>
      </c>
      <c r="J1721" t="s">
        <v>3877</v>
      </c>
    </row>
    <row r="1722" spans="2:10">
      <c r="B1722" t="s">
        <v>1213</v>
      </c>
      <c r="C1722" t="s">
        <v>12434</v>
      </c>
      <c r="D1722" s="7" t="s">
        <v>975</v>
      </c>
      <c r="E1722" t="s">
        <v>10354</v>
      </c>
      <c r="F1722" t="s">
        <v>10359</v>
      </c>
      <c r="G1722" t="s">
        <v>336</v>
      </c>
      <c r="H1722" s="111" t="s">
        <v>334</v>
      </c>
      <c r="I1722" t="s">
        <v>335</v>
      </c>
      <c r="J1722" t="s">
        <v>3877</v>
      </c>
    </row>
    <row r="1723" spans="2:10">
      <c r="B1723" t="s">
        <v>2845</v>
      </c>
      <c r="C1723" t="s">
        <v>12435</v>
      </c>
      <c r="D1723" s="7" t="s">
        <v>975</v>
      </c>
      <c r="E1723" t="s">
        <v>10354</v>
      </c>
      <c r="F1723" t="s">
        <v>10359</v>
      </c>
      <c r="G1723" t="s">
        <v>336</v>
      </c>
      <c r="H1723" s="111" t="s">
        <v>334</v>
      </c>
      <c r="I1723" t="s">
        <v>335</v>
      </c>
      <c r="J1723" t="s">
        <v>3877</v>
      </c>
    </row>
    <row r="1724" spans="2:10">
      <c r="B1724" t="s">
        <v>1888</v>
      </c>
      <c r="C1724" t="s">
        <v>12436</v>
      </c>
      <c r="D1724" s="7" t="s">
        <v>975</v>
      </c>
      <c r="E1724" t="s">
        <v>10354</v>
      </c>
      <c r="F1724" t="s">
        <v>10359</v>
      </c>
      <c r="G1724" t="s">
        <v>336</v>
      </c>
      <c r="H1724" s="111" t="s">
        <v>334</v>
      </c>
      <c r="I1724" t="s">
        <v>335</v>
      </c>
      <c r="J1724" t="s">
        <v>3877</v>
      </c>
    </row>
    <row r="1725" spans="2:10">
      <c r="B1725" t="s">
        <v>3218</v>
      </c>
      <c r="C1725" t="s">
        <v>12437</v>
      </c>
      <c r="D1725" s="7" t="s">
        <v>975</v>
      </c>
      <c r="E1725" t="s">
        <v>10354</v>
      </c>
      <c r="F1725" t="s">
        <v>10359</v>
      </c>
      <c r="G1725" t="s">
        <v>336</v>
      </c>
      <c r="H1725" s="111" t="s">
        <v>334</v>
      </c>
      <c r="I1725" t="s">
        <v>335</v>
      </c>
      <c r="J1725" t="s">
        <v>3877</v>
      </c>
    </row>
    <row r="1726" spans="2:10">
      <c r="B1726" t="s">
        <v>2957</v>
      </c>
      <c r="C1726" t="s">
        <v>12438</v>
      </c>
      <c r="D1726" s="7" t="s">
        <v>975</v>
      </c>
      <c r="E1726" t="s">
        <v>10354</v>
      </c>
      <c r="F1726" t="s">
        <v>10359</v>
      </c>
      <c r="G1726" t="s">
        <v>336</v>
      </c>
      <c r="H1726" s="111" t="s">
        <v>334</v>
      </c>
      <c r="I1726" t="s">
        <v>335</v>
      </c>
      <c r="J1726" t="s">
        <v>3877</v>
      </c>
    </row>
    <row r="1727" spans="2:10">
      <c r="B1727" t="s">
        <v>1053</v>
      </c>
      <c r="C1727" t="s">
        <v>12439</v>
      </c>
      <c r="D1727" s="7" t="s">
        <v>975</v>
      </c>
      <c r="E1727" t="s">
        <v>10354</v>
      </c>
      <c r="F1727" t="s">
        <v>10359</v>
      </c>
      <c r="G1727" t="s">
        <v>336</v>
      </c>
      <c r="H1727" s="111" t="s">
        <v>334</v>
      </c>
      <c r="I1727" t="s">
        <v>335</v>
      </c>
      <c r="J1727" t="s">
        <v>3877</v>
      </c>
    </row>
    <row r="1728" spans="2:10">
      <c r="B1728" t="s">
        <v>2365</v>
      </c>
      <c r="C1728" t="s">
        <v>12440</v>
      </c>
      <c r="D1728" s="7" t="s">
        <v>975</v>
      </c>
      <c r="E1728" t="s">
        <v>10354</v>
      </c>
      <c r="F1728" t="s">
        <v>10359</v>
      </c>
      <c r="G1728" t="s">
        <v>336</v>
      </c>
      <c r="H1728" s="111" t="s">
        <v>334</v>
      </c>
      <c r="I1728" t="s">
        <v>335</v>
      </c>
      <c r="J1728" t="s">
        <v>3877</v>
      </c>
    </row>
    <row r="1729" spans="2:10">
      <c r="B1729" t="s">
        <v>4904</v>
      </c>
      <c r="C1729" t="s">
        <v>12441</v>
      </c>
      <c r="D1729" s="7" t="s">
        <v>975</v>
      </c>
      <c r="E1729" t="s">
        <v>10354</v>
      </c>
      <c r="F1729" t="s">
        <v>10359</v>
      </c>
      <c r="G1729" t="s">
        <v>336</v>
      </c>
      <c r="H1729" s="111" t="s">
        <v>334</v>
      </c>
      <c r="I1729" t="s">
        <v>335</v>
      </c>
      <c r="J1729" t="s">
        <v>3877</v>
      </c>
    </row>
    <row r="1730" spans="2:10">
      <c r="B1730" t="s">
        <v>1234</v>
      </c>
      <c r="C1730" t="s">
        <v>12442</v>
      </c>
      <c r="D1730" s="7" t="s">
        <v>975</v>
      </c>
      <c r="E1730" t="s">
        <v>10354</v>
      </c>
      <c r="F1730" t="s">
        <v>10359</v>
      </c>
      <c r="G1730" t="s">
        <v>336</v>
      </c>
      <c r="H1730" s="111" t="s">
        <v>334</v>
      </c>
      <c r="I1730" t="s">
        <v>335</v>
      </c>
      <c r="J1730" t="s">
        <v>3877</v>
      </c>
    </row>
    <row r="1731" spans="2:10">
      <c r="B1731" t="s">
        <v>2190</v>
      </c>
      <c r="C1731" t="s">
        <v>12443</v>
      </c>
      <c r="D1731" s="7" t="s">
        <v>975</v>
      </c>
      <c r="E1731" t="s">
        <v>10354</v>
      </c>
      <c r="F1731" t="s">
        <v>10359</v>
      </c>
      <c r="G1731" t="s">
        <v>336</v>
      </c>
      <c r="H1731" s="111" t="s">
        <v>334</v>
      </c>
      <c r="I1731" t="s">
        <v>335</v>
      </c>
      <c r="J1731" t="s">
        <v>3877</v>
      </c>
    </row>
    <row r="1732" spans="2:10">
      <c r="B1732" t="s">
        <v>2616</v>
      </c>
      <c r="C1732" t="s">
        <v>12444</v>
      </c>
      <c r="D1732" s="7" t="s">
        <v>975</v>
      </c>
      <c r="E1732" t="s">
        <v>10354</v>
      </c>
      <c r="F1732" t="s">
        <v>10359</v>
      </c>
      <c r="G1732" t="s">
        <v>336</v>
      </c>
      <c r="H1732" s="111" t="s">
        <v>334</v>
      </c>
      <c r="I1732" t="s">
        <v>335</v>
      </c>
      <c r="J1732" t="s">
        <v>3877</v>
      </c>
    </row>
    <row r="1733" spans="2:10">
      <c r="B1733" t="s">
        <v>2963</v>
      </c>
      <c r="C1733" t="s">
        <v>12445</v>
      </c>
      <c r="D1733" s="7" t="s">
        <v>975</v>
      </c>
      <c r="E1733" t="s">
        <v>10354</v>
      </c>
      <c r="F1733" t="s">
        <v>10359</v>
      </c>
      <c r="G1733" t="s">
        <v>336</v>
      </c>
      <c r="H1733" s="111" t="s">
        <v>334</v>
      </c>
      <c r="I1733" t="s">
        <v>335</v>
      </c>
      <c r="J1733" t="s">
        <v>3877</v>
      </c>
    </row>
    <row r="1734" spans="2:10">
      <c r="B1734" t="s">
        <v>4905</v>
      </c>
      <c r="C1734" t="s">
        <v>12446</v>
      </c>
      <c r="D1734" s="7" t="s">
        <v>975</v>
      </c>
      <c r="E1734" t="s">
        <v>10354</v>
      </c>
      <c r="F1734" t="s">
        <v>10359</v>
      </c>
      <c r="G1734" t="s">
        <v>336</v>
      </c>
      <c r="H1734" s="111" t="s">
        <v>334</v>
      </c>
      <c r="I1734" t="s">
        <v>335</v>
      </c>
      <c r="J1734" t="s">
        <v>3877</v>
      </c>
    </row>
    <row r="1735" spans="2:10">
      <c r="B1735" t="s">
        <v>2207</v>
      </c>
      <c r="C1735" t="s">
        <v>12447</v>
      </c>
      <c r="D1735" s="7" t="s">
        <v>975</v>
      </c>
      <c r="E1735" t="s">
        <v>10354</v>
      </c>
      <c r="F1735" t="s">
        <v>10359</v>
      </c>
      <c r="G1735" t="s">
        <v>336</v>
      </c>
      <c r="H1735" s="111" t="s">
        <v>334</v>
      </c>
      <c r="I1735" t="s">
        <v>335</v>
      </c>
      <c r="J1735" t="s">
        <v>3877</v>
      </c>
    </row>
    <row r="1736" spans="2:10">
      <c r="B1736" t="s">
        <v>2866</v>
      </c>
      <c r="C1736" t="s">
        <v>12448</v>
      </c>
      <c r="D1736" s="7" t="s">
        <v>975</v>
      </c>
      <c r="E1736" t="s">
        <v>10354</v>
      </c>
      <c r="F1736" t="s">
        <v>10359</v>
      </c>
      <c r="G1736" t="s">
        <v>336</v>
      </c>
      <c r="H1736" s="111" t="s">
        <v>334</v>
      </c>
      <c r="I1736" t="s">
        <v>335</v>
      </c>
      <c r="J1736" t="s">
        <v>3877</v>
      </c>
    </row>
    <row r="1737" spans="2:10">
      <c r="B1737" t="s">
        <v>4906</v>
      </c>
      <c r="C1737" t="s">
        <v>12449</v>
      </c>
      <c r="D1737" s="7" t="s">
        <v>975</v>
      </c>
      <c r="E1737" t="s">
        <v>10354</v>
      </c>
      <c r="F1737" t="s">
        <v>10359</v>
      </c>
      <c r="G1737" t="s">
        <v>336</v>
      </c>
      <c r="H1737" s="111" t="s">
        <v>334</v>
      </c>
      <c r="I1737" t="s">
        <v>335</v>
      </c>
      <c r="J1737" t="s">
        <v>3877</v>
      </c>
    </row>
    <row r="1738" spans="2:10">
      <c r="B1738" t="s">
        <v>3289</v>
      </c>
      <c r="C1738" t="s">
        <v>12450</v>
      </c>
      <c r="D1738" s="7" t="s">
        <v>975</v>
      </c>
      <c r="E1738" t="s">
        <v>10354</v>
      </c>
      <c r="F1738" t="s">
        <v>10359</v>
      </c>
      <c r="G1738" t="s">
        <v>336</v>
      </c>
      <c r="H1738" s="111" t="s">
        <v>334</v>
      </c>
      <c r="I1738" t="s">
        <v>335</v>
      </c>
      <c r="J1738" t="s">
        <v>3877</v>
      </c>
    </row>
    <row r="1739" spans="2:10">
      <c r="B1739" t="s">
        <v>2633</v>
      </c>
      <c r="C1739" t="s">
        <v>12451</v>
      </c>
      <c r="D1739" s="7" t="s">
        <v>975</v>
      </c>
      <c r="E1739" t="s">
        <v>10354</v>
      </c>
      <c r="F1739" t="s">
        <v>10359</v>
      </c>
      <c r="G1739" t="s">
        <v>336</v>
      </c>
      <c r="H1739" s="111" t="s">
        <v>334</v>
      </c>
      <c r="I1739" t="s">
        <v>335</v>
      </c>
      <c r="J1739" t="s">
        <v>3877</v>
      </c>
    </row>
    <row r="1740" spans="2:10">
      <c r="B1740" t="s">
        <v>2949</v>
      </c>
      <c r="C1740" t="s">
        <v>12452</v>
      </c>
      <c r="D1740" s="7" t="s">
        <v>976</v>
      </c>
      <c r="E1740" t="s">
        <v>10354</v>
      </c>
      <c r="F1740" t="s">
        <v>10359</v>
      </c>
      <c r="G1740" t="s">
        <v>336</v>
      </c>
      <c r="H1740" s="111" t="s">
        <v>334</v>
      </c>
      <c r="I1740" t="s">
        <v>335</v>
      </c>
      <c r="J1740" t="s">
        <v>3877</v>
      </c>
    </row>
    <row r="1741" spans="2:10">
      <c r="B1741" t="s">
        <v>2012</v>
      </c>
      <c r="C1741" t="s">
        <v>12453</v>
      </c>
      <c r="D1741" s="7" t="s">
        <v>976</v>
      </c>
      <c r="E1741" t="s">
        <v>10354</v>
      </c>
      <c r="F1741" t="s">
        <v>10359</v>
      </c>
      <c r="G1741" t="s">
        <v>336</v>
      </c>
      <c r="H1741" s="111" t="s">
        <v>334</v>
      </c>
      <c r="I1741" t="s">
        <v>335</v>
      </c>
      <c r="J1741" t="s">
        <v>3877</v>
      </c>
    </row>
    <row r="1742" spans="2:10">
      <c r="B1742" t="s">
        <v>2135</v>
      </c>
      <c r="C1742" t="s">
        <v>12454</v>
      </c>
      <c r="D1742" s="7" t="s">
        <v>976</v>
      </c>
      <c r="E1742" t="s">
        <v>10354</v>
      </c>
      <c r="F1742" t="s">
        <v>10359</v>
      </c>
      <c r="G1742" t="s">
        <v>336</v>
      </c>
      <c r="H1742" s="111" t="s">
        <v>334</v>
      </c>
      <c r="I1742" t="s">
        <v>335</v>
      </c>
      <c r="J1742" t="s">
        <v>3877</v>
      </c>
    </row>
    <row r="1743" spans="2:10">
      <c r="B1743" t="s">
        <v>3222</v>
      </c>
      <c r="C1743" t="s">
        <v>12455</v>
      </c>
      <c r="D1743" s="7" t="s">
        <v>976</v>
      </c>
      <c r="E1743" t="s">
        <v>10354</v>
      </c>
      <c r="F1743" t="s">
        <v>10359</v>
      </c>
      <c r="G1743" t="s">
        <v>336</v>
      </c>
      <c r="H1743" s="111" t="s">
        <v>334</v>
      </c>
      <c r="I1743" t="s">
        <v>335</v>
      </c>
      <c r="J1743" t="s">
        <v>3877</v>
      </c>
    </row>
    <row r="1744" spans="2:10">
      <c r="B1744" t="s">
        <v>3282</v>
      </c>
      <c r="C1744" t="s">
        <v>12456</v>
      </c>
      <c r="D1744" s="7" t="s">
        <v>976</v>
      </c>
      <c r="E1744" t="s">
        <v>10354</v>
      </c>
      <c r="F1744" t="s">
        <v>10359</v>
      </c>
      <c r="G1744" t="s">
        <v>336</v>
      </c>
      <c r="H1744" s="111" t="s">
        <v>334</v>
      </c>
      <c r="I1744" t="s">
        <v>335</v>
      </c>
      <c r="J1744" t="s">
        <v>3877</v>
      </c>
    </row>
    <row r="1745" spans="2:10">
      <c r="B1745" t="s">
        <v>1241</v>
      </c>
      <c r="C1745" t="s">
        <v>12457</v>
      </c>
      <c r="D1745" s="7" t="s">
        <v>976</v>
      </c>
      <c r="E1745" t="s">
        <v>10354</v>
      </c>
      <c r="F1745" t="s">
        <v>10359</v>
      </c>
      <c r="G1745" t="s">
        <v>336</v>
      </c>
      <c r="H1745" s="111" t="s">
        <v>334</v>
      </c>
      <c r="I1745" t="s">
        <v>335</v>
      </c>
      <c r="J1745" t="s">
        <v>3877</v>
      </c>
    </row>
    <row r="1746" spans="2:10">
      <c r="B1746" t="s">
        <v>3120</v>
      </c>
      <c r="C1746" t="s">
        <v>12458</v>
      </c>
      <c r="D1746" s="7" t="s">
        <v>976</v>
      </c>
      <c r="E1746" t="s">
        <v>10354</v>
      </c>
      <c r="F1746" t="s">
        <v>10359</v>
      </c>
      <c r="G1746" t="s">
        <v>336</v>
      </c>
      <c r="H1746" s="111" t="s">
        <v>334</v>
      </c>
      <c r="I1746" t="s">
        <v>335</v>
      </c>
      <c r="J1746" t="s">
        <v>3877</v>
      </c>
    </row>
    <row r="1747" spans="2:10">
      <c r="B1747" t="s">
        <v>2649</v>
      </c>
      <c r="C1747" t="s">
        <v>12459</v>
      </c>
      <c r="D1747" s="7" t="s">
        <v>976</v>
      </c>
      <c r="E1747" t="s">
        <v>10354</v>
      </c>
      <c r="F1747" t="s">
        <v>10359</v>
      </c>
      <c r="G1747" t="s">
        <v>336</v>
      </c>
      <c r="H1747" s="111" t="s">
        <v>334</v>
      </c>
      <c r="I1747" t="s">
        <v>335</v>
      </c>
      <c r="J1747" t="s">
        <v>3877</v>
      </c>
    </row>
    <row r="1748" spans="2:10">
      <c r="B1748" t="s">
        <v>2536</v>
      </c>
      <c r="C1748" t="s">
        <v>12460</v>
      </c>
      <c r="D1748" s="7" t="s">
        <v>976</v>
      </c>
      <c r="E1748" t="s">
        <v>10354</v>
      </c>
      <c r="F1748" t="s">
        <v>10359</v>
      </c>
      <c r="G1748" t="s">
        <v>336</v>
      </c>
      <c r="H1748" s="111" t="s">
        <v>334</v>
      </c>
      <c r="I1748" t="s">
        <v>335</v>
      </c>
      <c r="J1748" t="s">
        <v>3877</v>
      </c>
    </row>
    <row r="1749" spans="2:10">
      <c r="B1749" t="s">
        <v>2734</v>
      </c>
      <c r="C1749" t="s">
        <v>12461</v>
      </c>
      <c r="D1749" s="7" t="s">
        <v>976</v>
      </c>
      <c r="E1749" t="s">
        <v>10354</v>
      </c>
      <c r="F1749" t="s">
        <v>10359</v>
      </c>
      <c r="G1749" t="s">
        <v>336</v>
      </c>
      <c r="H1749" s="111" t="s">
        <v>334</v>
      </c>
      <c r="I1749" t="s">
        <v>335</v>
      </c>
      <c r="J1749" t="s">
        <v>3877</v>
      </c>
    </row>
    <row r="1750" spans="2:10">
      <c r="B1750" t="s">
        <v>2508</v>
      </c>
      <c r="C1750" t="s">
        <v>12462</v>
      </c>
      <c r="D1750" s="7" t="s">
        <v>976</v>
      </c>
      <c r="E1750" t="s">
        <v>10354</v>
      </c>
      <c r="F1750" t="s">
        <v>10359</v>
      </c>
      <c r="G1750" t="s">
        <v>336</v>
      </c>
      <c r="H1750" s="111" t="s">
        <v>334</v>
      </c>
      <c r="I1750" t="s">
        <v>335</v>
      </c>
      <c r="J1750" t="s">
        <v>3877</v>
      </c>
    </row>
    <row r="1751" spans="2:10">
      <c r="B1751" t="s">
        <v>2260</v>
      </c>
      <c r="C1751" t="s">
        <v>12463</v>
      </c>
      <c r="D1751" s="7" t="s">
        <v>976</v>
      </c>
      <c r="E1751" t="s">
        <v>10354</v>
      </c>
      <c r="F1751" t="s">
        <v>10359</v>
      </c>
      <c r="G1751" t="s">
        <v>336</v>
      </c>
      <c r="H1751" s="111" t="s">
        <v>334</v>
      </c>
      <c r="I1751" t="s">
        <v>335</v>
      </c>
      <c r="J1751" t="s">
        <v>3877</v>
      </c>
    </row>
    <row r="1752" spans="2:10">
      <c r="B1752" t="s">
        <v>2359</v>
      </c>
      <c r="C1752" t="s">
        <v>12464</v>
      </c>
      <c r="D1752" s="7" t="s">
        <v>976</v>
      </c>
      <c r="E1752" t="s">
        <v>10354</v>
      </c>
      <c r="F1752" t="s">
        <v>10359</v>
      </c>
      <c r="G1752" t="s">
        <v>336</v>
      </c>
      <c r="H1752" s="111" t="s">
        <v>334</v>
      </c>
      <c r="I1752" t="s">
        <v>335</v>
      </c>
      <c r="J1752" t="s">
        <v>3877</v>
      </c>
    </row>
    <row r="1753" spans="2:10">
      <c r="B1753" t="s">
        <v>4907</v>
      </c>
      <c r="C1753" t="s">
        <v>12465</v>
      </c>
      <c r="D1753" s="7" t="s">
        <v>976</v>
      </c>
      <c r="E1753" t="s">
        <v>10354</v>
      </c>
      <c r="F1753" t="s">
        <v>10359</v>
      </c>
      <c r="G1753" t="s">
        <v>336</v>
      </c>
      <c r="H1753" s="111" t="s">
        <v>334</v>
      </c>
      <c r="I1753" t="s">
        <v>335</v>
      </c>
      <c r="J1753" t="s">
        <v>3877</v>
      </c>
    </row>
    <row r="1754" spans="2:10">
      <c r="B1754" t="s">
        <v>3519</v>
      </c>
      <c r="C1754" t="s">
        <v>12466</v>
      </c>
      <c r="D1754" s="7" t="s">
        <v>976</v>
      </c>
      <c r="E1754" t="s">
        <v>10354</v>
      </c>
      <c r="F1754" t="s">
        <v>10359</v>
      </c>
      <c r="G1754" t="s">
        <v>336</v>
      </c>
      <c r="H1754" s="111" t="s">
        <v>334</v>
      </c>
      <c r="I1754" t="s">
        <v>335</v>
      </c>
      <c r="J1754" t="s">
        <v>3877</v>
      </c>
    </row>
    <row r="1755" spans="2:10">
      <c r="B1755" t="s">
        <v>2872</v>
      </c>
      <c r="C1755" t="s">
        <v>12467</v>
      </c>
      <c r="D1755" s="7" t="s">
        <v>976</v>
      </c>
      <c r="E1755" t="s">
        <v>10354</v>
      </c>
      <c r="F1755" t="s">
        <v>10359</v>
      </c>
      <c r="G1755" t="s">
        <v>336</v>
      </c>
      <c r="H1755" s="111" t="s">
        <v>334</v>
      </c>
      <c r="I1755" t="s">
        <v>335</v>
      </c>
      <c r="J1755" t="s">
        <v>3877</v>
      </c>
    </row>
    <row r="1756" spans="2:10">
      <c r="B1756" t="s">
        <v>2375</v>
      </c>
      <c r="C1756" t="s">
        <v>12468</v>
      </c>
      <c r="D1756" s="7" t="s">
        <v>976</v>
      </c>
      <c r="E1756" t="s">
        <v>10354</v>
      </c>
      <c r="F1756" t="s">
        <v>10359</v>
      </c>
      <c r="G1756" t="s">
        <v>336</v>
      </c>
      <c r="H1756" s="111" t="s">
        <v>334</v>
      </c>
      <c r="I1756" t="s">
        <v>335</v>
      </c>
      <c r="J1756" t="s">
        <v>3877</v>
      </c>
    </row>
    <row r="1757" spans="2:10">
      <c r="B1757" t="s">
        <v>3718</v>
      </c>
      <c r="C1757" t="s">
        <v>12469</v>
      </c>
      <c r="D1757" s="7" t="s">
        <v>976</v>
      </c>
      <c r="E1757" t="s">
        <v>10354</v>
      </c>
      <c r="F1757" t="s">
        <v>10359</v>
      </c>
      <c r="G1757" t="s">
        <v>336</v>
      </c>
      <c r="H1757" s="111" t="s">
        <v>334</v>
      </c>
      <c r="I1757" t="s">
        <v>335</v>
      </c>
      <c r="J1757" t="s">
        <v>3877</v>
      </c>
    </row>
    <row r="1758" spans="2:10">
      <c r="B1758" t="s">
        <v>2001</v>
      </c>
      <c r="C1758" t="s">
        <v>12470</v>
      </c>
      <c r="D1758" s="7" t="s">
        <v>976</v>
      </c>
      <c r="E1758" t="s">
        <v>10354</v>
      </c>
      <c r="F1758" t="s">
        <v>10359</v>
      </c>
      <c r="G1758" t="s">
        <v>336</v>
      </c>
      <c r="H1758" s="111" t="s">
        <v>334</v>
      </c>
      <c r="I1758" t="s">
        <v>335</v>
      </c>
      <c r="J1758" t="s">
        <v>3877</v>
      </c>
    </row>
    <row r="1759" spans="2:10">
      <c r="B1759" t="s">
        <v>4908</v>
      </c>
      <c r="C1759" t="s">
        <v>12471</v>
      </c>
      <c r="D1759" s="7" t="s">
        <v>976</v>
      </c>
      <c r="E1759" t="s">
        <v>10354</v>
      </c>
      <c r="F1759" t="s">
        <v>10359</v>
      </c>
      <c r="G1759" t="s">
        <v>336</v>
      </c>
      <c r="H1759" s="111" t="s">
        <v>334</v>
      </c>
      <c r="I1759" t="s">
        <v>335</v>
      </c>
      <c r="J1759" t="s">
        <v>3877</v>
      </c>
    </row>
    <row r="1760" spans="2:10">
      <c r="B1760" t="s">
        <v>3179</v>
      </c>
      <c r="C1760" t="s">
        <v>12472</v>
      </c>
      <c r="D1760" s="7" t="s">
        <v>976</v>
      </c>
      <c r="E1760" t="s">
        <v>10354</v>
      </c>
      <c r="F1760" t="s">
        <v>10359</v>
      </c>
      <c r="G1760" t="s">
        <v>336</v>
      </c>
      <c r="H1760" s="111" t="s">
        <v>334</v>
      </c>
      <c r="I1760" t="s">
        <v>335</v>
      </c>
      <c r="J1760" t="s">
        <v>3877</v>
      </c>
    </row>
    <row r="1761" spans="2:10">
      <c r="B1761" t="s">
        <v>2622</v>
      </c>
      <c r="C1761" t="s">
        <v>12473</v>
      </c>
      <c r="D1761" s="7" t="s">
        <v>977</v>
      </c>
      <c r="E1761" t="s">
        <v>10354</v>
      </c>
      <c r="F1761" t="s">
        <v>10359</v>
      </c>
      <c r="G1761" t="s">
        <v>336</v>
      </c>
      <c r="H1761" s="111" t="s">
        <v>334</v>
      </c>
      <c r="I1761" t="s">
        <v>335</v>
      </c>
      <c r="J1761" t="s">
        <v>3877</v>
      </c>
    </row>
    <row r="1762" spans="2:10">
      <c r="B1762" t="s">
        <v>2068</v>
      </c>
      <c r="C1762" t="s">
        <v>12474</v>
      </c>
      <c r="D1762" s="7" t="s">
        <v>977</v>
      </c>
      <c r="E1762" t="s">
        <v>10354</v>
      </c>
      <c r="F1762" t="s">
        <v>10359</v>
      </c>
      <c r="G1762" t="s">
        <v>336</v>
      </c>
      <c r="H1762" s="111" t="s">
        <v>334</v>
      </c>
      <c r="I1762" t="s">
        <v>335</v>
      </c>
      <c r="J1762" t="s">
        <v>3877</v>
      </c>
    </row>
    <row r="1763" spans="2:10">
      <c r="B1763" t="s">
        <v>3658</v>
      </c>
      <c r="C1763" t="s">
        <v>12475</v>
      </c>
      <c r="D1763" s="7" t="s">
        <v>977</v>
      </c>
      <c r="E1763" t="s">
        <v>10354</v>
      </c>
      <c r="F1763" t="s">
        <v>10359</v>
      </c>
      <c r="G1763" t="s">
        <v>336</v>
      </c>
      <c r="H1763" s="111" t="s">
        <v>334</v>
      </c>
      <c r="I1763" t="s">
        <v>335</v>
      </c>
      <c r="J1763" t="s">
        <v>3877</v>
      </c>
    </row>
    <row r="1764" spans="2:10">
      <c r="B1764" t="s">
        <v>2708</v>
      </c>
      <c r="C1764" t="s">
        <v>12476</v>
      </c>
      <c r="D1764" s="7" t="s">
        <v>977</v>
      </c>
      <c r="E1764" t="s">
        <v>10354</v>
      </c>
      <c r="F1764" t="s">
        <v>10359</v>
      </c>
      <c r="G1764" t="s">
        <v>336</v>
      </c>
      <c r="H1764" s="111" t="s">
        <v>334</v>
      </c>
      <c r="I1764" t="s">
        <v>335</v>
      </c>
      <c r="J1764" t="s">
        <v>3877</v>
      </c>
    </row>
    <row r="1765" spans="2:10">
      <c r="B1765" t="s">
        <v>2584</v>
      </c>
      <c r="C1765" t="s">
        <v>12477</v>
      </c>
      <c r="D1765" s="7" t="s">
        <v>977</v>
      </c>
      <c r="E1765" t="s">
        <v>10354</v>
      </c>
      <c r="F1765" t="s">
        <v>10359</v>
      </c>
      <c r="G1765" t="s">
        <v>336</v>
      </c>
      <c r="H1765" s="111" t="s">
        <v>334</v>
      </c>
      <c r="I1765" t="s">
        <v>335</v>
      </c>
      <c r="J1765" t="s">
        <v>3877</v>
      </c>
    </row>
    <row r="1766" spans="2:10">
      <c r="B1766" t="s">
        <v>2172</v>
      </c>
      <c r="C1766" t="s">
        <v>12478</v>
      </c>
      <c r="D1766" s="7" t="s">
        <v>977</v>
      </c>
      <c r="E1766" t="s">
        <v>10354</v>
      </c>
      <c r="F1766" t="s">
        <v>10359</v>
      </c>
      <c r="G1766" t="s">
        <v>336</v>
      </c>
      <c r="H1766" s="111" t="s">
        <v>334</v>
      </c>
      <c r="I1766" t="s">
        <v>335</v>
      </c>
      <c r="J1766" t="s">
        <v>3877</v>
      </c>
    </row>
    <row r="1767" spans="2:10">
      <c r="B1767" t="s">
        <v>2292</v>
      </c>
      <c r="C1767" t="s">
        <v>12479</v>
      </c>
      <c r="D1767" s="7" t="s">
        <v>977</v>
      </c>
      <c r="E1767" t="s">
        <v>10354</v>
      </c>
      <c r="F1767" t="s">
        <v>10359</v>
      </c>
      <c r="G1767" t="s">
        <v>336</v>
      </c>
      <c r="H1767" s="111" t="s">
        <v>334</v>
      </c>
      <c r="I1767" t="s">
        <v>335</v>
      </c>
      <c r="J1767" t="s">
        <v>3877</v>
      </c>
    </row>
    <row r="1768" spans="2:10">
      <c r="B1768" t="s">
        <v>3243</v>
      </c>
      <c r="C1768" t="s">
        <v>12480</v>
      </c>
      <c r="D1768" s="7" t="s">
        <v>977</v>
      </c>
      <c r="E1768" t="s">
        <v>10354</v>
      </c>
      <c r="F1768" t="s">
        <v>10359</v>
      </c>
      <c r="G1768" t="s">
        <v>336</v>
      </c>
      <c r="H1768" s="111" t="s">
        <v>334</v>
      </c>
      <c r="I1768" t="s">
        <v>335</v>
      </c>
      <c r="J1768" t="s">
        <v>3877</v>
      </c>
    </row>
    <row r="1769" spans="2:10">
      <c r="B1769" t="s">
        <v>2522</v>
      </c>
      <c r="C1769" t="s">
        <v>12481</v>
      </c>
      <c r="D1769" s="7" t="s">
        <v>977</v>
      </c>
      <c r="E1769" t="s">
        <v>10354</v>
      </c>
      <c r="F1769" t="s">
        <v>10359</v>
      </c>
      <c r="G1769" t="s">
        <v>336</v>
      </c>
      <c r="H1769" s="111" t="s">
        <v>334</v>
      </c>
      <c r="I1769" t="s">
        <v>335</v>
      </c>
      <c r="J1769" t="s">
        <v>3877</v>
      </c>
    </row>
    <row r="1770" spans="2:10">
      <c r="B1770" t="s">
        <v>3293</v>
      </c>
      <c r="C1770" t="s">
        <v>12482</v>
      </c>
      <c r="D1770" s="7" t="s">
        <v>977</v>
      </c>
      <c r="E1770" t="s">
        <v>10354</v>
      </c>
      <c r="F1770" t="s">
        <v>10359</v>
      </c>
      <c r="G1770" t="s">
        <v>336</v>
      </c>
      <c r="H1770" s="111" t="s">
        <v>334</v>
      </c>
      <c r="I1770" t="s">
        <v>335</v>
      </c>
      <c r="J1770" t="s">
        <v>3877</v>
      </c>
    </row>
    <row r="1771" spans="2:10">
      <c r="B1771" t="s">
        <v>1119</v>
      </c>
      <c r="C1771" t="s">
        <v>12483</v>
      </c>
      <c r="D1771" s="7" t="s">
        <v>977</v>
      </c>
      <c r="E1771" t="s">
        <v>10354</v>
      </c>
      <c r="F1771" t="s">
        <v>10359</v>
      </c>
      <c r="G1771" t="s">
        <v>336</v>
      </c>
      <c r="H1771" s="111" t="s">
        <v>334</v>
      </c>
      <c r="I1771" t="s">
        <v>335</v>
      </c>
      <c r="J1771" t="s">
        <v>3877</v>
      </c>
    </row>
    <row r="1772" spans="2:10">
      <c r="B1772" t="s">
        <v>3403</v>
      </c>
      <c r="C1772" t="s">
        <v>12484</v>
      </c>
      <c r="D1772" s="7" t="s">
        <v>977</v>
      </c>
      <c r="E1772" t="s">
        <v>10354</v>
      </c>
      <c r="F1772" t="s">
        <v>10359</v>
      </c>
      <c r="G1772" t="s">
        <v>336</v>
      </c>
      <c r="H1772" s="111" t="s">
        <v>334</v>
      </c>
      <c r="I1772" t="s">
        <v>335</v>
      </c>
      <c r="J1772" t="s">
        <v>3877</v>
      </c>
    </row>
    <row r="1773" spans="2:10">
      <c r="B1773" t="s">
        <v>1050</v>
      </c>
      <c r="C1773" t="s">
        <v>12485</v>
      </c>
      <c r="D1773" s="7" t="s">
        <v>977</v>
      </c>
      <c r="E1773" t="s">
        <v>10354</v>
      </c>
      <c r="F1773" t="s">
        <v>10359</v>
      </c>
      <c r="G1773" t="s">
        <v>336</v>
      </c>
      <c r="H1773" s="111" t="s">
        <v>334</v>
      </c>
      <c r="I1773" t="s">
        <v>335</v>
      </c>
      <c r="J1773" t="s">
        <v>3877</v>
      </c>
    </row>
    <row r="1774" spans="2:10">
      <c r="B1774" t="s">
        <v>1217</v>
      </c>
      <c r="C1774" t="s">
        <v>12486</v>
      </c>
      <c r="D1774" s="7" t="s">
        <v>977</v>
      </c>
      <c r="E1774" t="s">
        <v>10354</v>
      </c>
      <c r="F1774" t="s">
        <v>10359</v>
      </c>
      <c r="G1774" t="s">
        <v>336</v>
      </c>
      <c r="H1774" s="111" t="s">
        <v>334</v>
      </c>
      <c r="I1774" t="s">
        <v>335</v>
      </c>
      <c r="J1774" t="s">
        <v>3877</v>
      </c>
    </row>
    <row r="1775" spans="2:10">
      <c r="B1775" t="s">
        <v>1078</v>
      </c>
      <c r="C1775" t="s">
        <v>12487</v>
      </c>
      <c r="D1775" s="7" t="s">
        <v>977</v>
      </c>
      <c r="E1775" t="s">
        <v>10354</v>
      </c>
      <c r="F1775" t="s">
        <v>10359</v>
      </c>
      <c r="G1775" t="s">
        <v>336</v>
      </c>
      <c r="H1775" s="111" t="s">
        <v>334</v>
      </c>
      <c r="I1775" t="s">
        <v>335</v>
      </c>
      <c r="J1775" t="s">
        <v>3877</v>
      </c>
    </row>
    <row r="1776" spans="2:10">
      <c r="B1776" t="s">
        <v>2645</v>
      </c>
      <c r="C1776" t="s">
        <v>12488</v>
      </c>
      <c r="D1776" s="7" t="s">
        <v>977</v>
      </c>
      <c r="E1776" t="s">
        <v>10354</v>
      </c>
      <c r="F1776" t="s">
        <v>10359</v>
      </c>
      <c r="G1776" t="s">
        <v>336</v>
      </c>
      <c r="H1776" s="111" t="s">
        <v>334</v>
      </c>
      <c r="I1776" t="s">
        <v>335</v>
      </c>
      <c r="J1776" t="s">
        <v>3877</v>
      </c>
    </row>
    <row r="1777" spans="2:10">
      <c r="B1777" t="s">
        <v>3236</v>
      </c>
      <c r="C1777" t="s">
        <v>12489</v>
      </c>
      <c r="D1777" s="7" t="s">
        <v>977</v>
      </c>
      <c r="E1777" t="s">
        <v>10354</v>
      </c>
      <c r="F1777" t="s">
        <v>10359</v>
      </c>
      <c r="G1777" t="s">
        <v>336</v>
      </c>
      <c r="H1777" s="111" t="s">
        <v>334</v>
      </c>
      <c r="I1777" t="s">
        <v>335</v>
      </c>
      <c r="J1777" t="s">
        <v>3877</v>
      </c>
    </row>
    <row r="1778" spans="2:10">
      <c r="B1778" t="s">
        <v>2686</v>
      </c>
      <c r="C1778" t="s">
        <v>12490</v>
      </c>
      <c r="D1778" s="7" t="s">
        <v>977</v>
      </c>
      <c r="E1778" t="s">
        <v>10354</v>
      </c>
      <c r="F1778" t="s">
        <v>10359</v>
      </c>
      <c r="G1778" t="s">
        <v>336</v>
      </c>
      <c r="H1778" s="111" t="s">
        <v>334</v>
      </c>
      <c r="I1778" t="s">
        <v>335</v>
      </c>
      <c r="J1778" t="s">
        <v>3877</v>
      </c>
    </row>
    <row r="1779" spans="2:10">
      <c r="B1779" t="s">
        <v>2729</v>
      </c>
      <c r="C1779" t="s">
        <v>12491</v>
      </c>
      <c r="D1779" s="7" t="s">
        <v>977</v>
      </c>
      <c r="E1779" t="s">
        <v>10354</v>
      </c>
      <c r="F1779" t="s">
        <v>10359</v>
      </c>
      <c r="G1779" t="s">
        <v>336</v>
      </c>
      <c r="H1779" s="111" t="s">
        <v>334</v>
      </c>
      <c r="I1779" t="s">
        <v>335</v>
      </c>
      <c r="J1779" t="s">
        <v>3877</v>
      </c>
    </row>
    <row r="1780" spans="2:10">
      <c r="B1780" t="s">
        <v>1212</v>
      </c>
      <c r="C1780" t="s">
        <v>12492</v>
      </c>
      <c r="D1780" s="7" t="s">
        <v>977</v>
      </c>
      <c r="E1780" t="s">
        <v>10354</v>
      </c>
      <c r="F1780" t="s">
        <v>10359</v>
      </c>
      <c r="G1780" t="s">
        <v>336</v>
      </c>
      <c r="H1780" s="111" t="s">
        <v>334</v>
      </c>
      <c r="I1780" t="s">
        <v>335</v>
      </c>
      <c r="J1780" t="s">
        <v>3877</v>
      </c>
    </row>
    <row r="1781" spans="2:10">
      <c r="B1781" t="s">
        <v>2809</v>
      </c>
      <c r="C1781" t="s">
        <v>12493</v>
      </c>
      <c r="D1781" s="7" t="s">
        <v>977</v>
      </c>
      <c r="E1781" t="s">
        <v>10354</v>
      </c>
      <c r="F1781" t="s">
        <v>10359</v>
      </c>
      <c r="G1781" t="s">
        <v>336</v>
      </c>
      <c r="H1781" s="111" t="s">
        <v>334</v>
      </c>
      <c r="I1781" t="s">
        <v>335</v>
      </c>
      <c r="J1781" t="s">
        <v>3877</v>
      </c>
    </row>
    <row r="1782" spans="2:10">
      <c r="B1782" t="s">
        <v>2213</v>
      </c>
      <c r="C1782" t="s">
        <v>12494</v>
      </c>
      <c r="D1782" s="7" t="s">
        <v>977</v>
      </c>
      <c r="E1782" t="s">
        <v>10354</v>
      </c>
      <c r="F1782" t="s">
        <v>10359</v>
      </c>
      <c r="G1782" t="s">
        <v>336</v>
      </c>
      <c r="H1782" s="111" t="s">
        <v>334</v>
      </c>
      <c r="I1782" t="s">
        <v>335</v>
      </c>
      <c r="J1782" t="s">
        <v>3877</v>
      </c>
    </row>
    <row r="1783" spans="2:10">
      <c r="B1783" t="s">
        <v>2519</v>
      </c>
      <c r="C1783" t="s">
        <v>12495</v>
      </c>
      <c r="D1783" s="7" t="s">
        <v>977</v>
      </c>
      <c r="E1783" t="s">
        <v>10354</v>
      </c>
      <c r="F1783" t="s">
        <v>10359</v>
      </c>
      <c r="G1783" t="s">
        <v>336</v>
      </c>
      <c r="H1783" s="111" t="s">
        <v>334</v>
      </c>
      <c r="I1783" t="s">
        <v>335</v>
      </c>
      <c r="J1783" t="s">
        <v>3877</v>
      </c>
    </row>
    <row r="1784" spans="2:10">
      <c r="B1784" t="s">
        <v>2426</v>
      </c>
      <c r="C1784" t="s">
        <v>12496</v>
      </c>
      <c r="D1784" s="7" t="s">
        <v>977</v>
      </c>
      <c r="E1784" t="s">
        <v>10354</v>
      </c>
      <c r="F1784" t="s">
        <v>10359</v>
      </c>
      <c r="G1784" t="s">
        <v>336</v>
      </c>
      <c r="H1784" s="111" t="s">
        <v>334</v>
      </c>
      <c r="I1784" t="s">
        <v>335</v>
      </c>
      <c r="J1784" t="s">
        <v>3877</v>
      </c>
    </row>
    <row r="1785" spans="2:10">
      <c r="B1785" t="s">
        <v>3014</v>
      </c>
      <c r="C1785" t="s">
        <v>12497</v>
      </c>
      <c r="D1785" s="7" t="s">
        <v>977</v>
      </c>
      <c r="E1785" t="s">
        <v>10354</v>
      </c>
      <c r="F1785" t="s">
        <v>10359</v>
      </c>
      <c r="G1785" t="s">
        <v>336</v>
      </c>
      <c r="H1785" s="111" t="s">
        <v>334</v>
      </c>
      <c r="I1785" t="s">
        <v>335</v>
      </c>
      <c r="J1785" t="s">
        <v>3877</v>
      </c>
    </row>
    <row r="1786" spans="2:10">
      <c r="B1786" t="s">
        <v>1489</v>
      </c>
      <c r="C1786" t="s">
        <v>12498</v>
      </c>
      <c r="D1786" s="7" t="s">
        <v>977</v>
      </c>
      <c r="E1786" t="s">
        <v>10354</v>
      </c>
      <c r="F1786" t="s">
        <v>10359</v>
      </c>
      <c r="G1786" t="s">
        <v>336</v>
      </c>
      <c r="H1786" s="111" t="s">
        <v>334</v>
      </c>
      <c r="I1786" t="s">
        <v>335</v>
      </c>
      <c r="J1786" t="s">
        <v>3877</v>
      </c>
    </row>
    <row r="1787" spans="2:10">
      <c r="B1787" t="s">
        <v>3313</v>
      </c>
      <c r="C1787" t="s">
        <v>12499</v>
      </c>
      <c r="D1787" s="7" t="s">
        <v>977</v>
      </c>
      <c r="E1787" t="s">
        <v>10354</v>
      </c>
      <c r="F1787" t="s">
        <v>10359</v>
      </c>
      <c r="G1787" t="s">
        <v>336</v>
      </c>
      <c r="H1787" s="111" t="s">
        <v>334</v>
      </c>
      <c r="I1787" t="s">
        <v>335</v>
      </c>
      <c r="J1787" t="s">
        <v>3877</v>
      </c>
    </row>
    <row r="1788" spans="2:10">
      <c r="B1788" t="s">
        <v>1815</v>
      </c>
      <c r="C1788" t="s">
        <v>12500</v>
      </c>
      <c r="D1788" s="7" t="s">
        <v>977</v>
      </c>
      <c r="E1788" t="s">
        <v>10354</v>
      </c>
      <c r="F1788" t="s">
        <v>10359</v>
      </c>
      <c r="G1788" t="s">
        <v>336</v>
      </c>
      <c r="H1788" s="111" t="s">
        <v>334</v>
      </c>
      <c r="I1788" t="s">
        <v>335</v>
      </c>
      <c r="J1788" t="s">
        <v>3877</v>
      </c>
    </row>
    <row r="1789" spans="2:10">
      <c r="B1789" t="s">
        <v>3075</v>
      </c>
      <c r="C1789" t="s">
        <v>12501</v>
      </c>
      <c r="D1789" s="7" t="s">
        <v>977</v>
      </c>
      <c r="E1789" t="s">
        <v>10354</v>
      </c>
      <c r="F1789" t="s">
        <v>10359</v>
      </c>
      <c r="G1789" t="s">
        <v>336</v>
      </c>
      <c r="H1789" s="111" t="s">
        <v>334</v>
      </c>
      <c r="I1789" t="s">
        <v>335</v>
      </c>
      <c r="J1789" t="s">
        <v>3877</v>
      </c>
    </row>
    <row r="1790" spans="2:10">
      <c r="B1790" t="s">
        <v>2309</v>
      </c>
      <c r="C1790" t="s">
        <v>12502</v>
      </c>
      <c r="D1790" s="7" t="s">
        <v>977</v>
      </c>
      <c r="E1790" t="s">
        <v>10354</v>
      </c>
      <c r="F1790" t="s">
        <v>10359</v>
      </c>
      <c r="G1790" t="s">
        <v>336</v>
      </c>
      <c r="H1790" s="111" t="s">
        <v>334</v>
      </c>
      <c r="I1790" t="s">
        <v>335</v>
      </c>
      <c r="J1790" t="s">
        <v>3877</v>
      </c>
    </row>
    <row r="1791" spans="2:10">
      <c r="B1791" t="s">
        <v>3462</v>
      </c>
      <c r="C1791" t="s">
        <v>12503</v>
      </c>
      <c r="D1791" s="7" t="s">
        <v>977</v>
      </c>
      <c r="E1791" t="s">
        <v>10354</v>
      </c>
      <c r="F1791" t="s">
        <v>10359</v>
      </c>
      <c r="G1791" t="s">
        <v>336</v>
      </c>
      <c r="H1791" s="111" t="s">
        <v>334</v>
      </c>
      <c r="I1791" t="s">
        <v>335</v>
      </c>
      <c r="J1791" t="s">
        <v>3877</v>
      </c>
    </row>
    <row r="1792" spans="2:10">
      <c r="B1792" t="s">
        <v>3433</v>
      </c>
      <c r="C1792" t="s">
        <v>12504</v>
      </c>
      <c r="D1792" s="7" t="s">
        <v>977</v>
      </c>
      <c r="E1792" t="s">
        <v>10354</v>
      </c>
      <c r="F1792" t="s">
        <v>10359</v>
      </c>
      <c r="G1792" t="s">
        <v>336</v>
      </c>
      <c r="H1792" s="111" t="s">
        <v>334</v>
      </c>
      <c r="I1792" t="s">
        <v>335</v>
      </c>
      <c r="J1792" t="s">
        <v>3877</v>
      </c>
    </row>
    <row r="1793" spans="2:10">
      <c r="B1793" t="s">
        <v>4909</v>
      </c>
      <c r="C1793" t="s">
        <v>12505</v>
      </c>
      <c r="D1793" s="7" t="s">
        <v>978</v>
      </c>
      <c r="E1793" t="s">
        <v>10354</v>
      </c>
      <c r="F1793" t="s">
        <v>10359</v>
      </c>
      <c r="G1793" t="s">
        <v>336</v>
      </c>
      <c r="H1793" s="111" t="s">
        <v>334</v>
      </c>
      <c r="I1793" t="s">
        <v>335</v>
      </c>
      <c r="J1793" t="s">
        <v>3877</v>
      </c>
    </row>
    <row r="1794" spans="2:10">
      <c r="B1794" t="s">
        <v>3232</v>
      </c>
      <c r="C1794" t="s">
        <v>12506</v>
      </c>
      <c r="D1794" s="7" t="s">
        <v>978</v>
      </c>
      <c r="E1794" t="s">
        <v>10354</v>
      </c>
      <c r="F1794" t="s">
        <v>10359</v>
      </c>
      <c r="G1794" t="s">
        <v>336</v>
      </c>
      <c r="H1794" s="111" t="s">
        <v>334</v>
      </c>
      <c r="I1794" t="s">
        <v>335</v>
      </c>
      <c r="J1794" t="s">
        <v>3877</v>
      </c>
    </row>
    <row r="1795" spans="2:10">
      <c r="B1795" t="s">
        <v>2148</v>
      </c>
      <c r="C1795" t="s">
        <v>12507</v>
      </c>
      <c r="D1795" s="7" t="s">
        <v>978</v>
      </c>
      <c r="E1795" t="s">
        <v>10354</v>
      </c>
      <c r="F1795" t="s">
        <v>10359</v>
      </c>
      <c r="G1795" t="s">
        <v>336</v>
      </c>
      <c r="H1795" s="111" t="s">
        <v>334</v>
      </c>
      <c r="I1795" t="s">
        <v>335</v>
      </c>
      <c r="J1795" t="s">
        <v>3877</v>
      </c>
    </row>
    <row r="1796" spans="2:10">
      <c r="B1796" t="s">
        <v>2064</v>
      </c>
      <c r="C1796" t="s">
        <v>12508</v>
      </c>
      <c r="D1796" s="7" t="s">
        <v>978</v>
      </c>
      <c r="E1796" t="s">
        <v>10354</v>
      </c>
      <c r="F1796" t="s">
        <v>10359</v>
      </c>
      <c r="G1796" t="s">
        <v>336</v>
      </c>
      <c r="H1796" s="111" t="s">
        <v>334</v>
      </c>
      <c r="I1796" t="s">
        <v>335</v>
      </c>
      <c r="J1796" t="s">
        <v>3877</v>
      </c>
    </row>
    <row r="1797" spans="2:10">
      <c r="B1797" t="s">
        <v>2160</v>
      </c>
      <c r="C1797" t="s">
        <v>12509</v>
      </c>
      <c r="D1797" s="7" t="s">
        <v>978</v>
      </c>
      <c r="E1797" t="s">
        <v>10354</v>
      </c>
      <c r="F1797" t="s">
        <v>10359</v>
      </c>
      <c r="G1797" t="s">
        <v>336</v>
      </c>
      <c r="H1797" s="111" t="s">
        <v>334</v>
      </c>
      <c r="I1797" t="s">
        <v>335</v>
      </c>
      <c r="J1797" t="s">
        <v>3877</v>
      </c>
    </row>
    <row r="1798" spans="2:10">
      <c r="B1798" t="s">
        <v>2900</v>
      </c>
      <c r="C1798" t="s">
        <v>12510</v>
      </c>
      <c r="D1798" s="7" t="s">
        <v>978</v>
      </c>
      <c r="E1798" t="s">
        <v>10354</v>
      </c>
      <c r="F1798" t="s">
        <v>10359</v>
      </c>
      <c r="G1798" t="s">
        <v>336</v>
      </c>
      <c r="H1798" s="111" t="s">
        <v>334</v>
      </c>
      <c r="I1798" t="s">
        <v>335</v>
      </c>
      <c r="J1798" t="s">
        <v>3877</v>
      </c>
    </row>
    <row r="1799" spans="2:10">
      <c r="B1799" t="s">
        <v>3451</v>
      </c>
      <c r="C1799" t="s">
        <v>12511</v>
      </c>
      <c r="D1799" s="7" t="s">
        <v>978</v>
      </c>
      <c r="E1799" t="s">
        <v>10354</v>
      </c>
      <c r="F1799" t="s">
        <v>10359</v>
      </c>
      <c r="G1799" t="s">
        <v>336</v>
      </c>
      <c r="H1799" s="111" t="s">
        <v>334</v>
      </c>
      <c r="I1799" t="s">
        <v>335</v>
      </c>
      <c r="J1799" t="s">
        <v>3877</v>
      </c>
    </row>
    <row r="1800" spans="2:10">
      <c r="B1800" t="s">
        <v>3346</v>
      </c>
      <c r="C1800" t="s">
        <v>12512</v>
      </c>
      <c r="D1800" s="7" t="s">
        <v>978</v>
      </c>
      <c r="E1800" t="s">
        <v>10354</v>
      </c>
      <c r="F1800" t="s">
        <v>10359</v>
      </c>
      <c r="G1800" t="s">
        <v>336</v>
      </c>
      <c r="H1800" s="111" t="s">
        <v>334</v>
      </c>
      <c r="I1800" t="s">
        <v>335</v>
      </c>
      <c r="J1800" t="s">
        <v>3877</v>
      </c>
    </row>
    <row r="1801" spans="2:10">
      <c r="B1801" t="s">
        <v>2364</v>
      </c>
      <c r="C1801" t="s">
        <v>12513</v>
      </c>
      <c r="D1801" s="7" t="s">
        <v>978</v>
      </c>
      <c r="E1801" t="s">
        <v>10354</v>
      </c>
      <c r="F1801" t="s">
        <v>10359</v>
      </c>
      <c r="G1801" t="s">
        <v>336</v>
      </c>
      <c r="H1801" s="111" t="s">
        <v>334</v>
      </c>
      <c r="I1801" t="s">
        <v>335</v>
      </c>
      <c r="J1801" t="s">
        <v>3877</v>
      </c>
    </row>
    <row r="1802" spans="2:10">
      <c r="B1802" t="s">
        <v>2811</v>
      </c>
      <c r="C1802" t="s">
        <v>12514</v>
      </c>
      <c r="D1802" s="7" t="s">
        <v>978</v>
      </c>
      <c r="E1802" t="s">
        <v>10354</v>
      </c>
      <c r="F1802" t="s">
        <v>10359</v>
      </c>
      <c r="G1802" t="s">
        <v>336</v>
      </c>
      <c r="H1802" s="111" t="s">
        <v>334</v>
      </c>
      <c r="I1802" t="s">
        <v>335</v>
      </c>
      <c r="J1802" t="s">
        <v>3877</v>
      </c>
    </row>
    <row r="1803" spans="2:10">
      <c r="B1803" t="s">
        <v>2637</v>
      </c>
      <c r="C1803" t="s">
        <v>12515</v>
      </c>
      <c r="D1803" s="7" t="s">
        <v>978</v>
      </c>
      <c r="E1803" t="s">
        <v>10354</v>
      </c>
      <c r="F1803" t="s">
        <v>10359</v>
      </c>
      <c r="G1803" t="s">
        <v>336</v>
      </c>
      <c r="H1803" s="111" t="s">
        <v>334</v>
      </c>
      <c r="I1803" t="s">
        <v>335</v>
      </c>
      <c r="J1803" t="s">
        <v>3877</v>
      </c>
    </row>
    <row r="1804" spans="2:10">
      <c r="B1804" t="s">
        <v>2713</v>
      </c>
      <c r="C1804" t="s">
        <v>12516</v>
      </c>
      <c r="D1804" s="7" t="s">
        <v>978</v>
      </c>
      <c r="E1804" t="s">
        <v>10354</v>
      </c>
      <c r="F1804" t="s">
        <v>10359</v>
      </c>
      <c r="G1804" t="s">
        <v>336</v>
      </c>
      <c r="H1804" s="111" t="s">
        <v>334</v>
      </c>
      <c r="I1804" t="s">
        <v>335</v>
      </c>
      <c r="J1804" t="s">
        <v>3877</v>
      </c>
    </row>
    <row r="1805" spans="2:10">
      <c r="B1805" t="s">
        <v>3113</v>
      </c>
      <c r="C1805" t="s">
        <v>12517</v>
      </c>
      <c r="D1805" s="7" t="s">
        <v>978</v>
      </c>
      <c r="E1805" t="s">
        <v>10354</v>
      </c>
      <c r="F1805" t="s">
        <v>10359</v>
      </c>
      <c r="G1805" t="s">
        <v>336</v>
      </c>
      <c r="H1805" s="111" t="s">
        <v>334</v>
      </c>
      <c r="I1805" t="s">
        <v>335</v>
      </c>
      <c r="J1805" t="s">
        <v>3877</v>
      </c>
    </row>
    <row r="1806" spans="2:10">
      <c r="B1806" t="s">
        <v>3084</v>
      </c>
      <c r="C1806" t="s">
        <v>12518</v>
      </c>
      <c r="D1806" s="7" t="s">
        <v>978</v>
      </c>
      <c r="E1806" t="s">
        <v>10354</v>
      </c>
      <c r="F1806" t="s">
        <v>10359</v>
      </c>
      <c r="G1806" t="s">
        <v>336</v>
      </c>
      <c r="H1806" s="111" t="s">
        <v>334</v>
      </c>
      <c r="I1806" t="s">
        <v>335</v>
      </c>
      <c r="J1806" t="s">
        <v>3877</v>
      </c>
    </row>
    <row r="1807" spans="2:10">
      <c r="B1807" t="s">
        <v>1344</v>
      </c>
      <c r="C1807" t="s">
        <v>12519</v>
      </c>
      <c r="D1807" s="7" t="s">
        <v>978</v>
      </c>
      <c r="E1807" t="s">
        <v>10354</v>
      </c>
      <c r="F1807" t="s">
        <v>10359</v>
      </c>
      <c r="G1807" t="s">
        <v>336</v>
      </c>
      <c r="H1807" s="111" t="s">
        <v>334</v>
      </c>
      <c r="I1807" t="s">
        <v>335</v>
      </c>
      <c r="J1807" t="s">
        <v>3877</v>
      </c>
    </row>
    <row r="1808" spans="2:10">
      <c r="B1808" t="s">
        <v>1791</v>
      </c>
      <c r="C1808" t="s">
        <v>12520</v>
      </c>
      <c r="D1808" s="7" t="s">
        <v>979</v>
      </c>
      <c r="E1808" t="s">
        <v>10354</v>
      </c>
      <c r="F1808" t="s">
        <v>10359</v>
      </c>
      <c r="G1808" t="s">
        <v>336</v>
      </c>
      <c r="H1808" s="111" t="s">
        <v>334</v>
      </c>
      <c r="I1808" t="s">
        <v>335</v>
      </c>
      <c r="J1808" t="s">
        <v>3877</v>
      </c>
    </row>
    <row r="1809" spans="2:10">
      <c r="B1809" t="s">
        <v>3412</v>
      </c>
      <c r="C1809" t="s">
        <v>12521</v>
      </c>
      <c r="D1809" s="7" t="s">
        <v>979</v>
      </c>
      <c r="E1809" t="s">
        <v>10354</v>
      </c>
      <c r="F1809" t="s">
        <v>10359</v>
      </c>
      <c r="G1809" t="s">
        <v>336</v>
      </c>
      <c r="H1809" s="111" t="s">
        <v>334</v>
      </c>
      <c r="I1809" t="s">
        <v>335</v>
      </c>
      <c r="J1809" t="s">
        <v>3877</v>
      </c>
    </row>
    <row r="1810" spans="2:10">
      <c r="B1810" t="s">
        <v>2212</v>
      </c>
      <c r="C1810" t="s">
        <v>12522</v>
      </c>
      <c r="D1810" s="7" t="s">
        <v>979</v>
      </c>
      <c r="E1810" t="s">
        <v>10354</v>
      </c>
      <c r="F1810" t="s">
        <v>10359</v>
      </c>
      <c r="G1810" t="s">
        <v>336</v>
      </c>
      <c r="H1810" s="111" t="s">
        <v>334</v>
      </c>
      <c r="I1810" t="s">
        <v>335</v>
      </c>
      <c r="J1810" t="s">
        <v>3877</v>
      </c>
    </row>
    <row r="1811" spans="2:10">
      <c r="B1811" t="s">
        <v>1550</v>
      </c>
      <c r="C1811" t="s">
        <v>12523</v>
      </c>
      <c r="D1811" s="7" t="s">
        <v>979</v>
      </c>
      <c r="E1811" t="s">
        <v>10354</v>
      </c>
      <c r="F1811" t="s">
        <v>10359</v>
      </c>
      <c r="G1811" t="s">
        <v>336</v>
      </c>
      <c r="H1811" s="111" t="s">
        <v>334</v>
      </c>
      <c r="I1811" t="s">
        <v>335</v>
      </c>
      <c r="J1811" t="s">
        <v>3877</v>
      </c>
    </row>
    <row r="1812" spans="2:10">
      <c r="B1812" t="s">
        <v>2139</v>
      </c>
      <c r="C1812" t="s">
        <v>12524</v>
      </c>
      <c r="D1812" s="7" t="s">
        <v>979</v>
      </c>
      <c r="E1812" t="s">
        <v>10354</v>
      </c>
      <c r="F1812" t="s">
        <v>10359</v>
      </c>
      <c r="G1812" t="s">
        <v>336</v>
      </c>
      <c r="H1812" s="111" t="s">
        <v>334</v>
      </c>
      <c r="I1812" t="s">
        <v>335</v>
      </c>
      <c r="J1812" t="s">
        <v>3877</v>
      </c>
    </row>
    <row r="1813" spans="2:10">
      <c r="B1813" t="s">
        <v>2457</v>
      </c>
      <c r="C1813" t="s">
        <v>12525</v>
      </c>
      <c r="D1813" s="7" t="s">
        <v>979</v>
      </c>
      <c r="E1813" t="s">
        <v>10354</v>
      </c>
      <c r="F1813" t="s">
        <v>10359</v>
      </c>
      <c r="G1813" t="s">
        <v>336</v>
      </c>
      <c r="H1813" s="111" t="s">
        <v>334</v>
      </c>
      <c r="I1813" t="s">
        <v>335</v>
      </c>
      <c r="J1813" t="s">
        <v>3877</v>
      </c>
    </row>
    <row r="1814" spans="2:10">
      <c r="B1814" t="s">
        <v>3483</v>
      </c>
      <c r="C1814" t="s">
        <v>12526</v>
      </c>
      <c r="D1814" s="7" t="s">
        <v>979</v>
      </c>
      <c r="E1814" t="s">
        <v>10354</v>
      </c>
      <c r="F1814" t="s">
        <v>10359</v>
      </c>
      <c r="G1814" t="s">
        <v>336</v>
      </c>
      <c r="H1814" s="111" t="s">
        <v>334</v>
      </c>
      <c r="I1814" t="s">
        <v>335</v>
      </c>
      <c r="J1814" t="s">
        <v>3877</v>
      </c>
    </row>
    <row r="1815" spans="2:10">
      <c r="B1815" t="s">
        <v>1407</v>
      </c>
      <c r="C1815" t="s">
        <v>12527</v>
      </c>
      <c r="D1815" s="7" t="s">
        <v>979</v>
      </c>
      <c r="E1815" t="s">
        <v>10354</v>
      </c>
      <c r="F1815" t="s">
        <v>10359</v>
      </c>
      <c r="G1815" t="s">
        <v>336</v>
      </c>
      <c r="H1815" s="111" t="s">
        <v>334</v>
      </c>
      <c r="I1815" t="s">
        <v>335</v>
      </c>
      <c r="J1815" t="s">
        <v>3877</v>
      </c>
    </row>
    <row r="1816" spans="2:10">
      <c r="B1816" t="s">
        <v>2236</v>
      </c>
      <c r="C1816" t="s">
        <v>12528</v>
      </c>
      <c r="D1816" s="7" t="s">
        <v>979</v>
      </c>
      <c r="E1816" t="s">
        <v>10354</v>
      </c>
      <c r="F1816" t="s">
        <v>10359</v>
      </c>
      <c r="G1816" t="s">
        <v>336</v>
      </c>
      <c r="H1816" s="111" t="s">
        <v>334</v>
      </c>
      <c r="I1816" t="s">
        <v>335</v>
      </c>
      <c r="J1816" t="s">
        <v>3877</v>
      </c>
    </row>
    <row r="1817" spans="2:10">
      <c r="B1817" t="s">
        <v>1267</v>
      </c>
      <c r="C1817" t="s">
        <v>12529</v>
      </c>
      <c r="D1817" s="7" t="s">
        <v>979</v>
      </c>
      <c r="E1817" t="s">
        <v>10354</v>
      </c>
      <c r="F1817" t="s">
        <v>10359</v>
      </c>
      <c r="G1817" t="s">
        <v>336</v>
      </c>
      <c r="H1817" s="111" t="s">
        <v>334</v>
      </c>
      <c r="I1817" t="s">
        <v>335</v>
      </c>
      <c r="J1817" t="s">
        <v>3877</v>
      </c>
    </row>
    <row r="1818" spans="2:10">
      <c r="B1818" t="s">
        <v>3490</v>
      </c>
      <c r="C1818" t="s">
        <v>12530</v>
      </c>
      <c r="D1818" s="7" t="s">
        <v>979</v>
      </c>
      <c r="E1818" t="s">
        <v>10354</v>
      </c>
      <c r="F1818" t="s">
        <v>10359</v>
      </c>
      <c r="G1818" t="s">
        <v>336</v>
      </c>
      <c r="H1818" s="111" t="s">
        <v>334</v>
      </c>
      <c r="I1818" t="s">
        <v>335</v>
      </c>
      <c r="J1818" t="s">
        <v>3877</v>
      </c>
    </row>
    <row r="1819" spans="2:10">
      <c r="B1819" t="s">
        <v>2078</v>
      </c>
      <c r="C1819" t="s">
        <v>12531</v>
      </c>
      <c r="D1819" s="7" t="s">
        <v>979</v>
      </c>
      <c r="E1819" t="s">
        <v>10354</v>
      </c>
      <c r="F1819" t="s">
        <v>10359</v>
      </c>
      <c r="G1819" t="s">
        <v>336</v>
      </c>
      <c r="H1819" s="111" t="s">
        <v>334</v>
      </c>
      <c r="I1819" t="s">
        <v>335</v>
      </c>
      <c r="J1819" t="s">
        <v>3877</v>
      </c>
    </row>
    <row r="1820" spans="2:10">
      <c r="B1820" t="s">
        <v>1441</v>
      </c>
      <c r="C1820" t="s">
        <v>12532</v>
      </c>
      <c r="D1820" s="7" t="s">
        <v>979</v>
      </c>
      <c r="E1820" t="s">
        <v>10354</v>
      </c>
      <c r="F1820" t="s">
        <v>10359</v>
      </c>
      <c r="G1820" t="s">
        <v>336</v>
      </c>
      <c r="H1820" s="111" t="s">
        <v>334</v>
      </c>
      <c r="I1820" t="s">
        <v>335</v>
      </c>
      <c r="J1820" t="s">
        <v>3877</v>
      </c>
    </row>
    <row r="1821" spans="2:10">
      <c r="B1821" t="s">
        <v>4910</v>
      </c>
      <c r="C1821" t="s">
        <v>12533</v>
      </c>
      <c r="D1821" s="7" t="s">
        <v>979</v>
      </c>
      <c r="E1821" t="s">
        <v>10354</v>
      </c>
      <c r="F1821" t="s">
        <v>10359</v>
      </c>
      <c r="G1821" t="s">
        <v>336</v>
      </c>
      <c r="H1821" s="111" t="s">
        <v>334</v>
      </c>
      <c r="I1821" t="s">
        <v>335</v>
      </c>
      <c r="J1821" t="s">
        <v>3877</v>
      </c>
    </row>
    <row r="1822" spans="2:10">
      <c r="B1822" t="s">
        <v>2657</v>
      </c>
      <c r="C1822" t="s">
        <v>12534</v>
      </c>
      <c r="D1822" s="7" t="s">
        <v>980</v>
      </c>
      <c r="E1822" t="s">
        <v>10354</v>
      </c>
      <c r="F1822" t="s">
        <v>10359</v>
      </c>
      <c r="G1822" t="s">
        <v>336</v>
      </c>
      <c r="H1822" s="111" t="s">
        <v>334</v>
      </c>
      <c r="I1822" t="s">
        <v>335</v>
      </c>
      <c r="J1822" t="s">
        <v>3877</v>
      </c>
    </row>
    <row r="1823" spans="2:10">
      <c r="B1823" t="s">
        <v>3473</v>
      </c>
      <c r="C1823" t="s">
        <v>12535</v>
      </c>
      <c r="D1823" s="7" t="s">
        <v>980</v>
      </c>
      <c r="E1823" t="s">
        <v>10354</v>
      </c>
      <c r="F1823" t="s">
        <v>10359</v>
      </c>
      <c r="G1823" t="s">
        <v>336</v>
      </c>
      <c r="H1823" s="111" t="s">
        <v>334</v>
      </c>
      <c r="I1823" t="s">
        <v>335</v>
      </c>
      <c r="J1823" t="s">
        <v>3877</v>
      </c>
    </row>
    <row r="1824" spans="2:10">
      <c r="B1824" t="s">
        <v>2863</v>
      </c>
      <c r="C1824" t="s">
        <v>12536</v>
      </c>
      <c r="D1824" s="7" t="s">
        <v>980</v>
      </c>
      <c r="E1824" t="s">
        <v>10354</v>
      </c>
      <c r="F1824" t="s">
        <v>10359</v>
      </c>
      <c r="G1824" t="s">
        <v>336</v>
      </c>
      <c r="H1824" s="111" t="s">
        <v>334</v>
      </c>
      <c r="I1824" t="s">
        <v>335</v>
      </c>
      <c r="J1824" t="s">
        <v>3877</v>
      </c>
    </row>
    <row r="1825" spans="2:10">
      <c r="B1825" t="s">
        <v>2577</v>
      </c>
      <c r="C1825" t="s">
        <v>12537</v>
      </c>
      <c r="D1825" s="7" t="s">
        <v>980</v>
      </c>
      <c r="E1825" t="s">
        <v>10354</v>
      </c>
      <c r="F1825" t="s">
        <v>10359</v>
      </c>
      <c r="G1825" t="s">
        <v>336</v>
      </c>
      <c r="H1825" s="111" t="s">
        <v>334</v>
      </c>
      <c r="I1825" t="s">
        <v>335</v>
      </c>
      <c r="J1825" t="s">
        <v>3877</v>
      </c>
    </row>
    <row r="1826" spans="2:10">
      <c r="B1826" t="s">
        <v>3225</v>
      </c>
      <c r="C1826" t="s">
        <v>12538</v>
      </c>
      <c r="D1826" s="7" t="s">
        <v>980</v>
      </c>
      <c r="E1826" t="s">
        <v>10354</v>
      </c>
      <c r="F1826" t="s">
        <v>10359</v>
      </c>
      <c r="G1826" t="s">
        <v>336</v>
      </c>
      <c r="H1826" s="111" t="s">
        <v>334</v>
      </c>
      <c r="I1826" t="s">
        <v>335</v>
      </c>
      <c r="J1826" t="s">
        <v>3877</v>
      </c>
    </row>
    <row r="1827" spans="2:10">
      <c r="B1827" t="s">
        <v>3341</v>
      </c>
      <c r="C1827" t="s">
        <v>12539</v>
      </c>
      <c r="D1827" s="7" t="s">
        <v>980</v>
      </c>
      <c r="E1827" t="s">
        <v>10354</v>
      </c>
      <c r="F1827" t="s">
        <v>10359</v>
      </c>
      <c r="G1827" t="s">
        <v>336</v>
      </c>
      <c r="H1827" s="111" t="s">
        <v>334</v>
      </c>
      <c r="I1827" t="s">
        <v>335</v>
      </c>
      <c r="J1827" t="s">
        <v>3877</v>
      </c>
    </row>
    <row r="1828" spans="2:10">
      <c r="B1828" t="s">
        <v>1183</v>
      </c>
      <c r="C1828" t="s">
        <v>12540</v>
      </c>
      <c r="D1828" s="7" t="s">
        <v>980</v>
      </c>
      <c r="E1828" t="s">
        <v>10354</v>
      </c>
      <c r="F1828" t="s">
        <v>10359</v>
      </c>
      <c r="G1828" t="s">
        <v>336</v>
      </c>
      <c r="H1828" s="111" t="s">
        <v>334</v>
      </c>
      <c r="I1828" t="s">
        <v>335</v>
      </c>
      <c r="J1828" t="s">
        <v>3877</v>
      </c>
    </row>
    <row r="1829" spans="2:10">
      <c r="B1829" t="s">
        <v>2937</v>
      </c>
      <c r="C1829" t="s">
        <v>12541</v>
      </c>
      <c r="D1829" s="7" t="s">
        <v>980</v>
      </c>
      <c r="E1829" t="s">
        <v>10354</v>
      </c>
      <c r="F1829" t="s">
        <v>10359</v>
      </c>
      <c r="G1829" t="s">
        <v>336</v>
      </c>
      <c r="H1829" s="111" t="s">
        <v>334</v>
      </c>
      <c r="I1829" t="s">
        <v>335</v>
      </c>
      <c r="J1829" t="s">
        <v>3877</v>
      </c>
    </row>
    <row r="1830" spans="2:10">
      <c r="B1830" t="s">
        <v>2090</v>
      </c>
      <c r="C1830" t="s">
        <v>12542</v>
      </c>
      <c r="D1830" s="7" t="s">
        <v>980</v>
      </c>
      <c r="E1830" t="s">
        <v>10354</v>
      </c>
      <c r="F1830" t="s">
        <v>10359</v>
      </c>
      <c r="G1830" t="s">
        <v>336</v>
      </c>
      <c r="H1830" s="111" t="s">
        <v>334</v>
      </c>
      <c r="I1830" t="s">
        <v>335</v>
      </c>
      <c r="J1830" t="s">
        <v>3877</v>
      </c>
    </row>
    <row r="1831" spans="2:10">
      <c r="B1831" t="s">
        <v>1384</v>
      </c>
      <c r="C1831" t="s">
        <v>12543</v>
      </c>
      <c r="D1831" s="7" t="s">
        <v>980</v>
      </c>
      <c r="E1831" t="s">
        <v>10354</v>
      </c>
      <c r="F1831" t="s">
        <v>10359</v>
      </c>
      <c r="G1831" t="s">
        <v>336</v>
      </c>
      <c r="H1831" s="111" t="s">
        <v>334</v>
      </c>
      <c r="I1831" t="s">
        <v>335</v>
      </c>
      <c r="J1831" t="s">
        <v>3877</v>
      </c>
    </row>
    <row r="1832" spans="2:10">
      <c r="B1832" t="s">
        <v>996</v>
      </c>
      <c r="C1832" t="s">
        <v>12544</v>
      </c>
      <c r="D1832" s="7" t="s">
        <v>980</v>
      </c>
      <c r="E1832" t="s">
        <v>10354</v>
      </c>
      <c r="F1832" t="s">
        <v>10359</v>
      </c>
      <c r="G1832" t="s">
        <v>336</v>
      </c>
      <c r="H1832" s="111" t="s">
        <v>334</v>
      </c>
      <c r="I1832" t="s">
        <v>335</v>
      </c>
      <c r="J1832" t="s">
        <v>3877</v>
      </c>
    </row>
    <row r="1833" spans="2:10">
      <c r="B1833" t="s">
        <v>2431</v>
      </c>
      <c r="C1833" t="s">
        <v>12545</v>
      </c>
      <c r="D1833" s="7" t="s">
        <v>980</v>
      </c>
      <c r="E1833" t="s">
        <v>10354</v>
      </c>
      <c r="F1833" t="s">
        <v>10359</v>
      </c>
      <c r="G1833" t="s">
        <v>336</v>
      </c>
      <c r="H1833" s="111" t="s">
        <v>334</v>
      </c>
      <c r="I1833" t="s">
        <v>335</v>
      </c>
      <c r="J1833" t="s">
        <v>3877</v>
      </c>
    </row>
    <row r="1834" spans="2:10">
      <c r="B1834" t="s">
        <v>2890</v>
      </c>
      <c r="C1834" t="s">
        <v>12546</v>
      </c>
      <c r="D1834" s="7" t="s">
        <v>980</v>
      </c>
      <c r="E1834" t="s">
        <v>10354</v>
      </c>
      <c r="F1834" t="s">
        <v>10359</v>
      </c>
      <c r="G1834" t="s">
        <v>336</v>
      </c>
      <c r="H1834" s="111" t="s">
        <v>334</v>
      </c>
      <c r="I1834" t="s">
        <v>335</v>
      </c>
      <c r="J1834" t="s">
        <v>3877</v>
      </c>
    </row>
    <row r="1835" spans="2:10">
      <c r="B1835" t="s">
        <v>2263</v>
      </c>
      <c r="C1835" t="s">
        <v>12547</v>
      </c>
      <c r="D1835" s="7" t="s">
        <v>980</v>
      </c>
      <c r="E1835" t="s">
        <v>10354</v>
      </c>
      <c r="F1835" t="s">
        <v>10359</v>
      </c>
      <c r="G1835" t="s">
        <v>336</v>
      </c>
      <c r="H1835" s="111" t="s">
        <v>334</v>
      </c>
      <c r="I1835" t="s">
        <v>335</v>
      </c>
      <c r="J1835" t="s">
        <v>3877</v>
      </c>
    </row>
    <row r="1836" spans="2:10">
      <c r="B1836" t="s">
        <v>3339</v>
      </c>
      <c r="C1836" t="s">
        <v>12548</v>
      </c>
      <c r="D1836" s="7" t="s">
        <v>980</v>
      </c>
      <c r="E1836" t="s">
        <v>10354</v>
      </c>
      <c r="F1836" t="s">
        <v>10359</v>
      </c>
      <c r="G1836" t="s">
        <v>336</v>
      </c>
      <c r="H1836" s="111" t="s">
        <v>334</v>
      </c>
      <c r="I1836" t="s">
        <v>335</v>
      </c>
      <c r="J1836" t="s">
        <v>3877</v>
      </c>
    </row>
    <row r="1837" spans="2:10">
      <c r="B1837" t="s">
        <v>1406</v>
      </c>
      <c r="C1837" t="s">
        <v>12549</v>
      </c>
      <c r="D1837" s="7" t="s">
        <v>980</v>
      </c>
      <c r="E1837" t="s">
        <v>10354</v>
      </c>
      <c r="F1837" t="s">
        <v>10359</v>
      </c>
      <c r="G1837" t="s">
        <v>336</v>
      </c>
      <c r="H1837" s="111" t="s">
        <v>334</v>
      </c>
      <c r="I1837" t="s">
        <v>335</v>
      </c>
      <c r="J1837" t="s">
        <v>3877</v>
      </c>
    </row>
    <row r="1838" spans="2:10">
      <c r="B1838" t="s">
        <v>2343</v>
      </c>
      <c r="C1838" t="s">
        <v>12550</v>
      </c>
      <c r="D1838" s="7" t="s">
        <v>980</v>
      </c>
      <c r="E1838" t="s">
        <v>10354</v>
      </c>
      <c r="F1838" t="s">
        <v>10359</v>
      </c>
      <c r="G1838" t="s">
        <v>336</v>
      </c>
      <c r="H1838" s="111" t="s">
        <v>334</v>
      </c>
      <c r="I1838" t="s">
        <v>335</v>
      </c>
      <c r="J1838" t="s">
        <v>3877</v>
      </c>
    </row>
    <row r="1839" spans="2:10">
      <c r="B1839" t="s">
        <v>4911</v>
      </c>
      <c r="C1839" t="s">
        <v>12551</v>
      </c>
      <c r="D1839" s="7" t="s">
        <v>980</v>
      </c>
      <c r="E1839" t="s">
        <v>10354</v>
      </c>
      <c r="F1839" t="s">
        <v>10359</v>
      </c>
      <c r="G1839" t="s">
        <v>336</v>
      </c>
      <c r="H1839" s="111" t="s">
        <v>334</v>
      </c>
      <c r="I1839" t="s">
        <v>335</v>
      </c>
      <c r="J1839" t="s">
        <v>3877</v>
      </c>
    </row>
    <row r="1840" spans="2:10">
      <c r="B1840" t="s">
        <v>4912</v>
      </c>
      <c r="C1840" t="s">
        <v>12552</v>
      </c>
      <c r="D1840" s="7" t="s">
        <v>980</v>
      </c>
      <c r="E1840" t="s">
        <v>10354</v>
      </c>
      <c r="F1840" t="s">
        <v>10359</v>
      </c>
      <c r="G1840" t="s">
        <v>336</v>
      </c>
      <c r="H1840" s="111" t="s">
        <v>334</v>
      </c>
      <c r="I1840" t="s">
        <v>335</v>
      </c>
      <c r="J1840" t="s">
        <v>3877</v>
      </c>
    </row>
    <row r="1841" spans="2:10">
      <c r="B1841" t="s">
        <v>2698</v>
      </c>
      <c r="C1841" t="s">
        <v>12553</v>
      </c>
      <c r="D1841" s="7" t="s">
        <v>980</v>
      </c>
      <c r="E1841" t="s">
        <v>10354</v>
      </c>
      <c r="F1841" t="s">
        <v>10359</v>
      </c>
      <c r="G1841" t="s">
        <v>336</v>
      </c>
      <c r="H1841" s="111" t="s">
        <v>334</v>
      </c>
      <c r="I1841" t="s">
        <v>335</v>
      </c>
      <c r="J1841" t="s">
        <v>3877</v>
      </c>
    </row>
    <row r="1842" spans="2:10">
      <c r="B1842" t="s">
        <v>2029</v>
      </c>
      <c r="C1842" t="s">
        <v>12554</v>
      </c>
      <c r="D1842" s="7" t="s">
        <v>981</v>
      </c>
      <c r="E1842" t="s">
        <v>10354</v>
      </c>
      <c r="F1842" t="s">
        <v>10359</v>
      </c>
      <c r="G1842" t="s">
        <v>336</v>
      </c>
      <c r="H1842" s="111" t="s">
        <v>334</v>
      </c>
      <c r="I1842" t="s">
        <v>335</v>
      </c>
      <c r="J1842" t="s">
        <v>3877</v>
      </c>
    </row>
    <row r="1843" spans="2:10">
      <c r="B1843" t="s">
        <v>2858</v>
      </c>
      <c r="C1843" t="s">
        <v>12555</v>
      </c>
      <c r="D1843" s="7" t="s">
        <v>981</v>
      </c>
      <c r="E1843" t="s">
        <v>10354</v>
      </c>
      <c r="F1843" t="s">
        <v>10359</v>
      </c>
      <c r="G1843" t="s">
        <v>336</v>
      </c>
      <c r="H1843" s="111" t="s">
        <v>334</v>
      </c>
      <c r="I1843" t="s">
        <v>335</v>
      </c>
      <c r="J1843" t="s">
        <v>3877</v>
      </c>
    </row>
    <row r="1844" spans="2:10">
      <c r="B1844" t="s">
        <v>988</v>
      </c>
      <c r="C1844" t="s">
        <v>12556</v>
      </c>
      <c r="D1844" s="7" t="s">
        <v>981</v>
      </c>
      <c r="E1844" t="s">
        <v>10354</v>
      </c>
      <c r="F1844" t="s">
        <v>10359</v>
      </c>
      <c r="G1844" t="s">
        <v>336</v>
      </c>
      <c r="H1844" s="111" t="s">
        <v>334</v>
      </c>
      <c r="I1844" t="s">
        <v>335</v>
      </c>
      <c r="J1844" t="s">
        <v>3877</v>
      </c>
    </row>
    <row r="1845" spans="2:10">
      <c r="B1845" t="s">
        <v>3338</v>
      </c>
      <c r="C1845" t="s">
        <v>12557</v>
      </c>
      <c r="D1845" s="7" t="s">
        <v>981</v>
      </c>
      <c r="E1845" t="s">
        <v>10354</v>
      </c>
      <c r="F1845" t="s">
        <v>10359</v>
      </c>
      <c r="G1845" t="s">
        <v>336</v>
      </c>
      <c r="H1845" s="111" t="s">
        <v>334</v>
      </c>
      <c r="I1845" t="s">
        <v>335</v>
      </c>
      <c r="J1845" t="s">
        <v>3877</v>
      </c>
    </row>
    <row r="1846" spans="2:10">
      <c r="B1846" t="s">
        <v>2629</v>
      </c>
      <c r="C1846" t="s">
        <v>12558</v>
      </c>
      <c r="D1846" s="7" t="s">
        <v>981</v>
      </c>
      <c r="E1846" t="s">
        <v>10354</v>
      </c>
      <c r="F1846" t="s">
        <v>10359</v>
      </c>
      <c r="G1846" t="s">
        <v>336</v>
      </c>
      <c r="H1846" s="111" t="s">
        <v>334</v>
      </c>
      <c r="I1846" t="s">
        <v>335</v>
      </c>
      <c r="J1846" t="s">
        <v>3877</v>
      </c>
    </row>
    <row r="1847" spans="2:10">
      <c r="B1847" t="s">
        <v>3495</v>
      </c>
      <c r="C1847" t="s">
        <v>12559</v>
      </c>
      <c r="D1847" s="7" t="s">
        <v>981</v>
      </c>
      <c r="E1847" t="s">
        <v>10354</v>
      </c>
      <c r="F1847" t="s">
        <v>10359</v>
      </c>
      <c r="G1847" t="s">
        <v>336</v>
      </c>
      <c r="H1847" s="111" t="s">
        <v>334</v>
      </c>
      <c r="I1847" t="s">
        <v>335</v>
      </c>
      <c r="J1847" t="s">
        <v>3877</v>
      </c>
    </row>
    <row r="1848" spans="2:10">
      <c r="B1848" t="s">
        <v>2931</v>
      </c>
      <c r="C1848" t="s">
        <v>12560</v>
      </c>
      <c r="D1848" s="7" t="s">
        <v>981</v>
      </c>
      <c r="E1848" t="s">
        <v>10354</v>
      </c>
      <c r="F1848" t="s">
        <v>10359</v>
      </c>
      <c r="G1848" t="s">
        <v>336</v>
      </c>
      <c r="H1848" s="111" t="s">
        <v>334</v>
      </c>
      <c r="I1848" t="s">
        <v>335</v>
      </c>
      <c r="J1848" t="s">
        <v>3877</v>
      </c>
    </row>
    <row r="1849" spans="2:10">
      <c r="B1849" t="s">
        <v>2813</v>
      </c>
      <c r="C1849" t="s">
        <v>12561</v>
      </c>
      <c r="D1849" s="7" t="s">
        <v>981</v>
      </c>
      <c r="E1849" t="s">
        <v>10354</v>
      </c>
      <c r="F1849" t="s">
        <v>10359</v>
      </c>
      <c r="G1849" t="s">
        <v>336</v>
      </c>
      <c r="H1849" s="111" t="s">
        <v>334</v>
      </c>
      <c r="I1849" t="s">
        <v>335</v>
      </c>
      <c r="J1849" t="s">
        <v>3877</v>
      </c>
    </row>
    <row r="1850" spans="2:10">
      <c r="B1850" t="s">
        <v>3137</v>
      </c>
      <c r="C1850" t="s">
        <v>12562</v>
      </c>
      <c r="D1850" s="7" t="s">
        <v>981</v>
      </c>
      <c r="E1850" t="s">
        <v>10354</v>
      </c>
      <c r="F1850" t="s">
        <v>10359</v>
      </c>
      <c r="G1850" t="s">
        <v>336</v>
      </c>
      <c r="H1850" s="111" t="s">
        <v>334</v>
      </c>
      <c r="I1850" t="s">
        <v>335</v>
      </c>
      <c r="J1850" t="s">
        <v>3877</v>
      </c>
    </row>
    <row r="1851" spans="2:10">
      <c r="B1851" t="s">
        <v>4913</v>
      </c>
      <c r="C1851" t="s">
        <v>12563</v>
      </c>
      <c r="D1851" s="7" t="s">
        <v>981</v>
      </c>
      <c r="E1851" t="s">
        <v>10354</v>
      </c>
      <c r="F1851" t="s">
        <v>10359</v>
      </c>
      <c r="G1851" t="s">
        <v>336</v>
      </c>
      <c r="H1851" s="111" t="s">
        <v>334</v>
      </c>
      <c r="I1851" t="s">
        <v>335</v>
      </c>
      <c r="J1851" t="s">
        <v>3877</v>
      </c>
    </row>
    <row r="1852" spans="2:10">
      <c r="B1852" t="s">
        <v>1921</v>
      </c>
      <c r="C1852" t="s">
        <v>12564</v>
      </c>
      <c r="D1852" s="7" t="s">
        <v>981</v>
      </c>
      <c r="E1852" t="s">
        <v>10354</v>
      </c>
      <c r="F1852" t="s">
        <v>10359</v>
      </c>
      <c r="G1852" t="s">
        <v>336</v>
      </c>
      <c r="H1852" s="111" t="s">
        <v>334</v>
      </c>
      <c r="I1852" t="s">
        <v>335</v>
      </c>
      <c r="J1852" t="s">
        <v>3877</v>
      </c>
    </row>
    <row r="1853" spans="2:10">
      <c r="B1853" t="s">
        <v>4914</v>
      </c>
      <c r="C1853" t="s">
        <v>12565</v>
      </c>
      <c r="D1853" s="7" t="s">
        <v>981</v>
      </c>
      <c r="E1853" t="s">
        <v>10354</v>
      </c>
      <c r="F1853" t="s">
        <v>10359</v>
      </c>
      <c r="G1853" t="s">
        <v>336</v>
      </c>
      <c r="H1853" s="111" t="s">
        <v>334</v>
      </c>
      <c r="I1853" t="s">
        <v>335</v>
      </c>
      <c r="J1853" t="s">
        <v>3877</v>
      </c>
    </row>
    <row r="1854" spans="2:10">
      <c r="B1854" t="s">
        <v>2266</v>
      </c>
      <c r="C1854" t="s">
        <v>12566</v>
      </c>
      <c r="D1854" s="7" t="s">
        <v>981</v>
      </c>
      <c r="E1854" t="s">
        <v>10354</v>
      </c>
      <c r="F1854" t="s">
        <v>10359</v>
      </c>
      <c r="G1854" t="s">
        <v>336</v>
      </c>
      <c r="H1854" s="111" t="s">
        <v>334</v>
      </c>
      <c r="I1854" t="s">
        <v>335</v>
      </c>
      <c r="J1854" t="s">
        <v>3877</v>
      </c>
    </row>
    <row r="1855" spans="2:10">
      <c r="B1855" t="s">
        <v>2454</v>
      </c>
      <c r="C1855" t="s">
        <v>12567</v>
      </c>
      <c r="D1855" s="7" t="s">
        <v>981</v>
      </c>
      <c r="E1855" t="s">
        <v>10354</v>
      </c>
      <c r="F1855" t="s">
        <v>10359</v>
      </c>
      <c r="G1855" t="s">
        <v>336</v>
      </c>
      <c r="H1855" s="111" t="s">
        <v>334</v>
      </c>
      <c r="I1855" t="s">
        <v>335</v>
      </c>
      <c r="J1855" t="s">
        <v>3877</v>
      </c>
    </row>
    <row r="1856" spans="2:10">
      <c r="B1856" t="s">
        <v>2099</v>
      </c>
      <c r="C1856" t="s">
        <v>12568</v>
      </c>
      <c r="D1856" s="7" t="s">
        <v>981</v>
      </c>
      <c r="E1856" t="s">
        <v>10354</v>
      </c>
      <c r="F1856" t="s">
        <v>10359</v>
      </c>
      <c r="G1856" t="s">
        <v>336</v>
      </c>
      <c r="H1856" s="111" t="s">
        <v>334</v>
      </c>
      <c r="I1856" t="s">
        <v>335</v>
      </c>
      <c r="J1856" t="s">
        <v>3877</v>
      </c>
    </row>
    <row r="1857" spans="2:10">
      <c r="B1857" t="s">
        <v>3674</v>
      </c>
      <c r="C1857" t="s">
        <v>12569</v>
      </c>
      <c r="D1857" s="7" t="s">
        <v>981</v>
      </c>
      <c r="E1857" t="s">
        <v>10354</v>
      </c>
      <c r="F1857" t="s">
        <v>10359</v>
      </c>
      <c r="G1857" t="s">
        <v>336</v>
      </c>
      <c r="H1857" s="111" t="s">
        <v>334</v>
      </c>
      <c r="I1857" t="s">
        <v>335</v>
      </c>
      <c r="J1857" t="s">
        <v>3877</v>
      </c>
    </row>
    <row r="1858" spans="2:10">
      <c r="B1858" t="s">
        <v>4915</v>
      </c>
      <c r="C1858" t="s">
        <v>12570</v>
      </c>
      <c r="D1858" s="7" t="s">
        <v>981</v>
      </c>
      <c r="E1858" t="s">
        <v>10354</v>
      </c>
      <c r="F1858" t="s">
        <v>10359</v>
      </c>
      <c r="G1858" t="s">
        <v>336</v>
      </c>
      <c r="H1858" s="111" t="s">
        <v>334</v>
      </c>
      <c r="I1858" t="s">
        <v>335</v>
      </c>
      <c r="J1858" t="s">
        <v>3877</v>
      </c>
    </row>
    <row r="1859" spans="2:10">
      <c r="B1859" t="s">
        <v>2225</v>
      </c>
      <c r="C1859" t="s">
        <v>12571</v>
      </c>
      <c r="D1859" s="7" t="s">
        <v>981</v>
      </c>
      <c r="E1859" t="s">
        <v>10354</v>
      </c>
      <c r="F1859" t="s">
        <v>10359</v>
      </c>
      <c r="G1859" t="s">
        <v>336</v>
      </c>
      <c r="H1859" s="111" t="s">
        <v>334</v>
      </c>
      <c r="I1859" t="s">
        <v>335</v>
      </c>
      <c r="J1859" t="s">
        <v>3877</v>
      </c>
    </row>
    <row r="1860" spans="2:10">
      <c r="B1860" t="s">
        <v>2438</v>
      </c>
      <c r="C1860" t="s">
        <v>12572</v>
      </c>
      <c r="D1860" s="7" t="s">
        <v>981</v>
      </c>
      <c r="E1860" t="s">
        <v>10354</v>
      </c>
      <c r="F1860" t="s">
        <v>10359</v>
      </c>
      <c r="G1860" t="s">
        <v>336</v>
      </c>
      <c r="H1860" s="111" t="s">
        <v>334</v>
      </c>
      <c r="I1860" t="s">
        <v>335</v>
      </c>
      <c r="J1860" t="s">
        <v>3877</v>
      </c>
    </row>
    <row r="1861" spans="2:10">
      <c r="B1861" t="s">
        <v>4916</v>
      </c>
      <c r="C1861" t="s">
        <v>12573</v>
      </c>
      <c r="D1861" s="7" t="s">
        <v>981</v>
      </c>
      <c r="E1861" t="s">
        <v>10354</v>
      </c>
      <c r="F1861" t="s">
        <v>10359</v>
      </c>
      <c r="G1861" t="s">
        <v>336</v>
      </c>
      <c r="H1861" s="111" t="s">
        <v>334</v>
      </c>
      <c r="I1861" t="s">
        <v>335</v>
      </c>
      <c r="J1861" t="s">
        <v>3877</v>
      </c>
    </row>
    <row r="1862" spans="2:10">
      <c r="B1862" t="s">
        <v>4917</v>
      </c>
      <c r="C1862" t="s">
        <v>12574</v>
      </c>
      <c r="D1862" s="7" t="s">
        <v>981</v>
      </c>
      <c r="E1862" t="s">
        <v>10354</v>
      </c>
      <c r="F1862" t="s">
        <v>10359</v>
      </c>
      <c r="G1862" t="s">
        <v>336</v>
      </c>
      <c r="H1862" s="111" t="s">
        <v>334</v>
      </c>
      <c r="I1862" t="s">
        <v>335</v>
      </c>
      <c r="J1862" t="s">
        <v>3877</v>
      </c>
    </row>
    <row r="1863" spans="2:10">
      <c r="B1863" t="s">
        <v>3431</v>
      </c>
      <c r="C1863" t="s">
        <v>12575</v>
      </c>
      <c r="D1863" s="7" t="s">
        <v>981</v>
      </c>
      <c r="E1863" t="s">
        <v>10354</v>
      </c>
      <c r="F1863" t="s">
        <v>10359</v>
      </c>
      <c r="G1863" t="s">
        <v>336</v>
      </c>
      <c r="H1863" s="111" t="s">
        <v>334</v>
      </c>
      <c r="I1863" t="s">
        <v>335</v>
      </c>
      <c r="J1863" t="s">
        <v>3877</v>
      </c>
    </row>
    <row r="1864" spans="2:10">
      <c r="B1864" t="s">
        <v>1612</v>
      </c>
      <c r="C1864" t="s">
        <v>12576</v>
      </c>
      <c r="D1864" s="7" t="s">
        <v>981</v>
      </c>
      <c r="E1864" t="s">
        <v>10354</v>
      </c>
      <c r="F1864" t="s">
        <v>10359</v>
      </c>
      <c r="G1864" t="s">
        <v>336</v>
      </c>
      <c r="H1864" s="111" t="s">
        <v>334</v>
      </c>
      <c r="I1864" t="s">
        <v>335</v>
      </c>
      <c r="J1864" t="s">
        <v>3877</v>
      </c>
    </row>
    <row r="1865" spans="2:10">
      <c r="B1865" t="s">
        <v>2559</v>
      </c>
      <c r="C1865" t="s">
        <v>12577</v>
      </c>
      <c r="D1865" s="7" t="s">
        <v>981</v>
      </c>
      <c r="E1865" t="s">
        <v>10354</v>
      </c>
      <c r="F1865" t="s">
        <v>10359</v>
      </c>
      <c r="G1865" t="s">
        <v>336</v>
      </c>
      <c r="H1865" s="111" t="s">
        <v>334</v>
      </c>
      <c r="I1865" t="s">
        <v>335</v>
      </c>
      <c r="J1865" t="s">
        <v>3877</v>
      </c>
    </row>
    <row r="1866" spans="2:10">
      <c r="B1866" t="s">
        <v>1123</v>
      </c>
      <c r="C1866" t="s">
        <v>12578</v>
      </c>
      <c r="D1866" s="7" t="s">
        <v>981</v>
      </c>
      <c r="E1866" t="s">
        <v>10354</v>
      </c>
      <c r="F1866" t="s">
        <v>10359</v>
      </c>
      <c r="G1866" t="s">
        <v>336</v>
      </c>
      <c r="H1866" s="111" t="s">
        <v>334</v>
      </c>
      <c r="I1866" t="s">
        <v>335</v>
      </c>
      <c r="J1866" t="s">
        <v>3877</v>
      </c>
    </row>
    <row r="1867" spans="2:10">
      <c r="B1867" t="s">
        <v>2573</v>
      </c>
      <c r="C1867" t="s">
        <v>12579</v>
      </c>
      <c r="D1867" s="7" t="s">
        <v>981</v>
      </c>
      <c r="E1867" t="s">
        <v>10354</v>
      </c>
      <c r="F1867" t="s">
        <v>10359</v>
      </c>
      <c r="G1867" t="s">
        <v>336</v>
      </c>
      <c r="H1867" s="111" t="s">
        <v>334</v>
      </c>
      <c r="I1867" t="s">
        <v>335</v>
      </c>
      <c r="J1867" t="s">
        <v>3877</v>
      </c>
    </row>
    <row r="1868" spans="2:10">
      <c r="B1868" t="s">
        <v>3640</v>
      </c>
      <c r="C1868" t="s">
        <v>12580</v>
      </c>
      <c r="D1868" s="7" t="s">
        <v>982</v>
      </c>
      <c r="E1868" t="s">
        <v>10354</v>
      </c>
      <c r="F1868" t="s">
        <v>10359</v>
      </c>
      <c r="G1868" t="s">
        <v>336</v>
      </c>
      <c r="H1868" s="111" t="s">
        <v>334</v>
      </c>
      <c r="I1868" t="s">
        <v>335</v>
      </c>
      <c r="J1868" t="s">
        <v>3877</v>
      </c>
    </row>
    <row r="1869" spans="2:10">
      <c r="B1869" t="s">
        <v>2692</v>
      </c>
      <c r="C1869" t="s">
        <v>12581</v>
      </c>
      <c r="D1869" s="7" t="s">
        <v>982</v>
      </c>
      <c r="E1869" t="s">
        <v>10354</v>
      </c>
      <c r="F1869" t="s">
        <v>10359</v>
      </c>
      <c r="G1869" t="s">
        <v>336</v>
      </c>
      <c r="H1869" s="111" t="s">
        <v>334</v>
      </c>
      <c r="I1869" t="s">
        <v>335</v>
      </c>
      <c r="J1869" t="s">
        <v>3877</v>
      </c>
    </row>
    <row r="1870" spans="2:10">
      <c r="B1870" t="s">
        <v>2376</v>
      </c>
      <c r="C1870" t="s">
        <v>12582</v>
      </c>
      <c r="D1870" s="7" t="s">
        <v>982</v>
      </c>
      <c r="E1870" t="s">
        <v>10354</v>
      </c>
      <c r="F1870" t="s">
        <v>10359</v>
      </c>
      <c r="G1870" t="s">
        <v>336</v>
      </c>
      <c r="H1870" s="111" t="s">
        <v>334</v>
      </c>
      <c r="I1870" t="s">
        <v>335</v>
      </c>
      <c r="J1870" t="s">
        <v>3877</v>
      </c>
    </row>
    <row r="1871" spans="2:10">
      <c r="B1871" t="s">
        <v>3478</v>
      </c>
      <c r="C1871" t="s">
        <v>12583</v>
      </c>
      <c r="D1871" s="7" t="s">
        <v>982</v>
      </c>
      <c r="E1871" t="s">
        <v>10354</v>
      </c>
      <c r="F1871" t="s">
        <v>10359</v>
      </c>
      <c r="G1871" t="s">
        <v>336</v>
      </c>
      <c r="H1871" s="111" t="s">
        <v>334</v>
      </c>
      <c r="I1871" t="s">
        <v>335</v>
      </c>
      <c r="J1871" t="s">
        <v>3877</v>
      </c>
    </row>
    <row r="1872" spans="2:10">
      <c r="B1872" t="s">
        <v>2170</v>
      </c>
      <c r="C1872" t="s">
        <v>12584</v>
      </c>
      <c r="D1872" s="7" t="s">
        <v>982</v>
      </c>
      <c r="E1872" t="s">
        <v>10354</v>
      </c>
      <c r="F1872" t="s">
        <v>10359</v>
      </c>
      <c r="G1872" t="s">
        <v>336</v>
      </c>
      <c r="H1872" s="111" t="s">
        <v>334</v>
      </c>
      <c r="I1872" t="s">
        <v>335</v>
      </c>
      <c r="J1872" t="s">
        <v>3877</v>
      </c>
    </row>
    <row r="1873" spans="2:10">
      <c r="B1873" t="s">
        <v>1638</v>
      </c>
      <c r="C1873" t="s">
        <v>12585</v>
      </c>
      <c r="D1873" s="7" t="s">
        <v>982</v>
      </c>
      <c r="E1873" t="s">
        <v>10354</v>
      </c>
      <c r="F1873" t="s">
        <v>10359</v>
      </c>
      <c r="G1873" t="s">
        <v>336</v>
      </c>
      <c r="H1873" s="111" t="s">
        <v>334</v>
      </c>
      <c r="I1873" t="s">
        <v>335</v>
      </c>
      <c r="J1873" t="s">
        <v>3877</v>
      </c>
    </row>
    <row r="1874" spans="2:10">
      <c r="B1874" t="s">
        <v>1986</v>
      </c>
      <c r="C1874" t="s">
        <v>12586</v>
      </c>
      <c r="D1874" s="7" t="s">
        <v>982</v>
      </c>
      <c r="E1874" t="s">
        <v>10354</v>
      </c>
      <c r="F1874" t="s">
        <v>10359</v>
      </c>
      <c r="G1874" t="s">
        <v>336</v>
      </c>
      <c r="H1874" s="111" t="s">
        <v>334</v>
      </c>
      <c r="I1874" t="s">
        <v>335</v>
      </c>
      <c r="J1874" t="s">
        <v>3877</v>
      </c>
    </row>
    <row r="1875" spans="2:10">
      <c r="B1875" t="s">
        <v>2800</v>
      </c>
      <c r="C1875" t="s">
        <v>12587</v>
      </c>
      <c r="D1875" s="7" t="s">
        <v>982</v>
      </c>
      <c r="E1875" t="s">
        <v>10354</v>
      </c>
      <c r="F1875" t="s">
        <v>10359</v>
      </c>
      <c r="G1875" t="s">
        <v>336</v>
      </c>
      <c r="H1875" s="111" t="s">
        <v>334</v>
      </c>
      <c r="I1875" t="s">
        <v>335</v>
      </c>
      <c r="J1875" t="s">
        <v>3877</v>
      </c>
    </row>
    <row r="1876" spans="2:10">
      <c r="B1876" t="s">
        <v>2389</v>
      </c>
      <c r="C1876" t="s">
        <v>12588</v>
      </c>
      <c r="D1876" s="7" t="s">
        <v>982</v>
      </c>
      <c r="E1876" t="s">
        <v>10354</v>
      </c>
      <c r="F1876" t="s">
        <v>10359</v>
      </c>
      <c r="G1876" t="s">
        <v>336</v>
      </c>
      <c r="H1876" s="111" t="s">
        <v>334</v>
      </c>
      <c r="I1876" t="s">
        <v>335</v>
      </c>
      <c r="J1876" t="s">
        <v>3877</v>
      </c>
    </row>
    <row r="1877" spans="2:10">
      <c r="B1877" t="s">
        <v>2842</v>
      </c>
      <c r="C1877" t="s">
        <v>12589</v>
      </c>
      <c r="D1877" s="7" t="s">
        <v>982</v>
      </c>
      <c r="E1877" t="s">
        <v>10354</v>
      </c>
      <c r="F1877" t="s">
        <v>10359</v>
      </c>
      <c r="G1877" t="s">
        <v>336</v>
      </c>
      <c r="H1877" s="111" t="s">
        <v>334</v>
      </c>
      <c r="I1877" t="s">
        <v>335</v>
      </c>
      <c r="J1877" t="s">
        <v>3877</v>
      </c>
    </row>
    <row r="1878" spans="2:10">
      <c r="B1878" t="s">
        <v>4918</v>
      </c>
      <c r="C1878" t="s">
        <v>12590</v>
      </c>
      <c r="D1878" s="7" t="s">
        <v>982</v>
      </c>
      <c r="E1878" t="s">
        <v>10354</v>
      </c>
      <c r="F1878" t="s">
        <v>10359</v>
      </c>
      <c r="G1878" t="s">
        <v>336</v>
      </c>
      <c r="H1878" s="111" t="s">
        <v>334</v>
      </c>
      <c r="I1878" t="s">
        <v>335</v>
      </c>
      <c r="J1878" t="s">
        <v>3877</v>
      </c>
    </row>
    <row r="1879" spans="2:10">
      <c r="B1879" t="s">
        <v>1265</v>
      </c>
      <c r="C1879" t="s">
        <v>12591</v>
      </c>
      <c r="D1879" s="7" t="s">
        <v>982</v>
      </c>
      <c r="E1879" t="s">
        <v>10354</v>
      </c>
      <c r="F1879" t="s">
        <v>10359</v>
      </c>
      <c r="G1879" t="s">
        <v>336</v>
      </c>
      <c r="H1879" s="111" t="s">
        <v>334</v>
      </c>
      <c r="I1879" t="s">
        <v>335</v>
      </c>
      <c r="J1879" t="s">
        <v>3877</v>
      </c>
    </row>
    <row r="1880" spans="2:10">
      <c r="B1880" t="s">
        <v>2772</v>
      </c>
      <c r="C1880" t="s">
        <v>12592</v>
      </c>
      <c r="D1880" s="7" t="s">
        <v>982</v>
      </c>
      <c r="E1880" t="s">
        <v>10354</v>
      </c>
      <c r="F1880" t="s">
        <v>10359</v>
      </c>
      <c r="G1880" t="s">
        <v>336</v>
      </c>
      <c r="H1880" s="111" t="s">
        <v>334</v>
      </c>
      <c r="I1880" t="s">
        <v>335</v>
      </c>
      <c r="J1880" t="s">
        <v>3877</v>
      </c>
    </row>
    <row r="1881" spans="2:10">
      <c r="B1881" t="s">
        <v>2287</v>
      </c>
      <c r="C1881" t="s">
        <v>12593</v>
      </c>
      <c r="D1881" s="7" t="s">
        <v>982</v>
      </c>
      <c r="E1881" t="s">
        <v>10354</v>
      </c>
      <c r="F1881" t="s">
        <v>10359</v>
      </c>
      <c r="G1881" t="s">
        <v>336</v>
      </c>
      <c r="H1881" s="111" t="s">
        <v>334</v>
      </c>
      <c r="I1881" t="s">
        <v>335</v>
      </c>
      <c r="J1881" t="s">
        <v>3877</v>
      </c>
    </row>
    <row r="1882" spans="2:10">
      <c r="B1882" t="s">
        <v>3045</v>
      </c>
      <c r="C1882" t="s">
        <v>12594</v>
      </c>
      <c r="D1882" s="7" t="s">
        <v>982</v>
      </c>
      <c r="E1882" t="s">
        <v>10354</v>
      </c>
      <c r="F1882" t="s">
        <v>10359</v>
      </c>
      <c r="G1882" t="s">
        <v>336</v>
      </c>
      <c r="H1882" s="111" t="s">
        <v>334</v>
      </c>
      <c r="I1882" t="s">
        <v>335</v>
      </c>
      <c r="J1882" t="s">
        <v>3877</v>
      </c>
    </row>
    <row r="1883" spans="2:10">
      <c r="B1883" t="s">
        <v>4919</v>
      </c>
      <c r="C1883" t="s">
        <v>12595</v>
      </c>
      <c r="D1883" s="7" t="s">
        <v>982</v>
      </c>
      <c r="E1883" t="s">
        <v>10354</v>
      </c>
      <c r="F1883" t="s">
        <v>10359</v>
      </c>
      <c r="G1883" t="s">
        <v>336</v>
      </c>
      <c r="H1883" s="111" t="s">
        <v>334</v>
      </c>
      <c r="I1883" t="s">
        <v>335</v>
      </c>
      <c r="J1883" t="s">
        <v>3877</v>
      </c>
    </row>
    <row r="1884" spans="2:10">
      <c r="B1884" t="s">
        <v>2411</v>
      </c>
      <c r="C1884" t="s">
        <v>12596</v>
      </c>
      <c r="D1884" s="7" t="s">
        <v>982</v>
      </c>
      <c r="E1884" t="s">
        <v>10354</v>
      </c>
      <c r="F1884" t="s">
        <v>10359</v>
      </c>
      <c r="G1884" t="s">
        <v>336</v>
      </c>
      <c r="H1884" s="111" t="s">
        <v>334</v>
      </c>
      <c r="I1884" t="s">
        <v>335</v>
      </c>
      <c r="J1884" t="s">
        <v>3877</v>
      </c>
    </row>
    <row r="1885" spans="2:10">
      <c r="B1885" t="s">
        <v>4920</v>
      </c>
      <c r="C1885" t="s">
        <v>12597</v>
      </c>
      <c r="D1885" s="7" t="s">
        <v>982</v>
      </c>
      <c r="E1885" t="s">
        <v>10354</v>
      </c>
      <c r="F1885" t="s">
        <v>10359</v>
      </c>
      <c r="G1885" t="s">
        <v>336</v>
      </c>
      <c r="H1885" s="111" t="s">
        <v>334</v>
      </c>
      <c r="I1885" t="s">
        <v>335</v>
      </c>
      <c r="J1885" t="s">
        <v>3877</v>
      </c>
    </row>
    <row r="1886" spans="2:10">
      <c r="B1886" t="s">
        <v>1296</v>
      </c>
      <c r="C1886" t="s">
        <v>12598</v>
      </c>
      <c r="D1886" s="7" t="s">
        <v>982</v>
      </c>
      <c r="E1886" t="s">
        <v>10354</v>
      </c>
      <c r="F1886" t="s">
        <v>10359</v>
      </c>
      <c r="G1886" t="s">
        <v>336</v>
      </c>
      <c r="H1886" s="111" t="s">
        <v>334</v>
      </c>
      <c r="I1886" t="s">
        <v>335</v>
      </c>
      <c r="J1886" t="s">
        <v>3877</v>
      </c>
    </row>
    <row r="1887" spans="2:10">
      <c r="B1887" t="s">
        <v>1732</v>
      </c>
      <c r="C1887" t="s">
        <v>12599</v>
      </c>
      <c r="D1887" s="7" t="s">
        <v>982</v>
      </c>
      <c r="E1887" t="s">
        <v>10354</v>
      </c>
      <c r="F1887" t="s">
        <v>10359</v>
      </c>
      <c r="G1887" t="s">
        <v>336</v>
      </c>
      <c r="H1887" s="111" t="s">
        <v>334</v>
      </c>
      <c r="I1887" t="s">
        <v>335</v>
      </c>
      <c r="J1887" t="s">
        <v>3877</v>
      </c>
    </row>
    <row r="1888" spans="2:10">
      <c r="B1888" t="s">
        <v>4921</v>
      </c>
      <c r="C1888" t="s">
        <v>12600</v>
      </c>
      <c r="D1888" s="7" t="s">
        <v>982</v>
      </c>
      <c r="E1888" t="s">
        <v>10354</v>
      </c>
      <c r="F1888" t="s">
        <v>10359</v>
      </c>
      <c r="G1888" t="s">
        <v>336</v>
      </c>
      <c r="H1888" s="111" t="s">
        <v>334</v>
      </c>
      <c r="I1888" t="s">
        <v>335</v>
      </c>
      <c r="J1888" t="s">
        <v>3877</v>
      </c>
    </row>
    <row r="1889" spans="2:10">
      <c r="B1889" t="s">
        <v>3432</v>
      </c>
      <c r="C1889" t="s">
        <v>12601</v>
      </c>
      <c r="D1889" s="7" t="s">
        <v>982</v>
      </c>
      <c r="E1889" t="s">
        <v>10354</v>
      </c>
      <c r="F1889" t="s">
        <v>10359</v>
      </c>
      <c r="G1889" t="s">
        <v>336</v>
      </c>
      <c r="H1889" s="111" t="s">
        <v>334</v>
      </c>
      <c r="I1889" t="s">
        <v>335</v>
      </c>
      <c r="J1889" t="s">
        <v>3877</v>
      </c>
    </row>
    <row r="1890" spans="2:10">
      <c r="B1890" t="s">
        <v>3607</v>
      </c>
      <c r="C1890" t="s">
        <v>12602</v>
      </c>
      <c r="D1890" s="7" t="s">
        <v>982</v>
      </c>
      <c r="E1890" t="s">
        <v>10354</v>
      </c>
      <c r="F1890" t="s">
        <v>10359</v>
      </c>
      <c r="G1890" t="s">
        <v>336</v>
      </c>
      <c r="H1890" s="111" t="s">
        <v>334</v>
      </c>
      <c r="I1890" t="s">
        <v>335</v>
      </c>
      <c r="J1890" t="s">
        <v>3877</v>
      </c>
    </row>
    <row r="1891" spans="2:10">
      <c r="B1891" t="s">
        <v>3330</v>
      </c>
      <c r="C1891" t="s">
        <v>12603</v>
      </c>
      <c r="D1891" s="7" t="s">
        <v>982</v>
      </c>
      <c r="E1891" t="s">
        <v>10354</v>
      </c>
      <c r="F1891" t="s">
        <v>10359</v>
      </c>
      <c r="G1891" t="s">
        <v>336</v>
      </c>
      <c r="H1891" s="111" t="s">
        <v>334</v>
      </c>
      <c r="I1891" t="s">
        <v>335</v>
      </c>
      <c r="J1891" t="s">
        <v>3877</v>
      </c>
    </row>
    <row r="1892" spans="2:10">
      <c r="B1892" t="s">
        <v>3728</v>
      </c>
      <c r="C1892" t="s">
        <v>12604</v>
      </c>
      <c r="D1892" s="7" t="s">
        <v>983</v>
      </c>
      <c r="E1892" t="s">
        <v>10354</v>
      </c>
      <c r="F1892" t="s">
        <v>10359</v>
      </c>
      <c r="G1892" t="s">
        <v>336</v>
      </c>
      <c r="H1892" s="111" t="s">
        <v>334</v>
      </c>
      <c r="I1892" t="s">
        <v>335</v>
      </c>
      <c r="J1892" t="s">
        <v>3877</v>
      </c>
    </row>
    <row r="1893" spans="2:10">
      <c r="B1893" t="s">
        <v>1266</v>
      </c>
      <c r="C1893" t="s">
        <v>12605</v>
      </c>
      <c r="D1893" s="7" t="s">
        <v>983</v>
      </c>
      <c r="E1893" t="s">
        <v>10354</v>
      </c>
      <c r="F1893" t="s">
        <v>10359</v>
      </c>
      <c r="G1893" t="s">
        <v>336</v>
      </c>
      <c r="H1893" s="111" t="s">
        <v>334</v>
      </c>
      <c r="I1893" t="s">
        <v>335</v>
      </c>
      <c r="J1893" t="s">
        <v>3877</v>
      </c>
    </row>
    <row r="1894" spans="2:10">
      <c r="B1894" t="s">
        <v>3423</v>
      </c>
      <c r="C1894" t="s">
        <v>12606</v>
      </c>
      <c r="D1894" s="7" t="s">
        <v>983</v>
      </c>
      <c r="E1894" t="s">
        <v>10354</v>
      </c>
      <c r="F1894" t="s">
        <v>10359</v>
      </c>
      <c r="G1894" t="s">
        <v>336</v>
      </c>
      <c r="H1894" s="111" t="s">
        <v>334</v>
      </c>
      <c r="I1894" t="s">
        <v>335</v>
      </c>
      <c r="J1894" t="s">
        <v>3877</v>
      </c>
    </row>
    <row r="1895" spans="2:10">
      <c r="B1895" t="s">
        <v>1863</v>
      </c>
      <c r="C1895" t="s">
        <v>12607</v>
      </c>
      <c r="D1895" s="7" t="s">
        <v>983</v>
      </c>
      <c r="E1895" t="s">
        <v>10354</v>
      </c>
      <c r="F1895" t="s">
        <v>10359</v>
      </c>
      <c r="G1895" t="s">
        <v>336</v>
      </c>
      <c r="H1895" s="111" t="s">
        <v>334</v>
      </c>
      <c r="I1895" t="s">
        <v>335</v>
      </c>
      <c r="J1895" t="s">
        <v>3877</v>
      </c>
    </row>
    <row r="1896" spans="2:10">
      <c r="B1896" t="s">
        <v>4922</v>
      </c>
      <c r="C1896" t="s">
        <v>12608</v>
      </c>
      <c r="D1896" s="7" t="s">
        <v>983</v>
      </c>
      <c r="E1896" t="s">
        <v>10354</v>
      </c>
      <c r="F1896" t="s">
        <v>10359</v>
      </c>
      <c r="G1896" t="s">
        <v>336</v>
      </c>
      <c r="H1896" s="111" t="s">
        <v>334</v>
      </c>
      <c r="I1896" t="s">
        <v>335</v>
      </c>
      <c r="J1896" t="s">
        <v>3877</v>
      </c>
    </row>
    <row r="1897" spans="2:10">
      <c r="B1897" t="s">
        <v>1784</v>
      </c>
      <c r="C1897" t="s">
        <v>12609</v>
      </c>
      <c r="D1897" s="7" t="s">
        <v>983</v>
      </c>
      <c r="E1897" t="s">
        <v>10354</v>
      </c>
      <c r="F1897" t="s">
        <v>10359</v>
      </c>
      <c r="G1897" t="s">
        <v>336</v>
      </c>
      <c r="H1897" s="111" t="s">
        <v>334</v>
      </c>
      <c r="I1897" t="s">
        <v>335</v>
      </c>
      <c r="J1897" t="s">
        <v>3877</v>
      </c>
    </row>
    <row r="1898" spans="2:10">
      <c r="B1898" t="s">
        <v>1901</v>
      </c>
      <c r="C1898" t="s">
        <v>12610</v>
      </c>
      <c r="D1898" s="7" t="s">
        <v>983</v>
      </c>
      <c r="E1898" t="s">
        <v>10354</v>
      </c>
      <c r="F1898" t="s">
        <v>10359</v>
      </c>
      <c r="G1898" t="s">
        <v>336</v>
      </c>
      <c r="H1898" s="111" t="s">
        <v>334</v>
      </c>
      <c r="I1898" t="s">
        <v>335</v>
      </c>
      <c r="J1898" t="s">
        <v>3877</v>
      </c>
    </row>
    <row r="1899" spans="2:10">
      <c r="B1899" t="s">
        <v>2643</v>
      </c>
      <c r="C1899" t="s">
        <v>12611</v>
      </c>
      <c r="D1899" s="7" t="s">
        <v>983</v>
      </c>
      <c r="E1899" t="s">
        <v>10354</v>
      </c>
      <c r="F1899" t="s">
        <v>10359</v>
      </c>
      <c r="G1899" t="s">
        <v>336</v>
      </c>
      <c r="H1899" s="111" t="s">
        <v>334</v>
      </c>
      <c r="I1899" t="s">
        <v>335</v>
      </c>
      <c r="J1899" t="s">
        <v>3877</v>
      </c>
    </row>
    <row r="1900" spans="2:10">
      <c r="B1900" t="s">
        <v>1280</v>
      </c>
      <c r="C1900" t="s">
        <v>12612</v>
      </c>
      <c r="D1900" s="7" t="s">
        <v>983</v>
      </c>
      <c r="E1900" t="s">
        <v>10354</v>
      </c>
      <c r="F1900" t="s">
        <v>10359</v>
      </c>
      <c r="G1900" t="s">
        <v>336</v>
      </c>
      <c r="H1900" s="111" t="s">
        <v>334</v>
      </c>
      <c r="I1900" t="s">
        <v>335</v>
      </c>
      <c r="J1900" t="s">
        <v>3877</v>
      </c>
    </row>
    <row r="1901" spans="2:10">
      <c r="B1901" t="s">
        <v>2423</v>
      </c>
      <c r="C1901" t="s">
        <v>12613</v>
      </c>
      <c r="D1901" s="7" t="s">
        <v>983</v>
      </c>
      <c r="E1901" t="s">
        <v>10354</v>
      </c>
      <c r="F1901" t="s">
        <v>10359</v>
      </c>
      <c r="G1901" t="s">
        <v>336</v>
      </c>
      <c r="H1901" s="111" t="s">
        <v>334</v>
      </c>
      <c r="I1901" t="s">
        <v>335</v>
      </c>
      <c r="J1901" t="s">
        <v>3877</v>
      </c>
    </row>
    <row r="1902" spans="2:10">
      <c r="B1902" t="s">
        <v>1754</v>
      </c>
      <c r="C1902" t="s">
        <v>12614</v>
      </c>
      <c r="D1902" s="7" t="s">
        <v>983</v>
      </c>
      <c r="E1902" t="s">
        <v>10354</v>
      </c>
      <c r="F1902" t="s">
        <v>10359</v>
      </c>
      <c r="G1902" t="s">
        <v>336</v>
      </c>
      <c r="H1902" s="111" t="s">
        <v>334</v>
      </c>
      <c r="I1902" t="s">
        <v>335</v>
      </c>
      <c r="J1902" t="s">
        <v>3877</v>
      </c>
    </row>
    <row r="1903" spans="2:10">
      <c r="B1903" t="s">
        <v>3320</v>
      </c>
      <c r="C1903" t="s">
        <v>12615</v>
      </c>
      <c r="D1903" s="7" t="s">
        <v>983</v>
      </c>
      <c r="E1903" t="s">
        <v>10354</v>
      </c>
      <c r="F1903" t="s">
        <v>10359</v>
      </c>
      <c r="G1903" t="s">
        <v>336</v>
      </c>
      <c r="H1903" s="111" t="s">
        <v>334</v>
      </c>
      <c r="I1903" t="s">
        <v>335</v>
      </c>
      <c r="J1903" t="s">
        <v>3877</v>
      </c>
    </row>
    <row r="1904" spans="2:10">
      <c r="B1904" t="s">
        <v>1851</v>
      </c>
      <c r="C1904" t="s">
        <v>12616</v>
      </c>
      <c r="D1904" s="7" t="s">
        <v>983</v>
      </c>
      <c r="E1904" t="s">
        <v>10354</v>
      </c>
      <c r="F1904" t="s">
        <v>10359</v>
      </c>
      <c r="G1904" t="s">
        <v>336</v>
      </c>
      <c r="H1904" s="111" t="s">
        <v>334</v>
      </c>
      <c r="I1904" t="s">
        <v>335</v>
      </c>
      <c r="J1904" t="s">
        <v>3877</v>
      </c>
    </row>
    <row r="1905" spans="2:10">
      <c r="B1905" t="s">
        <v>1835</v>
      </c>
      <c r="C1905" t="s">
        <v>12617</v>
      </c>
      <c r="D1905" s="7" t="s">
        <v>983</v>
      </c>
      <c r="E1905" t="s">
        <v>10354</v>
      </c>
      <c r="F1905" t="s">
        <v>10359</v>
      </c>
      <c r="G1905" t="s">
        <v>336</v>
      </c>
      <c r="H1905" s="111" t="s">
        <v>334</v>
      </c>
      <c r="I1905" t="s">
        <v>335</v>
      </c>
      <c r="J1905" t="s">
        <v>3877</v>
      </c>
    </row>
    <row r="1906" spans="2:10">
      <c r="B1906" t="s">
        <v>2144</v>
      </c>
      <c r="C1906" t="s">
        <v>12618</v>
      </c>
      <c r="D1906" s="7" t="s">
        <v>983</v>
      </c>
      <c r="E1906" t="s">
        <v>10354</v>
      </c>
      <c r="F1906" t="s">
        <v>10359</v>
      </c>
      <c r="G1906" t="s">
        <v>336</v>
      </c>
      <c r="H1906" s="111" t="s">
        <v>334</v>
      </c>
      <c r="I1906" t="s">
        <v>335</v>
      </c>
      <c r="J1906" t="s">
        <v>3877</v>
      </c>
    </row>
    <row r="1907" spans="2:10">
      <c r="B1907" t="s">
        <v>2801</v>
      </c>
      <c r="C1907" t="s">
        <v>12619</v>
      </c>
      <c r="D1907" s="7" t="s">
        <v>983</v>
      </c>
      <c r="E1907" t="s">
        <v>10354</v>
      </c>
      <c r="F1907" t="s">
        <v>10359</v>
      </c>
      <c r="G1907" t="s">
        <v>336</v>
      </c>
      <c r="H1907" s="111" t="s">
        <v>334</v>
      </c>
      <c r="I1907" t="s">
        <v>335</v>
      </c>
      <c r="J1907" t="s">
        <v>3877</v>
      </c>
    </row>
    <row r="1908" spans="2:10">
      <c r="B1908" t="s">
        <v>4923</v>
      </c>
      <c r="C1908" t="s">
        <v>12620</v>
      </c>
      <c r="D1908" s="7" t="s">
        <v>983</v>
      </c>
      <c r="E1908" t="s">
        <v>10354</v>
      </c>
      <c r="F1908" t="s">
        <v>10359</v>
      </c>
      <c r="G1908" t="s">
        <v>336</v>
      </c>
      <c r="H1908" s="111" t="s">
        <v>334</v>
      </c>
      <c r="I1908" t="s">
        <v>335</v>
      </c>
      <c r="J1908" t="s">
        <v>3877</v>
      </c>
    </row>
    <row r="1909" spans="2:10">
      <c r="B1909" t="s">
        <v>4924</v>
      </c>
      <c r="C1909" t="s">
        <v>12621</v>
      </c>
      <c r="D1909" s="7" t="s">
        <v>983</v>
      </c>
      <c r="E1909" t="s">
        <v>10354</v>
      </c>
      <c r="F1909" t="s">
        <v>10359</v>
      </c>
      <c r="G1909" t="s">
        <v>336</v>
      </c>
      <c r="H1909" s="111" t="s">
        <v>334</v>
      </c>
      <c r="I1909" t="s">
        <v>335</v>
      </c>
      <c r="J1909" t="s">
        <v>3877</v>
      </c>
    </row>
    <row r="1910" spans="2:10">
      <c r="B1910" t="s">
        <v>4925</v>
      </c>
      <c r="C1910" t="s">
        <v>12622</v>
      </c>
      <c r="D1910" s="7" t="s">
        <v>983</v>
      </c>
      <c r="E1910" t="s">
        <v>10354</v>
      </c>
      <c r="F1910" t="s">
        <v>10359</v>
      </c>
      <c r="G1910" t="s">
        <v>336</v>
      </c>
      <c r="H1910" s="111" t="s">
        <v>334</v>
      </c>
      <c r="I1910" t="s">
        <v>335</v>
      </c>
      <c r="J1910" t="s">
        <v>3877</v>
      </c>
    </row>
    <row r="1911" spans="2:10">
      <c r="B1911" t="s">
        <v>1393</v>
      </c>
      <c r="C1911" t="s">
        <v>12623</v>
      </c>
      <c r="D1911" s="7" t="s">
        <v>983</v>
      </c>
      <c r="E1911" t="s">
        <v>10354</v>
      </c>
      <c r="F1911" t="s">
        <v>10359</v>
      </c>
      <c r="G1911" t="s">
        <v>336</v>
      </c>
      <c r="H1911" s="111" t="s">
        <v>334</v>
      </c>
      <c r="I1911" t="s">
        <v>335</v>
      </c>
      <c r="J1911" t="s">
        <v>3877</v>
      </c>
    </row>
    <row r="1912" spans="2:10">
      <c r="B1912" t="s">
        <v>3726</v>
      </c>
      <c r="C1912" t="s">
        <v>12624</v>
      </c>
      <c r="D1912" s="7" t="s">
        <v>983</v>
      </c>
      <c r="E1912" t="s">
        <v>10354</v>
      </c>
      <c r="F1912" t="s">
        <v>10359</v>
      </c>
      <c r="G1912" t="s">
        <v>336</v>
      </c>
      <c r="H1912" s="111" t="s">
        <v>334</v>
      </c>
      <c r="I1912" t="s">
        <v>335</v>
      </c>
      <c r="J1912" t="s">
        <v>3877</v>
      </c>
    </row>
    <row r="1913" spans="2:10">
      <c r="B1913" t="s">
        <v>3220</v>
      </c>
      <c r="C1913" t="s">
        <v>12625</v>
      </c>
      <c r="D1913" s="7" t="s">
        <v>983</v>
      </c>
      <c r="E1913" t="s">
        <v>10354</v>
      </c>
      <c r="F1913" t="s">
        <v>10359</v>
      </c>
      <c r="G1913" t="s">
        <v>336</v>
      </c>
      <c r="H1913" s="111" t="s">
        <v>334</v>
      </c>
      <c r="I1913" t="s">
        <v>335</v>
      </c>
      <c r="J1913" t="s">
        <v>3877</v>
      </c>
    </row>
    <row r="1914" spans="2:10">
      <c r="B1914" t="s">
        <v>1875</v>
      </c>
      <c r="C1914" t="s">
        <v>12626</v>
      </c>
      <c r="D1914" s="7" t="s">
        <v>983</v>
      </c>
      <c r="E1914" t="s">
        <v>10354</v>
      </c>
      <c r="F1914" t="s">
        <v>10359</v>
      </c>
      <c r="G1914" t="s">
        <v>336</v>
      </c>
      <c r="H1914" s="111" t="s">
        <v>334</v>
      </c>
      <c r="I1914" t="s">
        <v>335</v>
      </c>
      <c r="J1914" t="s">
        <v>3877</v>
      </c>
    </row>
    <row r="1915" spans="2:10">
      <c r="B1915" t="s">
        <v>2569</v>
      </c>
      <c r="C1915" t="s">
        <v>12627</v>
      </c>
      <c r="D1915" s="7" t="s">
        <v>983</v>
      </c>
      <c r="E1915" t="s">
        <v>10354</v>
      </c>
      <c r="F1915" t="s">
        <v>10359</v>
      </c>
      <c r="G1915" t="s">
        <v>336</v>
      </c>
      <c r="H1915" s="111" t="s">
        <v>334</v>
      </c>
      <c r="I1915" t="s">
        <v>335</v>
      </c>
      <c r="J1915" t="s">
        <v>3877</v>
      </c>
    </row>
    <row r="1916" spans="2:10">
      <c r="B1916" t="s">
        <v>2935</v>
      </c>
      <c r="C1916" t="s">
        <v>12628</v>
      </c>
      <c r="D1916" s="7" t="s">
        <v>983</v>
      </c>
      <c r="E1916" t="s">
        <v>10354</v>
      </c>
      <c r="F1916" t="s">
        <v>10359</v>
      </c>
      <c r="G1916" t="s">
        <v>336</v>
      </c>
      <c r="H1916" s="111" t="s">
        <v>334</v>
      </c>
      <c r="I1916" t="s">
        <v>335</v>
      </c>
      <c r="J1916" t="s">
        <v>3877</v>
      </c>
    </row>
    <row r="1917" spans="2:10">
      <c r="B1917" t="s">
        <v>4926</v>
      </c>
      <c r="C1917" t="s">
        <v>12629</v>
      </c>
      <c r="D1917" s="7" t="s">
        <v>983</v>
      </c>
      <c r="E1917" t="s">
        <v>10354</v>
      </c>
      <c r="F1917" t="s">
        <v>10359</v>
      </c>
      <c r="G1917" t="s">
        <v>336</v>
      </c>
      <c r="H1917" s="111" t="s">
        <v>334</v>
      </c>
      <c r="I1917" t="s">
        <v>335</v>
      </c>
      <c r="J1917" t="s">
        <v>3877</v>
      </c>
    </row>
    <row r="1918" spans="2:10">
      <c r="B1918" t="s">
        <v>2377</v>
      </c>
      <c r="C1918" t="s">
        <v>12630</v>
      </c>
      <c r="D1918" s="7" t="s">
        <v>983</v>
      </c>
      <c r="E1918" t="s">
        <v>10354</v>
      </c>
      <c r="F1918" t="s">
        <v>10359</v>
      </c>
      <c r="G1918" t="s">
        <v>336</v>
      </c>
      <c r="H1918" s="111" t="s">
        <v>334</v>
      </c>
      <c r="I1918" t="s">
        <v>335</v>
      </c>
      <c r="J1918" t="s">
        <v>3877</v>
      </c>
    </row>
    <row r="1919" spans="2:10">
      <c r="B1919" t="s">
        <v>1446</v>
      </c>
      <c r="C1919" t="s">
        <v>12631</v>
      </c>
      <c r="D1919" s="7" t="s">
        <v>984</v>
      </c>
      <c r="E1919" t="s">
        <v>10354</v>
      </c>
      <c r="F1919" t="s">
        <v>10359</v>
      </c>
      <c r="G1919" t="s">
        <v>336</v>
      </c>
      <c r="H1919" s="111" t="s">
        <v>334</v>
      </c>
      <c r="I1919" t="s">
        <v>335</v>
      </c>
      <c r="J1919" t="s">
        <v>3877</v>
      </c>
    </row>
    <row r="1920" spans="2:10">
      <c r="B1920" t="s">
        <v>1463</v>
      </c>
      <c r="C1920" t="s">
        <v>12632</v>
      </c>
      <c r="D1920" s="7" t="s">
        <v>984</v>
      </c>
      <c r="E1920" t="s">
        <v>10354</v>
      </c>
      <c r="F1920" t="s">
        <v>10359</v>
      </c>
      <c r="G1920" t="s">
        <v>336</v>
      </c>
      <c r="H1920" s="111" t="s">
        <v>334</v>
      </c>
      <c r="I1920" t="s">
        <v>335</v>
      </c>
      <c r="J1920" t="s">
        <v>3877</v>
      </c>
    </row>
    <row r="1921" spans="2:10">
      <c r="B1921" t="s">
        <v>3542</v>
      </c>
      <c r="C1921" t="s">
        <v>12633</v>
      </c>
      <c r="D1921" s="7" t="s">
        <v>984</v>
      </c>
      <c r="E1921" t="s">
        <v>10354</v>
      </c>
      <c r="F1921" t="s">
        <v>10359</v>
      </c>
      <c r="G1921" t="s">
        <v>336</v>
      </c>
      <c r="H1921" s="111" t="s">
        <v>334</v>
      </c>
      <c r="I1921" t="s">
        <v>335</v>
      </c>
      <c r="J1921" t="s">
        <v>3877</v>
      </c>
    </row>
    <row r="1922" spans="2:10">
      <c r="B1922" t="s">
        <v>4927</v>
      </c>
      <c r="C1922" t="s">
        <v>12634</v>
      </c>
      <c r="D1922" s="7" t="s">
        <v>984</v>
      </c>
      <c r="E1922" t="s">
        <v>10354</v>
      </c>
      <c r="F1922" t="s">
        <v>10359</v>
      </c>
      <c r="G1922" t="s">
        <v>336</v>
      </c>
      <c r="H1922" s="111" t="s">
        <v>334</v>
      </c>
      <c r="I1922" t="s">
        <v>335</v>
      </c>
      <c r="J1922" t="s">
        <v>3877</v>
      </c>
    </row>
    <row r="1923" spans="2:10">
      <c r="B1923" t="s">
        <v>1433</v>
      </c>
      <c r="C1923" t="s">
        <v>12635</v>
      </c>
      <c r="D1923" s="7" t="s">
        <v>984</v>
      </c>
      <c r="E1923" t="s">
        <v>10354</v>
      </c>
      <c r="F1923" t="s">
        <v>10359</v>
      </c>
      <c r="G1923" t="s">
        <v>336</v>
      </c>
      <c r="H1923" s="111" t="s">
        <v>334</v>
      </c>
      <c r="I1923" t="s">
        <v>335</v>
      </c>
      <c r="J1923" t="s">
        <v>3877</v>
      </c>
    </row>
    <row r="1924" spans="2:10">
      <c r="B1924" t="s">
        <v>4928</v>
      </c>
      <c r="C1924" t="s">
        <v>12636</v>
      </c>
      <c r="D1924" s="7" t="s">
        <v>984</v>
      </c>
      <c r="E1924" t="s">
        <v>10354</v>
      </c>
      <c r="F1924" t="s">
        <v>10359</v>
      </c>
      <c r="G1924" t="s">
        <v>336</v>
      </c>
      <c r="H1924" s="111" t="s">
        <v>334</v>
      </c>
      <c r="I1924" t="s">
        <v>335</v>
      </c>
      <c r="J1924" t="s">
        <v>3877</v>
      </c>
    </row>
    <row r="1925" spans="2:10">
      <c r="B1925" t="s">
        <v>3578</v>
      </c>
      <c r="C1925" t="s">
        <v>12637</v>
      </c>
      <c r="D1925" s="7" t="s">
        <v>984</v>
      </c>
      <c r="E1925" t="s">
        <v>10354</v>
      </c>
      <c r="F1925" t="s">
        <v>10359</v>
      </c>
      <c r="G1925" t="s">
        <v>336</v>
      </c>
      <c r="H1925" s="111" t="s">
        <v>334</v>
      </c>
      <c r="I1925" t="s">
        <v>335</v>
      </c>
      <c r="J1925" t="s">
        <v>3877</v>
      </c>
    </row>
    <row r="1926" spans="2:10">
      <c r="B1926" t="s">
        <v>3207</v>
      </c>
      <c r="C1926" t="s">
        <v>12638</v>
      </c>
      <c r="D1926" s="7" t="s">
        <v>984</v>
      </c>
      <c r="E1926" t="s">
        <v>10354</v>
      </c>
      <c r="F1926" t="s">
        <v>10359</v>
      </c>
      <c r="G1926" t="s">
        <v>336</v>
      </c>
      <c r="H1926" s="111" t="s">
        <v>334</v>
      </c>
      <c r="I1926" t="s">
        <v>335</v>
      </c>
      <c r="J1926" t="s">
        <v>3877</v>
      </c>
    </row>
    <row r="1927" spans="2:10">
      <c r="B1927" t="s">
        <v>1756</v>
      </c>
      <c r="C1927" t="s">
        <v>12639</v>
      </c>
      <c r="D1927" s="7" t="s">
        <v>984</v>
      </c>
      <c r="E1927" t="s">
        <v>10354</v>
      </c>
      <c r="F1927" t="s">
        <v>10359</v>
      </c>
      <c r="G1927" t="s">
        <v>336</v>
      </c>
      <c r="H1927" s="111" t="s">
        <v>334</v>
      </c>
      <c r="I1927" t="s">
        <v>335</v>
      </c>
      <c r="J1927" t="s">
        <v>3877</v>
      </c>
    </row>
    <row r="1928" spans="2:10">
      <c r="B1928" t="s">
        <v>2127</v>
      </c>
      <c r="C1928" t="s">
        <v>12640</v>
      </c>
      <c r="D1928" s="7" t="s">
        <v>984</v>
      </c>
      <c r="E1928" t="s">
        <v>10354</v>
      </c>
      <c r="F1928" t="s">
        <v>10359</v>
      </c>
      <c r="G1928" t="s">
        <v>336</v>
      </c>
      <c r="H1928" s="111" t="s">
        <v>334</v>
      </c>
      <c r="I1928" t="s">
        <v>335</v>
      </c>
      <c r="J1928" t="s">
        <v>3877</v>
      </c>
    </row>
    <row r="1929" spans="2:10">
      <c r="B1929" t="s">
        <v>2624</v>
      </c>
      <c r="C1929" t="s">
        <v>12641</v>
      </c>
      <c r="D1929" s="7" t="s">
        <v>984</v>
      </c>
      <c r="E1929" t="s">
        <v>10354</v>
      </c>
      <c r="F1929" t="s">
        <v>10359</v>
      </c>
      <c r="G1929" t="s">
        <v>336</v>
      </c>
      <c r="H1929" s="111" t="s">
        <v>334</v>
      </c>
      <c r="I1929" t="s">
        <v>335</v>
      </c>
      <c r="J1929" t="s">
        <v>3877</v>
      </c>
    </row>
    <row r="1930" spans="2:10">
      <c r="B1930" t="s">
        <v>2685</v>
      </c>
      <c r="C1930" t="s">
        <v>12642</v>
      </c>
      <c r="D1930" s="7" t="s">
        <v>984</v>
      </c>
      <c r="E1930" t="s">
        <v>10354</v>
      </c>
      <c r="F1930" t="s">
        <v>10359</v>
      </c>
      <c r="G1930" t="s">
        <v>336</v>
      </c>
      <c r="H1930" s="111" t="s">
        <v>334</v>
      </c>
      <c r="I1930" t="s">
        <v>335</v>
      </c>
      <c r="J1930" t="s">
        <v>3877</v>
      </c>
    </row>
    <row r="1931" spans="2:10">
      <c r="B1931" t="s">
        <v>2632</v>
      </c>
      <c r="C1931" t="s">
        <v>12643</v>
      </c>
      <c r="D1931" s="7" t="s">
        <v>984</v>
      </c>
      <c r="E1931" t="s">
        <v>10354</v>
      </c>
      <c r="F1931" t="s">
        <v>10359</v>
      </c>
      <c r="G1931" t="s">
        <v>336</v>
      </c>
      <c r="H1931" s="111" t="s">
        <v>334</v>
      </c>
      <c r="I1931" t="s">
        <v>335</v>
      </c>
      <c r="J1931" t="s">
        <v>3877</v>
      </c>
    </row>
    <row r="1932" spans="2:10">
      <c r="B1932" t="s">
        <v>2200</v>
      </c>
      <c r="C1932" t="s">
        <v>12644</v>
      </c>
      <c r="D1932" s="7" t="s">
        <v>984</v>
      </c>
      <c r="E1932" t="s">
        <v>10354</v>
      </c>
      <c r="F1932" t="s">
        <v>10359</v>
      </c>
      <c r="G1932" t="s">
        <v>336</v>
      </c>
      <c r="H1932" s="111" t="s">
        <v>334</v>
      </c>
      <c r="I1932" t="s">
        <v>335</v>
      </c>
      <c r="J1932" t="s">
        <v>3877</v>
      </c>
    </row>
    <row r="1933" spans="2:10">
      <c r="B1933" t="s">
        <v>1431</v>
      </c>
      <c r="C1933" t="s">
        <v>12645</v>
      </c>
      <c r="D1933" s="7" t="s">
        <v>984</v>
      </c>
      <c r="E1933" t="s">
        <v>10354</v>
      </c>
      <c r="F1933" t="s">
        <v>10359</v>
      </c>
      <c r="G1933" t="s">
        <v>336</v>
      </c>
      <c r="H1933" s="111" t="s">
        <v>334</v>
      </c>
      <c r="I1933" t="s">
        <v>335</v>
      </c>
      <c r="J1933" t="s">
        <v>3877</v>
      </c>
    </row>
    <row r="1934" spans="2:10">
      <c r="B1934" t="s">
        <v>1554</v>
      </c>
      <c r="C1934" t="s">
        <v>12646</v>
      </c>
      <c r="D1934" s="7" t="s">
        <v>984</v>
      </c>
      <c r="E1934" t="s">
        <v>10354</v>
      </c>
      <c r="F1934" t="s">
        <v>10359</v>
      </c>
      <c r="G1934" t="s">
        <v>336</v>
      </c>
      <c r="H1934" s="111" t="s">
        <v>334</v>
      </c>
      <c r="I1934" t="s">
        <v>335</v>
      </c>
      <c r="J1934" t="s">
        <v>3877</v>
      </c>
    </row>
    <row r="1935" spans="2:10">
      <c r="B1935" t="s">
        <v>2197</v>
      </c>
      <c r="C1935" t="s">
        <v>12647</v>
      </c>
      <c r="D1935" s="7" t="s">
        <v>984</v>
      </c>
      <c r="E1935" t="s">
        <v>10354</v>
      </c>
      <c r="F1935" t="s">
        <v>10359</v>
      </c>
      <c r="G1935" t="s">
        <v>336</v>
      </c>
      <c r="H1935" s="111" t="s">
        <v>334</v>
      </c>
      <c r="I1935" t="s">
        <v>335</v>
      </c>
      <c r="J1935" t="s">
        <v>3877</v>
      </c>
    </row>
    <row r="1936" spans="2:10">
      <c r="B1936" t="s">
        <v>1450</v>
      </c>
      <c r="C1936" t="s">
        <v>12648</v>
      </c>
      <c r="D1936" s="7" t="s">
        <v>984</v>
      </c>
      <c r="E1936" t="s">
        <v>10354</v>
      </c>
      <c r="F1936" t="s">
        <v>10359</v>
      </c>
      <c r="G1936" t="s">
        <v>336</v>
      </c>
      <c r="H1936" s="111" t="s">
        <v>334</v>
      </c>
      <c r="I1936" t="s">
        <v>335</v>
      </c>
      <c r="J1936" t="s">
        <v>3877</v>
      </c>
    </row>
    <row r="1937" spans="2:10">
      <c r="B1937" t="s">
        <v>3573</v>
      </c>
      <c r="C1937" t="s">
        <v>12649</v>
      </c>
      <c r="D1937" s="7" t="s">
        <v>984</v>
      </c>
      <c r="E1937" t="s">
        <v>10354</v>
      </c>
      <c r="F1937" t="s">
        <v>10359</v>
      </c>
      <c r="G1937" t="s">
        <v>336</v>
      </c>
      <c r="H1937" s="111" t="s">
        <v>334</v>
      </c>
      <c r="I1937" t="s">
        <v>335</v>
      </c>
      <c r="J1937" t="s">
        <v>3877</v>
      </c>
    </row>
    <row r="1938" spans="2:10">
      <c r="B1938" t="s">
        <v>3523</v>
      </c>
      <c r="C1938" t="s">
        <v>12650</v>
      </c>
      <c r="D1938" s="7" t="s">
        <v>941</v>
      </c>
      <c r="E1938" t="s">
        <v>10354</v>
      </c>
      <c r="F1938" t="s">
        <v>10360</v>
      </c>
      <c r="G1938" t="s">
        <v>336</v>
      </c>
      <c r="H1938" s="111" t="s">
        <v>334</v>
      </c>
      <c r="I1938" t="s">
        <v>335</v>
      </c>
      <c r="J1938" t="s">
        <v>3878</v>
      </c>
    </row>
    <row r="1939" spans="2:10">
      <c r="B1939" t="s">
        <v>2340</v>
      </c>
      <c r="C1939" t="s">
        <v>12651</v>
      </c>
      <c r="D1939" s="7" t="s">
        <v>941</v>
      </c>
      <c r="E1939" t="s">
        <v>10354</v>
      </c>
      <c r="F1939" t="s">
        <v>10360</v>
      </c>
      <c r="G1939" t="s">
        <v>336</v>
      </c>
      <c r="H1939" s="111" t="s">
        <v>334</v>
      </c>
      <c r="I1939" t="s">
        <v>335</v>
      </c>
      <c r="J1939" t="s">
        <v>3878</v>
      </c>
    </row>
    <row r="1940" spans="2:10">
      <c r="B1940" t="s">
        <v>4929</v>
      </c>
      <c r="C1940" t="s">
        <v>12652</v>
      </c>
      <c r="D1940" s="7" t="s">
        <v>941</v>
      </c>
      <c r="E1940" t="s">
        <v>10354</v>
      </c>
      <c r="F1940" t="s">
        <v>10360</v>
      </c>
      <c r="G1940" t="s">
        <v>336</v>
      </c>
      <c r="H1940" s="111" t="s">
        <v>334</v>
      </c>
      <c r="I1940" t="s">
        <v>335</v>
      </c>
      <c r="J1940" t="s">
        <v>3878</v>
      </c>
    </row>
    <row r="1941" spans="2:10">
      <c r="B1941" t="s">
        <v>3591</v>
      </c>
      <c r="C1941" t="s">
        <v>12653</v>
      </c>
      <c r="D1941" s="7" t="s">
        <v>941</v>
      </c>
      <c r="E1941" t="s">
        <v>10354</v>
      </c>
      <c r="F1941" t="s">
        <v>10360</v>
      </c>
      <c r="G1941" t="s">
        <v>336</v>
      </c>
      <c r="H1941" s="111" t="s">
        <v>334</v>
      </c>
      <c r="I1941" t="s">
        <v>335</v>
      </c>
      <c r="J1941" t="s">
        <v>3878</v>
      </c>
    </row>
    <row r="1942" spans="2:10">
      <c r="B1942" t="s">
        <v>4930</v>
      </c>
      <c r="C1942" t="s">
        <v>12654</v>
      </c>
      <c r="D1942" s="7" t="s">
        <v>941</v>
      </c>
      <c r="E1942" t="s">
        <v>10354</v>
      </c>
      <c r="F1942" t="s">
        <v>10360</v>
      </c>
      <c r="G1942" t="s">
        <v>336</v>
      </c>
      <c r="H1942" s="111" t="s">
        <v>334</v>
      </c>
      <c r="I1942" t="s">
        <v>335</v>
      </c>
      <c r="J1942" t="s">
        <v>3878</v>
      </c>
    </row>
    <row r="1943" spans="2:10">
      <c r="B1943" t="s">
        <v>3517</v>
      </c>
      <c r="C1943" t="s">
        <v>12655</v>
      </c>
      <c r="D1943" s="7" t="s">
        <v>941</v>
      </c>
      <c r="E1943" t="s">
        <v>10354</v>
      </c>
      <c r="F1943" t="s">
        <v>10360</v>
      </c>
      <c r="G1943" t="s">
        <v>336</v>
      </c>
      <c r="H1943" s="111" t="s">
        <v>334</v>
      </c>
      <c r="I1943" t="s">
        <v>335</v>
      </c>
      <c r="J1943" t="s">
        <v>3878</v>
      </c>
    </row>
    <row r="1944" spans="2:10">
      <c r="B1944" t="s">
        <v>1454</v>
      </c>
      <c r="C1944" t="s">
        <v>12656</v>
      </c>
      <c r="D1944" s="7" t="s">
        <v>941</v>
      </c>
      <c r="E1944" t="s">
        <v>10354</v>
      </c>
      <c r="F1944" t="s">
        <v>10360</v>
      </c>
      <c r="G1944" t="s">
        <v>336</v>
      </c>
      <c r="H1944" s="111" t="s">
        <v>334</v>
      </c>
      <c r="I1944" t="s">
        <v>335</v>
      </c>
      <c r="J1944" t="s">
        <v>3878</v>
      </c>
    </row>
    <row r="1945" spans="2:10">
      <c r="B1945" t="s">
        <v>2221</v>
      </c>
      <c r="C1945" t="s">
        <v>12657</v>
      </c>
      <c r="D1945" s="7" t="s">
        <v>941</v>
      </c>
      <c r="E1945" t="s">
        <v>10354</v>
      </c>
      <c r="F1945" t="s">
        <v>10360</v>
      </c>
      <c r="G1945" t="s">
        <v>336</v>
      </c>
      <c r="H1945" s="111" t="s">
        <v>334</v>
      </c>
      <c r="I1945" t="s">
        <v>335</v>
      </c>
      <c r="J1945" t="s">
        <v>3878</v>
      </c>
    </row>
    <row r="1946" spans="2:10">
      <c r="B1946" t="s">
        <v>1121</v>
      </c>
      <c r="C1946" t="s">
        <v>12658</v>
      </c>
      <c r="D1946" s="7" t="s">
        <v>941</v>
      </c>
      <c r="E1946" t="s">
        <v>10354</v>
      </c>
      <c r="F1946" t="s">
        <v>10360</v>
      </c>
      <c r="G1946" t="s">
        <v>336</v>
      </c>
      <c r="H1946" s="111" t="s">
        <v>334</v>
      </c>
      <c r="I1946" t="s">
        <v>335</v>
      </c>
      <c r="J1946" t="s">
        <v>3878</v>
      </c>
    </row>
    <row r="1947" spans="2:10">
      <c r="B1947" t="s">
        <v>1236</v>
      </c>
      <c r="C1947" t="s">
        <v>12659</v>
      </c>
      <c r="D1947" s="7" t="s">
        <v>941</v>
      </c>
      <c r="E1947" t="s">
        <v>10354</v>
      </c>
      <c r="F1947" t="s">
        <v>10360</v>
      </c>
      <c r="G1947" t="s">
        <v>336</v>
      </c>
      <c r="H1947" s="111" t="s">
        <v>334</v>
      </c>
      <c r="I1947" t="s">
        <v>335</v>
      </c>
      <c r="J1947" t="s">
        <v>3878</v>
      </c>
    </row>
    <row r="1948" spans="2:10">
      <c r="B1948" t="s">
        <v>1068</v>
      </c>
      <c r="C1948" t="s">
        <v>12660</v>
      </c>
      <c r="D1948" s="7" t="s">
        <v>941</v>
      </c>
      <c r="E1948" t="s">
        <v>10354</v>
      </c>
      <c r="F1948" t="s">
        <v>10360</v>
      </c>
      <c r="G1948" t="s">
        <v>336</v>
      </c>
      <c r="H1948" s="111" t="s">
        <v>334</v>
      </c>
      <c r="I1948" t="s">
        <v>335</v>
      </c>
      <c r="J1948" t="s">
        <v>3878</v>
      </c>
    </row>
    <row r="1949" spans="2:10">
      <c r="B1949" t="s">
        <v>1156</v>
      </c>
      <c r="C1949" t="s">
        <v>12661</v>
      </c>
      <c r="D1949" s="7" t="s">
        <v>941</v>
      </c>
      <c r="E1949" t="s">
        <v>10354</v>
      </c>
      <c r="F1949" t="s">
        <v>10360</v>
      </c>
      <c r="G1949" t="s">
        <v>336</v>
      </c>
      <c r="H1949" s="111" t="s">
        <v>334</v>
      </c>
      <c r="I1949" t="s">
        <v>335</v>
      </c>
      <c r="J1949" t="s">
        <v>3878</v>
      </c>
    </row>
    <row r="1950" spans="2:10">
      <c r="B1950" t="s">
        <v>1014</v>
      </c>
      <c r="C1950" t="s">
        <v>12662</v>
      </c>
      <c r="D1950" s="7" t="s">
        <v>941</v>
      </c>
      <c r="E1950" t="s">
        <v>10354</v>
      </c>
      <c r="F1950" t="s">
        <v>10360</v>
      </c>
      <c r="G1950" t="s">
        <v>336</v>
      </c>
      <c r="H1950" s="111" t="s">
        <v>334</v>
      </c>
      <c r="I1950" t="s">
        <v>335</v>
      </c>
      <c r="J1950" t="s">
        <v>3878</v>
      </c>
    </row>
    <row r="1951" spans="2:10">
      <c r="B1951" t="s">
        <v>1125</v>
      </c>
      <c r="C1951" t="s">
        <v>12663</v>
      </c>
      <c r="D1951" s="7" t="s">
        <v>942</v>
      </c>
      <c r="E1951" t="s">
        <v>10354</v>
      </c>
      <c r="F1951" t="s">
        <v>10360</v>
      </c>
      <c r="G1951" t="s">
        <v>336</v>
      </c>
      <c r="H1951" s="111" t="s">
        <v>334</v>
      </c>
      <c r="I1951" t="s">
        <v>335</v>
      </c>
      <c r="J1951" t="s">
        <v>3878</v>
      </c>
    </row>
    <row r="1952" spans="2:10">
      <c r="B1952" t="s">
        <v>1043</v>
      </c>
      <c r="C1952" t="s">
        <v>12664</v>
      </c>
      <c r="D1952" s="7" t="s">
        <v>942</v>
      </c>
      <c r="E1952" t="s">
        <v>10354</v>
      </c>
      <c r="F1952" t="s">
        <v>10360</v>
      </c>
      <c r="G1952" t="s">
        <v>336</v>
      </c>
      <c r="H1952" s="111" t="s">
        <v>334</v>
      </c>
      <c r="I1952" t="s">
        <v>335</v>
      </c>
      <c r="J1952" t="s">
        <v>3878</v>
      </c>
    </row>
    <row r="1953" spans="2:10">
      <c r="B1953" t="s">
        <v>2331</v>
      </c>
      <c r="C1953" t="s">
        <v>12665</v>
      </c>
      <c r="D1953" s="7" t="s">
        <v>942</v>
      </c>
      <c r="E1953" t="s">
        <v>10354</v>
      </c>
      <c r="F1953" t="s">
        <v>10360</v>
      </c>
      <c r="G1953" t="s">
        <v>336</v>
      </c>
      <c r="H1953" s="111" t="s">
        <v>334</v>
      </c>
      <c r="I1953" t="s">
        <v>335</v>
      </c>
      <c r="J1953" t="s">
        <v>3878</v>
      </c>
    </row>
    <row r="1954" spans="2:10">
      <c r="B1954" t="s">
        <v>1101</v>
      </c>
      <c r="C1954" t="s">
        <v>12666</v>
      </c>
      <c r="D1954" s="7" t="s">
        <v>942</v>
      </c>
      <c r="E1954" t="s">
        <v>10354</v>
      </c>
      <c r="F1954" t="s">
        <v>10360</v>
      </c>
      <c r="G1954" t="s">
        <v>336</v>
      </c>
      <c r="H1954" s="111" t="s">
        <v>334</v>
      </c>
      <c r="I1954" t="s">
        <v>335</v>
      </c>
      <c r="J1954" t="s">
        <v>3878</v>
      </c>
    </row>
    <row r="1955" spans="2:10">
      <c r="B1955" t="s">
        <v>1095</v>
      </c>
      <c r="C1955" t="s">
        <v>12667</v>
      </c>
      <c r="D1955" s="7" t="s">
        <v>942</v>
      </c>
      <c r="E1955" t="s">
        <v>10354</v>
      </c>
      <c r="F1955" t="s">
        <v>10360</v>
      </c>
      <c r="G1955" t="s">
        <v>336</v>
      </c>
      <c r="H1955" s="111" t="s">
        <v>334</v>
      </c>
      <c r="I1955" t="s">
        <v>335</v>
      </c>
      <c r="J1955" t="s">
        <v>3878</v>
      </c>
    </row>
    <row r="1956" spans="2:10">
      <c r="B1956" t="s">
        <v>2687</v>
      </c>
      <c r="C1956" t="s">
        <v>12668</v>
      </c>
      <c r="D1956" s="7" t="s">
        <v>942</v>
      </c>
      <c r="E1956" t="s">
        <v>10354</v>
      </c>
      <c r="F1956" t="s">
        <v>10360</v>
      </c>
      <c r="G1956" t="s">
        <v>336</v>
      </c>
      <c r="H1956" s="111" t="s">
        <v>334</v>
      </c>
      <c r="I1956" t="s">
        <v>335</v>
      </c>
      <c r="J1956" t="s">
        <v>3878</v>
      </c>
    </row>
    <row r="1957" spans="2:10">
      <c r="B1957" t="s">
        <v>1103</v>
      </c>
      <c r="C1957" t="s">
        <v>12669</v>
      </c>
      <c r="D1957" s="7" t="s">
        <v>942</v>
      </c>
      <c r="E1957" t="s">
        <v>10354</v>
      </c>
      <c r="F1957" t="s">
        <v>10360</v>
      </c>
      <c r="G1957" t="s">
        <v>336</v>
      </c>
      <c r="H1957" s="111" t="s">
        <v>334</v>
      </c>
      <c r="I1957" t="s">
        <v>335</v>
      </c>
      <c r="J1957" t="s">
        <v>3878</v>
      </c>
    </row>
    <row r="1958" spans="2:10">
      <c r="B1958" t="s">
        <v>1018</v>
      </c>
      <c r="C1958" t="s">
        <v>12670</v>
      </c>
      <c r="D1958" s="7" t="s">
        <v>942</v>
      </c>
      <c r="E1958" t="s">
        <v>10354</v>
      </c>
      <c r="F1958" t="s">
        <v>10360</v>
      </c>
      <c r="G1958" t="s">
        <v>336</v>
      </c>
      <c r="H1958" s="111" t="s">
        <v>334</v>
      </c>
      <c r="I1958" t="s">
        <v>335</v>
      </c>
      <c r="J1958" t="s">
        <v>3878</v>
      </c>
    </row>
    <row r="1959" spans="2:10">
      <c r="B1959" t="s">
        <v>3657</v>
      </c>
      <c r="C1959" t="s">
        <v>12671</v>
      </c>
      <c r="D1959" s="7" t="s">
        <v>942</v>
      </c>
      <c r="E1959" t="s">
        <v>10354</v>
      </c>
      <c r="F1959" t="s">
        <v>10360</v>
      </c>
      <c r="G1959" t="s">
        <v>336</v>
      </c>
      <c r="H1959" s="111" t="s">
        <v>334</v>
      </c>
      <c r="I1959" t="s">
        <v>335</v>
      </c>
      <c r="J1959" t="s">
        <v>3878</v>
      </c>
    </row>
    <row r="1960" spans="2:10">
      <c r="B1960" t="s">
        <v>2018</v>
      </c>
      <c r="C1960" t="s">
        <v>12672</v>
      </c>
      <c r="D1960" s="7" t="s">
        <v>942</v>
      </c>
      <c r="E1960" t="s">
        <v>10354</v>
      </c>
      <c r="F1960" t="s">
        <v>10360</v>
      </c>
      <c r="G1960" t="s">
        <v>336</v>
      </c>
      <c r="H1960" s="111" t="s">
        <v>334</v>
      </c>
      <c r="I1960" t="s">
        <v>335</v>
      </c>
      <c r="J1960" t="s">
        <v>3878</v>
      </c>
    </row>
    <row r="1961" spans="2:10">
      <c r="B1961" t="s">
        <v>3008</v>
      </c>
      <c r="C1961" t="s">
        <v>12673</v>
      </c>
      <c r="D1961" s="7" t="s">
        <v>942</v>
      </c>
      <c r="E1961" t="s">
        <v>10354</v>
      </c>
      <c r="F1961" t="s">
        <v>10360</v>
      </c>
      <c r="G1961" t="s">
        <v>336</v>
      </c>
      <c r="H1961" s="111" t="s">
        <v>334</v>
      </c>
      <c r="I1961" t="s">
        <v>335</v>
      </c>
      <c r="J1961" t="s">
        <v>3878</v>
      </c>
    </row>
    <row r="1962" spans="2:10">
      <c r="B1962" t="s">
        <v>1248</v>
      </c>
      <c r="C1962" t="s">
        <v>12674</v>
      </c>
      <c r="D1962" s="7" t="s">
        <v>942</v>
      </c>
      <c r="E1962" t="s">
        <v>10354</v>
      </c>
      <c r="F1962" t="s">
        <v>10360</v>
      </c>
      <c r="G1962" t="s">
        <v>336</v>
      </c>
      <c r="H1962" s="111" t="s">
        <v>334</v>
      </c>
      <c r="I1962" t="s">
        <v>335</v>
      </c>
      <c r="J1962" t="s">
        <v>3878</v>
      </c>
    </row>
    <row r="1963" spans="2:10">
      <c r="B1963" t="s">
        <v>998</v>
      </c>
      <c r="C1963" t="s">
        <v>12675</v>
      </c>
      <c r="D1963" s="7" t="s">
        <v>942</v>
      </c>
      <c r="E1963" t="s">
        <v>10354</v>
      </c>
      <c r="F1963" t="s">
        <v>10360</v>
      </c>
      <c r="G1963" t="s">
        <v>336</v>
      </c>
      <c r="H1963" s="111" t="s">
        <v>334</v>
      </c>
      <c r="I1963" t="s">
        <v>335</v>
      </c>
      <c r="J1963" t="s">
        <v>3878</v>
      </c>
    </row>
    <row r="1964" spans="2:10">
      <c r="B1964" t="s">
        <v>1128</v>
      </c>
      <c r="C1964" t="s">
        <v>12676</v>
      </c>
      <c r="D1964" s="7" t="s">
        <v>942</v>
      </c>
      <c r="E1964" t="s">
        <v>10354</v>
      </c>
      <c r="F1964" t="s">
        <v>10360</v>
      </c>
      <c r="G1964" t="s">
        <v>336</v>
      </c>
      <c r="H1964" s="111" t="s">
        <v>334</v>
      </c>
      <c r="I1964" t="s">
        <v>335</v>
      </c>
      <c r="J1964" t="s">
        <v>3878</v>
      </c>
    </row>
    <row r="1965" spans="2:10">
      <c r="B1965" t="s">
        <v>1207</v>
      </c>
      <c r="C1965" t="s">
        <v>12677</v>
      </c>
      <c r="D1965" s="7" t="s">
        <v>943</v>
      </c>
      <c r="E1965" t="s">
        <v>10354</v>
      </c>
      <c r="F1965" t="s">
        <v>10360</v>
      </c>
      <c r="G1965" t="s">
        <v>336</v>
      </c>
      <c r="H1965" s="111" t="s">
        <v>334</v>
      </c>
      <c r="I1965" t="s">
        <v>335</v>
      </c>
      <c r="J1965" t="s">
        <v>3878</v>
      </c>
    </row>
    <row r="1966" spans="2:10">
      <c r="B1966" t="s">
        <v>1762</v>
      </c>
      <c r="C1966" t="s">
        <v>12678</v>
      </c>
      <c r="D1966" s="7" t="s">
        <v>943</v>
      </c>
      <c r="E1966" t="s">
        <v>10354</v>
      </c>
      <c r="F1966" t="s">
        <v>10360</v>
      </c>
      <c r="G1966" t="s">
        <v>336</v>
      </c>
      <c r="H1966" s="111" t="s">
        <v>334</v>
      </c>
      <c r="I1966" t="s">
        <v>335</v>
      </c>
      <c r="J1966" t="s">
        <v>3878</v>
      </c>
    </row>
    <row r="1967" spans="2:10">
      <c r="B1967" t="s">
        <v>990</v>
      </c>
      <c r="C1967" t="s">
        <v>12679</v>
      </c>
      <c r="D1967" s="7" t="s">
        <v>943</v>
      </c>
      <c r="E1967" t="s">
        <v>10354</v>
      </c>
      <c r="F1967" t="s">
        <v>10360</v>
      </c>
      <c r="G1967" t="s">
        <v>336</v>
      </c>
      <c r="H1967" s="111" t="s">
        <v>334</v>
      </c>
      <c r="I1967" t="s">
        <v>335</v>
      </c>
      <c r="J1967" t="s">
        <v>3878</v>
      </c>
    </row>
    <row r="1968" spans="2:10">
      <c r="B1968" t="s">
        <v>1045</v>
      </c>
      <c r="C1968" t="s">
        <v>12680</v>
      </c>
      <c r="D1968" s="7" t="s">
        <v>943</v>
      </c>
      <c r="E1968" t="s">
        <v>10354</v>
      </c>
      <c r="F1968" t="s">
        <v>10360</v>
      </c>
      <c r="G1968" t="s">
        <v>336</v>
      </c>
      <c r="H1968" s="111" t="s">
        <v>334</v>
      </c>
      <c r="I1968" t="s">
        <v>335</v>
      </c>
      <c r="J1968" t="s">
        <v>3878</v>
      </c>
    </row>
    <row r="1969" spans="2:10">
      <c r="B1969" t="s">
        <v>1033</v>
      </c>
      <c r="C1969" t="s">
        <v>12681</v>
      </c>
      <c r="D1969" s="7" t="s">
        <v>943</v>
      </c>
      <c r="E1969" t="s">
        <v>10354</v>
      </c>
      <c r="F1969" t="s">
        <v>10360</v>
      </c>
      <c r="G1969" t="s">
        <v>336</v>
      </c>
      <c r="H1969" s="111" t="s">
        <v>334</v>
      </c>
      <c r="I1969" t="s">
        <v>335</v>
      </c>
      <c r="J1969" t="s">
        <v>3878</v>
      </c>
    </row>
    <row r="1970" spans="2:10">
      <c r="B1970" t="s">
        <v>2289</v>
      </c>
      <c r="C1970" t="s">
        <v>12682</v>
      </c>
      <c r="D1970" s="7" t="s">
        <v>943</v>
      </c>
      <c r="E1970" t="s">
        <v>10354</v>
      </c>
      <c r="F1970" t="s">
        <v>10360</v>
      </c>
      <c r="G1970" t="s">
        <v>336</v>
      </c>
      <c r="H1970" s="111" t="s">
        <v>334</v>
      </c>
      <c r="I1970" t="s">
        <v>335</v>
      </c>
      <c r="J1970" t="s">
        <v>3878</v>
      </c>
    </row>
    <row r="1971" spans="2:10">
      <c r="B1971" t="s">
        <v>2954</v>
      </c>
      <c r="C1971" t="s">
        <v>12683</v>
      </c>
      <c r="D1971" s="7" t="s">
        <v>943</v>
      </c>
      <c r="E1971" t="s">
        <v>10354</v>
      </c>
      <c r="F1971" t="s">
        <v>10360</v>
      </c>
      <c r="G1971" t="s">
        <v>336</v>
      </c>
      <c r="H1971" s="111" t="s">
        <v>334</v>
      </c>
      <c r="I1971" t="s">
        <v>335</v>
      </c>
      <c r="J1971" t="s">
        <v>3878</v>
      </c>
    </row>
    <row r="1972" spans="2:10">
      <c r="B1972" t="s">
        <v>1161</v>
      </c>
      <c r="C1972" t="s">
        <v>12684</v>
      </c>
      <c r="D1972" s="7" t="s">
        <v>943</v>
      </c>
      <c r="E1972" t="s">
        <v>10354</v>
      </c>
      <c r="F1972" t="s">
        <v>10360</v>
      </c>
      <c r="G1972" t="s">
        <v>336</v>
      </c>
      <c r="H1972" s="111" t="s">
        <v>334</v>
      </c>
      <c r="I1972" t="s">
        <v>335</v>
      </c>
      <c r="J1972" t="s">
        <v>3878</v>
      </c>
    </row>
    <row r="1973" spans="2:10">
      <c r="B1973" t="s">
        <v>1032</v>
      </c>
      <c r="C1973" t="s">
        <v>12685</v>
      </c>
      <c r="D1973" s="7" t="s">
        <v>943</v>
      </c>
      <c r="E1973" t="s">
        <v>10354</v>
      </c>
      <c r="F1973" t="s">
        <v>10360</v>
      </c>
      <c r="G1973" t="s">
        <v>336</v>
      </c>
      <c r="H1973" s="111" t="s">
        <v>334</v>
      </c>
      <c r="I1973" t="s">
        <v>335</v>
      </c>
      <c r="J1973" t="s">
        <v>3878</v>
      </c>
    </row>
    <row r="1974" spans="2:10">
      <c r="B1974" t="s">
        <v>3173</v>
      </c>
      <c r="C1974" t="s">
        <v>12686</v>
      </c>
      <c r="D1974" s="7" t="s">
        <v>944</v>
      </c>
      <c r="E1974" t="s">
        <v>10354</v>
      </c>
      <c r="F1974" t="s">
        <v>10360</v>
      </c>
      <c r="G1974" t="s">
        <v>336</v>
      </c>
      <c r="H1974" s="111" t="s">
        <v>334</v>
      </c>
      <c r="I1974" t="s">
        <v>335</v>
      </c>
      <c r="J1974" t="s">
        <v>3878</v>
      </c>
    </row>
    <row r="1975" spans="2:10">
      <c r="B1975" t="s">
        <v>3385</v>
      </c>
      <c r="C1975" t="s">
        <v>12687</v>
      </c>
      <c r="D1975" s="7" t="s">
        <v>944</v>
      </c>
      <c r="E1975" t="s">
        <v>10354</v>
      </c>
      <c r="F1975" t="s">
        <v>10360</v>
      </c>
      <c r="G1975" t="s">
        <v>336</v>
      </c>
      <c r="H1975" s="111" t="s">
        <v>334</v>
      </c>
      <c r="I1975" t="s">
        <v>335</v>
      </c>
      <c r="J1975" t="s">
        <v>3878</v>
      </c>
    </row>
    <row r="1976" spans="2:10">
      <c r="B1976" t="s">
        <v>3396</v>
      </c>
      <c r="C1976" t="s">
        <v>12688</v>
      </c>
      <c r="D1976" s="7" t="s">
        <v>944</v>
      </c>
      <c r="E1976" t="s">
        <v>10354</v>
      </c>
      <c r="F1976" t="s">
        <v>10360</v>
      </c>
      <c r="G1976" t="s">
        <v>336</v>
      </c>
      <c r="H1976" s="111" t="s">
        <v>334</v>
      </c>
      <c r="I1976" t="s">
        <v>335</v>
      </c>
      <c r="J1976" t="s">
        <v>3878</v>
      </c>
    </row>
    <row r="1977" spans="2:10">
      <c r="B1977" t="s">
        <v>3387</v>
      </c>
      <c r="C1977" t="s">
        <v>12689</v>
      </c>
      <c r="D1977" s="7" t="s">
        <v>944</v>
      </c>
      <c r="E1977" t="s">
        <v>10354</v>
      </c>
      <c r="F1977" t="s">
        <v>10360</v>
      </c>
      <c r="G1977" t="s">
        <v>336</v>
      </c>
      <c r="H1977" s="111" t="s">
        <v>334</v>
      </c>
      <c r="I1977" t="s">
        <v>335</v>
      </c>
      <c r="J1977" t="s">
        <v>3878</v>
      </c>
    </row>
    <row r="1978" spans="2:10">
      <c r="B1978" t="s">
        <v>3363</v>
      </c>
      <c r="C1978" t="s">
        <v>12690</v>
      </c>
      <c r="D1978" s="7" t="s">
        <v>944</v>
      </c>
      <c r="E1978" t="s">
        <v>10354</v>
      </c>
      <c r="F1978" t="s">
        <v>10360</v>
      </c>
      <c r="G1978" t="s">
        <v>336</v>
      </c>
      <c r="H1978" s="111" t="s">
        <v>334</v>
      </c>
      <c r="I1978" t="s">
        <v>335</v>
      </c>
      <c r="J1978" t="s">
        <v>3878</v>
      </c>
    </row>
    <row r="1979" spans="2:10">
      <c r="B1979" t="s">
        <v>3374</v>
      </c>
      <c r="C1979" t="s">
        <v>12691</v>
      </c>
      <c r="D1979" s="7" t="s">
        <v>944</v>
      </c>
      <c r="E1979" t="s">
        <v>10354</v>
      </c>
      <c r="F1979" t="s">
        <v>10360</v>
      </c>
      <c r="G1979" t="s">
        <v>336</v>
      </c>
      <c r="H1979" s="111" t="s">
        <v>334</v>
      </c>
      <c r="I1979" t="s">
        <v>335</v>
      </c>
      <c r="J1979" t="s">
        <v>3878</v>
      </c>
    </row>
    <row r="1980" spans="2:10">
      <c r="B1980" t="s">
        <v>3367</v>
      </c>
      <c r="C1980" t="s">
        <v>12692</v>
      </c>
      <c r="D1980" s="7" t="s">
        <v>944</v>
      </c>
      <c r="E1980" t="s">
        <v>10354</v>
      </c>
      <c r="F1980" t="s">
        <v>10360</v>
      </c>
      <c r="G1980" t="s">
        <v>336</v>
      </c>
      <c r="H1980" s="111" t="s">
        <v>334</v>
      </c>
      <c r="I1980" t="s">
        <v>335</v>
      </c>
      <c r="J1980" t="s">
        <v>3878</v>
      </c>
    </row>
    <row r="1981" spans="2:10">
      <c r="B1981" t="s">
        <v>3369</v>
      </c>
      <c r="C1981" t="s">
        <v>12693</v>
      </c>
      <c r="D1981" s="7" t="s">
        <v>944</v>
      </c>
      <c r="E1981" t="s">
        <v>10354</v>
      </c>
      <c r="F1981" t="s">
        <v>10360</v>
      </c>
      <c r="G1981" t="s">
        <v>336</v>
      </c>
      <c r="H1981" s="111" t="s">
        <v>334</v>
      </c>
      <c r="I1981" t="s">
        <v>335</v>
      </c>
      <c r="J1981" t="s">
        <v>3878</v>
      </c>
    </row>
    <row r="1982" spans="2:10">
      <c r="B1982" t="s">
        <v>3362</v>
      </c>
      <c r="C1982" t="s">
        <v>12694</v>
      </c>
      <c r="D1982" s="7" t="s">
        <v>944</v>
      </c>
      <c r="E1982" t="s">
        <v>10354</v>
      </c>
      <c r="F1982" t="s">
        <v>10360</v>
      </c>
      <c r="G1982" t="s">
        <v>336</v>
      </c>
      <c r="H1982" s="111" t="s">
        <v>334</v>
      </c>
      <c r="I1982" t="s">
        <v>335</v>
      </c>
      <c r="J1982" t="s">
        <v>3878</v>
      </c>
    </row>
    <row r="1983" spans="2:10">
      <c r="B1983" t="s">
        <v>3393</v>
      </c>
      <c r="C1983" t="s">
        <v>12695</v>
      </c>
      <c r="D1983" s="7" t="s">
        <v>944</v>
      </c>
      <c r="E1983" t="s">
        <v>10354</v>
      </c>
      <c r="F1983" t="s">
        <v>10360</v>
      </c>
      <c r="G1983" t="s">
        <v>336</v>
      </c>
      <c r="H1983" s="111" t="s">
        <v>334</v>
      </c>
      <c r="I1983" t="s">
        <v>335</v>
      </c>
      <c r="J1983" t="s">
        <v>3878</v>
      </c>
    </row>
    <row r="1984" spans="2:10">
      <c r="B1984" t="s">
        <v>3366</v>
      </c>
      <c r="C1984" t="s">
        <v>12696</v>
      </c>
      <c r="D1984" s="7" t="s">
        <v>944</v>
      </c>
      <c r="E1984" t="s">
        <v>10354</v>
      </c>
      <c r="F1984" t="s">
        <v>10360</v>
      </c>
      <c r="G1984" t="s">
        <v>336</v>
      </c>
      <c r="H1984" s="111" t="s">
        <v>334</v>
      </c>
      <c r="I1984" t="s">
        <v>335</v>
      </c>
      <c r="J1984" t="s">
        <v>3878</v>
      </c>
    </row>
    <row r="1985" spans="2:10">
      <c r="B1985" t="s">
        <v>3372</v>
      </c>
      <c r="C1985" t="s">
        <v>12697</v>
      </c>
      <c r="D1985" s="7" t="s">
        <v>944</v>
      </c>
      <c r="E1985" t="s">
        <v>10354</v>
      </c>
      <c r="F1985" t="s">
        <v>10360</v>
      </c>
      <c r="G1985" t="s">
        <v>336</v>
      </c>
      <c r="H1985" s="111" t="s">
        <v>334</v>
      </c>
      <c r="I1985" t="s">
        <v>335</v>
      </c>
      <c r="J1985" t="s">
        <v>3878</v>
      </c>
    </row>
    <row r="1986" spans="2:10">
      <c r="B1986" t="s">
        <v>3373</v>
      </c>
      <c r="C1986" t="s">
        <v>12698</v>
      </c>
      <c r="D1986" s="7" t="s">
        <v>944</v>
      </c>
      <c r="E1986" t="s">
        <v>10354</v>
      </c>
      <c r="F1986" t="s">
        <v>10360</v>
      </c>
      <c r="G1986" t="s">
        <v>336</v>
      </c>
      <c r="H1986" s="111" t="s">
        <v>334</v>
      </c>
      <c r="I1986" t="s">
        <v>335</v>
      </c>
      <c r="J1986" t="s">
        <v>3878</v>
      </c>
    </row>
    <row r="1987" spans="2:10">
      <c r="B1987" t="s">
        <v>3364</v>
      </c>
      <c r="C1987" t="s">
        <v>12699</v>
      </c>
      <c r="D1987" s="7" t="s">
        <v>944</v>
      </c>
      <c r="E1987" t="s">
        <v>10354</v>
      </c>
      <c r="F1987" t="s">
        <v>10360</v>
      </c>
      <c r="G1987" t="s">
        <v>336</v>
      </c>
      <c r="H1987" s="111" t="s">
        <v>334</v>
      </c>
      <c r="I1987" t="s">
        <v>335</v>
      </c>
      <c r="J1987" t="s">
        <v>3878</v>
      </c>
    </row>
    <row r="1988" spans="2:10">
      <c r="B1988" t="s">
        <v>3376</v>
      </c>
      <c r="C1988" t="s">
        <v>12700</v>
      </c>
      <c r="D1988" s="7" t="s">
        <v>944</v>
      </c>
      <c r="E1988" t="s">
        <v>10354</v>
      </c>
      <c r="F1988" t="s">
        <v>10360</v>
      </c>
      <c r="G1988" t="s">
        <v>336</v>
      </c>
      <c r="H1988" s="111" t="s">
        <v>334</v>
      </c>
      <c r="I1988" t="s">
        <v>335</v>
      </c>
      <c r="J1988" t="s">
        <v>3878</v>
      </c>
    </row>
    <row r="1989" spans="2:10">
      <c r="B1989" t="s">
        <v>3392</v>
      </c>
      <c r="C1989" t="s">
        <v>12701</v>
      </c>
      <c r="D1989" s="287">
        <v>20150108</v>
      </c>
      <c r="E1989" t="s">
        <v>10354</v>
      </c>
      <c r="F1989" t="s">
        <v>10360</v>
      </c>
      <c r="G1989" t="s">
        <v>336</v>
      </c>
      <c r="H1989" s="111" t="s">
        <v>334</v>
      </c>
      <c r="I1989" t="s">
        <v>335</v>
      </c>
      <c r="J1989" t="s">
        <v>3878</v>
      </c>
    </row>
    <row r="1990" spans="2:10">
      <c r="B1990" t="s">
        <v>2384</v>
      </c>
      <c r="C1990" t="s">
        <v>12702</v>
      </c>
      <c r="D1990" s="287">
        <v>20150108</v>
      </c>
      <c r="E1990" t="s">
        <v>10354</v>
      </c>
      <c r="F1990" t="s">
        <v>10360</v>
      </c>
      <c r="G1990" t="s">
        <v>336</v>
      </c>
      <c r="H1990" s="111" t="s">
        <v>334</v>
      </c>
      <c r="I1990" t="s">
        <v>335</v>
      </c>
      <c r="J1990" t="s">
        <v>3878</v>
      </c>
    </row>
    <row r="1991" spans="2:10">
      <c r="B1991" t="s">
        <v>4931</v>
      </c>
      <c r="C1991" t="s">
        <v>12703</v>
      </c>
      <c r="D1991" s="287">
        <v>20150108</v>
      </c>
      <c r="E1991" t="s">
        <v>10354</v>
      </c>
      <c r="F1991" t="s">
        <v>10360</v>
      </c>
      <c r="G1991" t="s">
        <v>336</v>
      </c>
      <c r="H1991" s="111" t="s">
        <v>334</v>
      </c>
      <c r="I1991" t="s">
        <v>335</v>
      </c>
      <c r="J1991" t="s">
        <v>3878</v>
      </c>
    </row>
    <row r="1992" spans="2:10">
      <c r="B1992" t="s">
        <v>2350</v>
      </c>
      <c r="C1992" t="s">
        <v>12704</v>
      </c>
      <c r="D1992" s="287">
        <v>20150108</v>
      </c>
      <c r="E1992" t="s">
        <v>10354</v>
      </c>
      <c r="F1992" t="s">
        <v>10360</v>
      </c>
      <c r="G1992" t="s">
        <v>336</v>
      </c>
      <c r="H1992" s="111" t="s">
        <v>334</v>
      </c>
      <c r="I1992" t="s">
        <v>335</v>
      </c>
      <c r="J1992" t="s">
        <v>3878</v>
      </c>
    </row>
    <row r="1993" spans="2:10">
      <c r="B1993" t="s">
        <v>1934</v>
      </c>
      <c r="C1993" t="s">
        <v>12705</v>
      </c>
      <c r="D1993" s="287">
        <v>20150108</v>
      </c>
      <c r="E1993" t="s">
        <v>10354</v>
      </c>
      <c r="F1993" t="s">
        <v>10360</v>
      </c>
      <c r="G1993" t="s">
        <v>336</v>
      </c>
      <c r="H1993" s="111" t="s">
        <v>334</v>
      </c>
      <c r="I1993" t="s">
        <v>335</v>
      </c>
      <c r="J1993" t="s">
        <v>3878</v>
      </c>
    </row>
    <row r="1994" spans="2:10">
      <c r="B1994" t="s">
        <v>4932</v>
      </c>
      <c r="C1994" t="s">
        <v>12706</v>
      </c>
      <c r="D1994" s="287">
        <v>20150108</v>
      </c>
      <c r="E1994" t="s">
        <v>10354</v>
      </c>
      <c r="F1994" t="s">
        <v>10360</v>
      </c>
      <c r="G1994" t="s">
        <v>336</v>
      </c>
      <c r="H1994" s="111" t="s">
        <v>334</v>
      </c>
      <c r="I1994" t="s">
        <v>335</v>
      </c>
      <c r="J1994" t="s">
        <v>3878</v>
      </c>
    </row>
    <row r="1995" spans="2:10">
      <c r="B1995" t="s">
        <v>1457</v>
      </c>
      <c r="C1995" t="s">
        <v>12707</v>
      </c>
      <c r="D1995" s="287">
        <v>20150108</v>
      </c>
      <c r="E1995" t="s">
        <v>10354</v>
      </c>
      <c r="F1995" t="s">
        <v>10360</v>
      </c>
      <c r="G1995" t="s">
        <v>336</v>
      </c>
      <c r="H1995" s="111" t="s">
        <v>334</v>
      </c>
      <c r="I1995" t="s">
        <v>335</v>
      </c>
      <c r="J1995" t="s">
        <v>3878</v>
      </c>
    </row>
    <row r="1996" spans="2:10">
      <c r="B1996" t="s">
        <v>4933</v>
      </c>
      <c r="C1996" t="s">
        <v>12708</v>
      </c>
      <c r="D1996" s="287">
        <v>20150108</v>
      </c>
      <c r="E1996" t="s">
        <v>10354</v>
      </c>
      <c r="F1996" t="s">
        <v>10360</v>
      </c>
      <c r="G1996" t="s">
        <v>336</v>
      </c>
      <c r="H1996" s="111" t="s">
        <v>334</v>
      </c>
      <c r="I1996" t="s">
        <v>335</v>
      </c>
      <c r="J1996" t="s">
        <v>3878</v>
      </c>
    </row>
    <row r="1997" spans="2:10">
      <c r="B1997" t="s">
        <v>3408</v>
      </c>
      <c r="C1997" t="s">
        <v>12709</v>
      </c>
      <c r="D1997" s="7" t="s">
        <v>950</v>
      </c>
      <c r="E1997" t="s">
        <v>10354</v>
      </c>
      <c r="F1997" t="s">
        <v>10356</v>
      </c>
      <c r="G1997" t="s">
        <v>336</v>
      </c>
      <c r="H1997" s="111" t="s">
        <v>334</v>
      </c>
      <c r="I1997" t="s">
        <v>335</v>
      </c>
      <c r="J1997" t="s">
        <v>3880</v>
      </c>
    </row>
    <row r="1998" spans="2:10">
      <c r="B1998" t="s">
        <v>1892</v>
      </c>
      <c r="C1998" t="s">
        <v>12710</v>
      </c>
      <c r="D1998" s="7" t="s">
        <v>950</v>
      </c>
      <c r="E1998" t="s">
        <v>10354</v>
      </c>
      <c r="F1998" t="s">
        <v>10356</v>
      </c>
      <c r="G1998" t="s">
        <v>336</v>
      </c>
      <c r="H1998" s="111" t="s">
        <v>334</v>
      </c>
      <c r="I1998" t="s">
        <v>335</v>
      </c>
      <c r="J1998" t="s">
        <v>3880</v>
      </c>
    </row>
    <row r="1999" spans="2:10">
      <c r="B1999" t="s">
        <v>2878</v>
      </c>
      <c r="C1999" t="s">
        <v>12711</v>
      </c>
      <c r="D1999" s="7" t="s">
        <v>950</v>
      </c>
      <c r="E1999" t="s">
        <v>10354</v>
      </c>
      <c r="F1999" t="s">
        <v>10356</v>
      </c>
      <c r="G1999" t="s">
        <v>336</v>
      </c>
      <c r="H1999" s="111" t="s">
        <v>334</v>
      </c>
      <c r="I1999" t="s">
        <v>335</v>
      </c>
      <c r="J1999" t="s">
        <v>3880</v>
      </c>
    </row>
    <row r="2000" spans="2:10">
      <c r="B2000" t="s">
        <v>4934</v>
      </c>
      <c r="C2000" t="s">
        <v>12712</v>
      </c>
      <c r="D2000" s="7" t="s">
        <v>950</v>
      </c>
      <c r="E2000" t="s">
        <v>10354</v>
      </c>
      <c r="F2000" t="s">
        <v>10356</v>
      </c>
      <c r="G2000" t="s">
        <v>336</v>
      </c>
      <c r="H2000" s="111" t="s">
        <v>334</v>
      </c>
      <c r="I2000" t="s">
        <v>335</v>
      </c>
      <c r="J2000" t="s">
        <v>3880</v>
      </c>
    </row>
    <row r="2001" spans="2:10">
      <c r="B2001" t="s">
        <v>3783</v>
      </c>
      <c r="C2001" t="s">
        <v>12713</v>
      </c>
      <c r="D2001" s="7" t="s">
        <v>950</v>
      </c>
      <c r="E2001" t="s">
        <v>10354</v>
      </c>
      <c r="F2001" t="s">
        <v>10356</v>
      </c>
      <c r="G2001" t="s">
        <v>336</v>
      </c>
      <c r="H2001" s="111" t="s">
        <v>334</v>
      </c>
      <c r="I2001" t="s">
        <v>335</v>
      </c>
      <c r="J2001" t="s">
        <v>3880</v>
      </c>
    </row>
    <row r="2002" spans="2:10">
      <c r="B2002" t="s">
        <v>2932</v>
      </c>
      <c r="C2002" t="s">
        <v>12714</v>
      </c>
      <c r="D2002" s="7" t="s">
        <v>950</v>
      </c>
      <c r="E2002" t="s">
        <v>10354</v>
      </c>
      <c r="F2002" t="s">
        <v>10356</v>
      </c>
      <c r="G2002" t="s">
        <v>336</v>
      </c>
      <c r="H2002" s="111" t="s">
        <v>334</v>
      </c>
      <c r="I2002" t="s">
        <v>335</v>
      </c>
      <c r="J2002" t="s">
        <v>3880</v>
      </c>
    </row>
    <row r="2003" spans="2:10">
      <c r="B2003" t="s">
        <v>2167</v>
      </c>
      <c r="C2003" t="s">
        <v>12715</v>
      </c>
      <c r="D2003" s="7" t="s">
        <v>950</v>
      </c>
      <c r="E2003" t="s">
        <v>10354</v>
      </c>
      <c r="F2003" t="s">
        <v>10356</v>
      </c>
      <c r="G2003" t="s">
        <v>336</v>
      </c>
      <c r="H2003" s="111" t="s">
        <v>334</v>
      </c>
      <c r="I2003" t="s">
        <v>335</v>
      </c>
      <c r="J2003" t="s">
        <v>3880</v>
      </c>
    </row>
    <row r="2004" spans="2:10">
      <c r="B2004" t="s">
        <v>2705</v>
      </c>
      <c r="C2004" t="s">
        <v>12716</v>
      </c>
      <c r="D2004" s="7" t="s">
        <v>950</v>
      </c>
      <c r="E2004" t="s">
        <v>10354</v>
      </c>
      <c r="F2004" t="s">
        <v>10356</v>
      </c>
      <c r="G2004" t="s">
        <v>336</v>
      </c>
      <c r="H2004" s="111" t="s">
        <v>334</v>
      </c>
      <c r="I2004" t="s">
        <v>335</v>
      </c>
      <c r="J2004" t="s">
        <v>3880</v>
      </c>
    </row>
    <row r="2005" spans="2:10">
      <c r="B2005" t="s">
        <v>2217</v>
      </c>
      <c r="C2005" t="s">
        <v>12717</v>
      </c>
      <c r="D2005" s="7" t="s">
        <v>950</v>
      </c>
      <c r="E2005" t="s">
        <v>10354</v>
      </c>
      <c r="F2005" t="s">
        <v>10356</v>
      </c>
      <c r="G2005" t="s">
        <v>336</v>
      </c>
      <c r="H2005" s="111" t="s">
        <v>334</v>
      </c>
      <c r="I2005" t="s">
        <v>335</v>
      </c>
      <c r="J2005" t="s">
        <v>3880</v>
      </c>
    </row>
    <row r="2006" spans="2:10">
      <c r="B2006" t="s">
        <v>1499</v>
      </c>
      <c r="C2006" t="s">
        <v>12718</v>
      </c>
      <c r="D2006" s="7" t="s">
        <v>951</v>
      </c>
      <c r="E2006" t="s">
        <v>10354</v>
      </c>
      <c r="F2006" t="s">
        <v>10356</v>
      </c>
      <c r="G2006" t="s">
        <v>336</v>
      </c>
      <c r="H2006" s="111" t="s">
        <v>334</v>
      </c>
      <c r="I2006" t="s">
        <v>335</v>
      </c>
      <c r="J2006" t="s">
        <v>3880</v>
      </c>
    </row>
    <row r="2007" spans="2:10">
      <c r="B2007" t="s">
        <v>3139</v>
      </c>
      <c r="C2007" t="s">
        <v>12719</v>
      </c>
      <c r="D2007" s="7" t="s">
        <v>951</v>
      </c>
      <c r="E2007" t="s">
        <v>10354</v>
      </c>
      <c r="F2007" t="s">
        <v>10356</v>
      </c>
      <c r="G2007" t="s">
        <v>336</v>
      </c>
      <c r="H2007" s="111" t="s">
        <v>334</v>
      </c>
      <c r="I2007" t="s">
        <v>335</v>
      </c>
      <c r="J2007" t="s">
        <v>3880</v>
      </c>
    </row>
    <row r="2008" spans="2:10">
      <c r="B2008" t="s">
        <v>2953</v>
      </c>
      <c r="C2008" t="s">
        <v>12720</v>
      </c>
      <c r="D2008" s="7" t="s">
        <v>951</v>
      </c>
      <c r="E2008" t="s">
        <v>10354</v>
      </c>
      <c r="F2008" t="s">
        <v>10356</v>
      </c>
      <c r="G2008" t="s">
        <v>336</v>
      </c>
      <c r="H2008" s="111" t="s">
        <v>334</v>
      </c>
      <c r="I2008" t="s">
        <v>335</v>
      </c>
      <c r="J2008" t="s">
        <v>3880</v>
      </c>
    </row>
    <row r="2009" spans="2:10">
      <c r="B2009" t="s">
        <v>3006</v>
      </c>
      <c r="C2009" t="s">
        <v>12721</v>
      </c>
      <c r="D2009" s="7" t="s">
        <v>951</v>
      </c>
      <c r="E2009" t="s">
        <v>10354</v>
      </c>
      <c r="F2009" t="s">
        <v>10356</v>
      </c>
      <c r="G2009" t="s">
        <v>336</v>
      </c>
      <c r="H2009" s="111" t="s">
        <v>334</v>
      </c>
      <c r="I2009" t="s">
        <v>335</v>
      </c>
      <c r="J2009" t="s">
        <v>3880</v>
      </c>
    </row>
    <row r="2010" spans="2:10">
      <c r="B2010" t="s">
        <v>2045</v>
      </c>
      <c r="C2010" t="s">
        <v>12722</v>
      </c>
      <c r="D2010" s="7" t="s">
        <v>951</v>
      </c>
      <c r="E2010" t="s">
        <v>10354</v>
      </c>
      <c r="F2010" t="s">
        <v>10356</v>
      </c>
      <c r="G2010" t="s">
        <v>336</v>
      </c>
      <c r="H2010" s="111" t="s">
        <v>334</v>
      </c>
      <c r="I2010" t="s">
        <v>335</v>
      </c>
      <c r="J2010" t="s">
        <v>3880</v>
      </c>
    </row>
    <row r="2011" spans="2:10">
      <c r="B2011" t="s">
        <v>1779</v>
      </c>
      <c r="C2011" t="s">
        <v>12723</v>
      </c>
      <c r="D2011" s="7" t="s">
        <v>951</v>
      </c>
      <c r="E2011" t="s">
        <v>10354</v>
      </c>
      <c r="F2011" t="s">
        <v>10356</v>
      </c>
      <c r="G2011" t="s">
        <v>336</v>
      </c>
      <c r="H2011" s="111" t="s">
        <v>334</v>
      </c>
      <c r="I2011" t="s">
        <v>335</v>
      </c>
      <c r="J2011" t="s">
        <v>3880</v>
      </c>
    </row>
    <row r="2012" spans="2:10">
      <c r="B2012" t="s">
        <v>2196</v>
      </c>
      <c r="C2012" t="s">
        <v>12724</v>
      </c>
      <c r="D2012" s="7" t="s">
        <v>951</v>
      </c>
      <c r="E2012" t="s">
        <v>10354</v>
      </c>
      <c r="F2012" t="s">
        <v>10356</v>
      </c>
      <c r="G2012" t="s">
        <v>336</v>
      </c>
      <c r="H2012" s="111" t="s">
        <v>334</v>
      </c>
      <c r="I2012" t="s">
        <v>335</v>
      </c>
      <c r="J2012" t="s">
        <v>3880</v>
      </c>
    </row>
    <row r="2013" spans="2:10">
      <c r="B2013" t="s">
        <v>2647</v>
      </c>
      <c r="C2013" t="s">
        <v>12725</v>
      </c>
      <c r="D2013" s="7" t="s">
        <v>951</v>
      </c>
      <c r="E2013" t="s">
        <v>10354</v>
      </c>
      <c r="F2013" t="s">
        <v>10356</v>
      </c>
      <c r="G2013" t="s">
        <v>336</v>
      </c>
      <c r="H2013" s="111" t="s">
        <v>334</v>
      </c>
      <c r="I2013" t="s">
        <v>335</v>
      </c>
      <c r="J2013" t="s">
        <v>3880</v>
      </c>
    </row>
    <row r="2014" spans="2:10">
      <c r="B2014" t="s">
        <v>1305</v>
      </c>
      <c r="C2014" t="s">
        <v>12726</v>
      </c>
      <c r="D2014" s="287">
        <v>20140123</v>
      </c>
      <c r="E2014" t="s">
        <v>10361</v>
      </c>
      <c r="F2014" t="s">
        <v>10362</v>
      </c>
      <c r="G2014" t="s">
        <v>315</v>
      </c>
      <c r="H2014" s="111" t="s">
        <v>331</v>
      </c>
      <c r="I2014" t="s">
        <v>313</v>
      </c>
      <c r="J2014" t="s">
        <v>333</v>
      </c>
    </row>
    <row r="2015" spans="2:10">
      <c r="B2015" t="s">
        <v>1339</v>
      </c>
      <c r="C2015" t="s">
        <v>12727</v>
      </c>
      <c r="D2015" s="287">
        <v>20140123</v>
      </c>
      <c r="E2015" t="s">
        <v>10361</v>
      </c>
      <c r="F2015" t="s">
        <v>10362</v>
      </c>
      <c r="G2015" t="s">
        <v>315</v>
      </c>
      <c r="H2015" s="111" t="s">
        <v>331</v>
      </c>
      <c r="I2015" t="s">
        <v>313</v>
      </c>
      <c r="J2015" t="s">
        <v>333</v>
      </c>
    </row>
    <row r="2016" spans="2:10">
      <c r="B2016" t="s">
        <v>1276</v>
      </c>
      <c r="C2016" t="s">
        <v>12728</v>
      </c>
      <c r="D2016" s="287">
        <v>20140123</v>
      </c>
      <c r="E2016" t="s">
        <v>10361</v>
      </c>
      <c r="F2016" t="s">
        <v>10362</v>
      </c>
      <c r="G2016" t="s">
        <v>315</v>
      </c>
      <c r="H2016" s="111" t="s">
        <v>331</v>
      </c>
      <c r="I2016" t="s">
        <v>313</v>
      </c>
      <c r="J2016" t="s">
        <v>333</v>
      </c>
    </row>
    <row r="2017" spans="2:10">
      <c r="B2017" t="s">
        <v>1285</v>
      </c>
      <c r="C2017" t="s">
        <v>12729</v>
      </c>
      <c r="D2017" s="287">
        <v>20140205</v>
      </c>
      <c r="E2017" t="s">
        <v>10361</v>
      </c>
      <c r="F2017" t="s">
        <v>10362</v>
      </c>
      <c r="G2017" t="s">
        <v>312</v>
      </c>
      <c r="H2017" s="111" t="s">
        <v>331</v>
      </c>
      <c r="I2017" t="s">
        <v>313</v>
      </c>
      <c r="J2017" t="s">
        <v>332</v>
      </c>
    </row>
    <row r="2018" spans="2:10">
      <c r="B2018" t="s">
        <v>1317</v>
      </c>
      <c r="C2018" t="s">
        <v>12730</v>
      </c>
      <c r="D2018" s="287">
        <v>20140205</v>
      </c>
      <c r="E2018" t="s">
        <v>10361</v>
      </c>
      <c r="F2018" t="s">
        <v>10362</v>
      </c>
      <c r="G2018" t="s">
        <v>312</v>
      </c>
      <c r="H2018" s="111" t="s">
        <v>331</v>
      </c>
      <c r="I2018" t="s">
        <v>313</v>
      </c>
      <c r="J2018" t="s">
        <v>332</v>
      </c>
    </row>
    <row r="2019" spans="2:10">
      <c r="B2019" t="s">
        <v>1301</v>
      </c>
      <c r="C2019" t="s">
        <v>12731</v>
      </c>
      <c r="D2019" s="287">
        <v>20140205</v>
      </c>
      <c r="E2019" t="s">
        <v>10361</v>
      </c>
      <c r="F2019" t="s">
        <v>10362</v>
      </c>
      <c r="G2019" t="s">
        <v>312</v>
      </c>
      <c r="H2019" s="111" t="s">
        <v>331</v>
      </c>
      <c r="I2019" t="s">
        <v>313</v>
      </c>
      <c r="J2019" t="s">
        <v>332</v>
      </c>
    </row>
    <row r="2020" spans="2:10">
      <c r="B2020" t="s">
        <v>1273</v>
      </c>
      <c r="D2020" s="287">
        <v>20140205</v>
      </c>
      <c r="E2020" t="s">
        <v>10361</v>
      </c>
      <c r="F2020" t="s">
        <v>10362</v>
      </c>
      <c r="G2020" t="s">
        <v>312</v>
      </c>
      <c r="H2020" s="111" t="s">
        <v>331</v>
      </c>
      <c r="I2020" t="s">
        <v>313</v>
      </c>
      <c r="J2020" t="s">
        <v>332</v>
      </c>
    </row>
    <row r="2021" spans="2:10">
      <c r="B2021" t="s">
        <v>1286</v>
      </c>
      <c r="C2021" t="s">
        <v>12732</v>
      </c>
      <c r="D2021" s="287">
        <v>20140213</v>
      </c>
      <c r="E2021" t="s">
        <v>10361</v>
      </c>
      <c r="F2021" t="s">
        <v>10362</v>
      </c>
      <c r="G2021" t="s">
        <v>315</v>
      </c>
      <c r="H2021" s="111" t="s">
        <v>331</v>
      </c>
      <c r="I2021" t="s">
        <v>313</v>
      </c>
      <c r="J2021" t="s">
        <v>333</v>
      </c>
    </row>
    <row r="2022" spans="2:10">
      <c r="B2022" t="s">
        <v>1304</v>
      </c>
      <c r="C2022" t="s">
        <v>12733</v>
      </c>
      <c r="D2022" s="287">
        <v>20140218</v>
      </c>
      <c r="E2022" t="s">
        <v>10361</v>
      </c>
      <c r="F2022" t="s">
        <v>10362</v>
      </c>
      <c r="G2022" t="s">
        <v>315</v>
      </c>
      <c r="H2022" s="111" t="s">
        <v>331</v>
      </c>
      <c r="I2022" t="s">
        <v>313</v>
      </c>
      <c r="J2022" t="s">
        <v>333</v>
      </c>
    </row>
    <row r="2023" spans="2:10">
      <c r="B2023" t="s">
        <v>1282</v>
      </c>
      <c r="C2023" t="s">
        <v>12734</v>
      </c>
      <c r="D2023" s="287">
        <v>20140218</v>
      </c>
      <c r="E2023" t="s">
        <v>10361</v>
      </c>
      <c r="F2023" t="s">
        <v>10362</v>
      </c>
      <c r="G2023" t="s">
        <v>315</v>
      </c>
      <c r="H2023" s="111" t="s">
        <v>331</v>
      </c>
      <c r="I2023" t="s">
        <v>313</v>
      </c>
      <c r="J2023" t="s">
        <v>333</v>
      </c>
    </row>
    <row r="2024" spans="2:10">
      <c r="B2024" t="s">
        <v>1307</v>
      </c>
      <c r="C2024" t="s">
        <v>12735</v>
      </c>
      <c r="D2024" s="287">
        <v>20140225</v>
      </c>
      <c r="E2024" t="s">
        <v>10361</v>
      </c>
      <c r="F2024" t="s">
        <v>10362</v>
      </c>
      <c r="G2024" t="s">
        <v>315</v>
      </c>
      <c r="H2024" s="111" t="s">
        <v>331</v>
      </c>
      <c r="I2024" t="s">
        <v>313</v>
      </c>
      <c r="J2024" t="s">
        <v>332</v>
      </c>
    </row>
    <row r="2025" spans="2:10">
      <c r="B2025" t="s">
        <v>1292</v>
      </c>
      <c r="C2025" t="s">
        <v>12736</v>
      </c>
      <c r="D2025" s="287">
        <v>20140225</v>
      </c>
      <c r="E2025" t="s">
        <v>10361</v>
      </c>
      <c r="F2025" t="s">
        <v>10362</v>
      </c>
      <c r="G2025" t="s">
        <v>315</v>
      </c>
      <c r="H2025" s="111" t="s">
        <v>331</v>
      </c>
      <c r="I2025" t="s">
        <v>313</v>
      </c>
      <c r="J2025" t="s">
        <v>332</v>
      </c>
    </row>
    <row r="2026" spans="2:10">
      <c r="B2026" t="s">
        <v>1321</v>
      </c>
      <c r="C2026" t="s">
        <v>12737</v>
      </c>
      <c r="D2026" s="287">
        <v>20140225</v>
      </c>
      <c r="E2026" t="s">
        <v>10361</v>
      </c>
      <c r="F2026" t="s">
        <v>10362</v>
      </c>
      <c r="G2026" t="s">
        <v>315</v>
      </c>
      <c r="H2026" s="111" t="s">
        <v>331</v>
      </c>
      <c r="I2026" t="s">
        <v>313</v>
      </c>
      <c r="J2026" t="s">
        <v>332</v>
      </c>
    </row>
    <row r="2027" spans="2:10">
      <c r="B2027" t="s">
        <v>1303</v>
      </c>
      <c r="C2027" t="s">
        <v>12738</v>
      </c>
      <c r="D2027" s="287">
        <v>20140225</v>
      </c>
      <c r="E2027" t="s">
        <v>10361</v>
      </c>
      <c r="F2027" t="s">
        <v>10362</v>
      </c>
      <c r="G2027" t="s">
        <v>315</v>
      </c>
      <c r="H2027" s="111" t="s">
        <v>331</v>
      </c>
      <c r="I2027" t="s">
        <v>313</v>
      </c>
      <c r="J2027" t="s">
        <v>332</v>
      </c>
    </row>
    <row r="2028" spans="2:10">
      <c r="B2028" t="s">
        <v>1287</v>
      </c>
      <c r="C2028" t="s">
        <v>12739</v>
      </c>
      <c r="D2028" s="287">
        <v>20140225</v>
      </c>
      <c r="E2028" t="s">
        <v>10361</v>
      </c>
      <c r="F2028" t="s">
        <v>10362</v>
      </c>
      <c r="G2028" t="s">
        <v>315</v>
      </c>
      <c r="H2028" s="111" t="s">
        <v>331</v>
      </c>
      <c r="I2028" t="s">
        <v>313</v>
      </c>
      <c r="J2028" t="s">
        <v>332</v>
      </c>
    </row>
    <row r="2029" spans="2:10">
      <c r="B2029" t="s">
        <v>1259</v>
      </c>
      <c r="C2029" t="s">
        <v>12740</v>
      </c>
      <c r="D2029" s="287">
        <v>20140226</v>
      </c>
      <c r="E2029" t="s">
        <v>10361</v>
      </c>
      <c r="F2029" t="s">
        <v>10362</v>
      </c>
      <c r="G2029" t="s">
        <v>315</v>
      </c>
      <c r="H2029" s="111" t="s">
        <v>331</v>
      </c>
      <c r="I2029" t="s">
        <v>335</v>
      </c>
      <c r="J2029" t="s">
        <v>332</v>
      </c>
    </row>
    <row r="2030" spans="2:10">
      <c r="B2030" t="s">
        <v>1278</v>
      </c>
      <c r="C2030" t="s">
        <v>12741</v>
      </c>
      <c r="D2030" s="287">
        <v>20140226</v>
      </c>
      <c r="E2030" t="s">
        <v>10361</v>
      </c>
      <c r="F2030" t="s">
        <v>10362</v>
      </c>
      <c r="G2030" t="s">
        <v>315</v>
      </c>
      <c r="H2030" s="111" t="s">
        <v>331</v>
      </c>
      <c r="I2030" t="s">
        <v>335</v>
      </c>
      <c r="J2030" t="s">
        <v>332</v>
      </c>
    </row>
    <row r="2031" spans="2:10">
      <c r="B2031" t="s">
        <v>1270</v>
      </c>
      <c r="C2031" t="s">
        <v>12742</v>
      </c>
      <c r="D2031" s="287">
        <v>20140226</v>
      </c>
      <c r="E2031" t="s">
        <v>10361</v>
      </c>
      <c r="F2031" t="s">
        <v>10362</v>
      </c>
      <c r="G2031" t="s">
        <v>315</v>
      </c>
      <c r="H2031" s="111" t="s">
        <v>331</v>
      </c>
      <c r="I2031" t="s">
        <v>335</v>
      </c>
      <c r="J2031" t="s">
        <v>332</v>
      </c>
    </row>
    <row r="2032" spans="2:10">
      <c r="B2032" t="s">
        <v>1294</v>
      </c>
      <c r="C2032" t="s">
        <v>12743</v>
      </c>
      <c r="D2032" s="287">
        <v>20140226</v>
      </c>
      <c r="E2032" t="s">
        <v>10361</v>
      </c>
      <c r="F2032" t="s">
        <v>10362</v>
      </c>
      <c r="G2032" t="s">
        <v>315</v>
      </c>
      <c r="H2032" s="111" t="s">
        <v>331</v>
      </c>
      <c r="I2032" t="s">
        <v>335</v>
      </c>
      <c r="J2032" t="s">
        <v>332</v>
      </c>
    </row>
    <row r="2033" spans="2:10">
      <c r="B2033" t="s">
        <v>1341</v>
      </c>
      <c r="C2033" t="s">
        <v>12744</v>
      </c>
      <c r="D2033" s="287">
        <v>20140226</v>
      </c>
      <c r="E2033" t="s">
        <v>10361</v>
      </c>
      <c r="F2033" t="s">
        <v>10362</v>
      </c>
      <c r="G2033" t="s">
        <v>315</v>
      </c>
      <c r="H2033" s="111" t="s">
        <v>331</v>
      </c>
      <c r="I2033" t="s">
        <v>335</v>
      </c>
      <c r="J2033" t="s">
        <v>332</v>
      </c>
    </row>
    <row r="2034" spans="2:10">
      <c r="B2034" t="s">
        <v>1257</v>
      </c>
      <c r="C2034" t="s">
        <v>12745</v>
      </c>
      <c r="D2034" s="287">
        <v>20140227</v>
      </c>
      <c r="E2034" t="s">
        <v>10361</v>
      </c>
      <c r="F2034" t="s">
        <v>10362</v>
      </c>
      <c r="G2034" t="s">
        <v>315</v>
      </c>
      <c r="H2034" s="111" t="s">
        <v>331</v>
      </c>
      <c r="I2034" t="s">
        <v>313</v>
      </c>
      <c r="J2034" t="s">
        <v>332</v>
      </c>
    </row>
    <row r="2035" spans="2:10">
      <c r="B2035" t="s">
        <v>1291</v>
      </c>
      <c r="C2035" t="s">
        <v>12746</v>
      </c>
      <c r="D2035" s="287">
        <v>20140311</v>
      </c>
      <c r="E2035" t="s">
        <v>10361</v>
      </c>
      <c r="F2035" t="s">
        <v>10362</v>
      </c>
      <c r="G2035" t="s">
        <v>315</v>
      </c>
      <c r="H2035" s="111" t="s">
        <v>331</v>
      </c>
      <c r="I2035" t="s">
        <v>313</v>
      </c>
      <c r="J2035" t="s">
        <v>332</v>
      </c>
    </row>
    <row r="2036" spans="2:10">
      <c r="B2036" t="s">
        <v>1313</v>
      </c>
      <c r="C2036" t="s">
        <v>12747</v>
      </c>
      <c r="D2036" s="287">
        <v>20140313</v>
      </c>
      <c r="E2036" t="s">
        <v>10361</v>
      </c>
      <c r="F2036" t="s">
        <v>10362</v>
      </c>
      <c r="G2036" t="s">
        <v>315</v>
      </c>
      <c r="H2036" s="111" t="s">
        <v>331</v>
      </c>
      <c r="I2036" t="s">
        <v>313</v>
      </c>
      <c r="J2036" t="s">
        <v>332</v>
      </c>
    </row>
    <row r="2037" spans="2:10">
      <c r="B2037" t="s">
        <v>1274</v>
      </c>
      <c r="C2037" t="s">
        <v>12748</v>
      </c>
      <c r="D2037" s="287">
        <v>20140317</v>
      </c>
      <c r="E2037" t="s">
        <v>10361</v>
      </c>
      <c r="F2037" t="s">
        <v>10362</v>
      </c>
      <c r="G2037" t="s">
        <v>315</v>
      </c>
      <c r="H2037" s="111" t="s">
        <v>331</v>
      </c>
      <c r="I2037" t="s">
        <v>335</v>
      </c>
      <c r="J2037" t="s">
        <v>332</v>
      </c>
    </row>
    <row r="2038" spans="2:10">
      <c r="B2038" t="s">
        <v>1256</v>
      </c>
      <c r="C2038" t="s">
        <v>12749</v>
      </c>
      <c r="D2038" s="287">
        <v>20140317</v>
      </c>
      <c r="E2038" t="s">
        <v>10361</v>
      </c>
      <c r="F2038" t="s">
        <v>10362</v>
      </c>
      <c r="G2038" t="s">
        <v>315</v>
      </c>
      <c r="H2038" s="111" t="s">
        <v>331</v>
      </c>
      <c r="I2038" t="s">
        <v>335</v>
      </c>
      <c r="J2038" t="s">
        <v>332</v>
      </c>
    </row>
    <row r="2039" spans="2:10">
      <c r="B2039" t="s">
        <v>1290</v>
      </c>
      <c r="C2039" t="s">
        <v>12750</v>
      </c>
      <c r="D2039" s="287">
        <v>20140326</v>
      </c>
      <c r="E2039" t="s">
        <v>10361</v>
      </c>
      <c r="F2039" t="s">
        <v>10362</v>
      </c>
      <c r="G2039" t="s">
        <v>315</v>
      </c>
      <c r="H2039" s="111" t="s">
        <v>331</v>
      </c>
      <c r="I2039" t="s">
        <v>335</v>
      </c>
      <c r="J2039" t="s">
        <v>332</v>
      </c>
    </row>
    <row r="2040" spans="2:10">
      <c r="B2040" t="s">
        <v>1309</v>
      </c>
      <c r="C2040" t="s">
        <v>12751</v>
      </c>
      <c r="D2040" s="287">
        <v>20140331</v>
      </c>
      <c r="E2040" t="s">
        <v>10361</v>
      </c>
      <c r="F2040" t="s">
        <v>10362</v>
      </c>
      <c r="G2040" t="s">
        <v>315</v>
      </c>
      <c r="H2040" s="111" t="s">
        <v>334</v>
      </c>
      <c r="I2040" t="s">
        <v>335</v>
      </c>
      <c r="J2040" t="s">
        <v>332</v>
      </c>
    </row>
    <row r="2041" spans="2:10">
      <c r="B2041" t="s">
        <v>1310</v>
      </c>
      <c r="C2041" t="s">
        <v>12752</v>
      </c>
      <c r="D2041" s="287">
        <v>20140331</v>
      </c>
      <c r="E2041" t="s">
        <v>10361</v>
      </c>
      <c r="F2041" t="s">
        <v>10362</v>
      </c>
      <c r="G2041" t="s">
        <v>315</v>
      </c>
      <c r="H2041" s="111" t="s">
        <v>334</v>
      </c>
      <c r="I2041" t="s">
        <v>335</v>
      </c>
      <c r="J2041" t="s">
        <v>332</v>
      </c>
    </row>
    <row r="2042" spans="2:10">
      <c r="B2042" t="s">
        <v>1288</v>
      </c>
      <c r="C2042" t="s">
        <v>12753</v>
      </c>
      <c r="D2042" s="287">
        <v>20140331</v>
      </c>
      <c r="E2042" t="s">
        <v>10361</v>
      </c>
      <c r="F2042" t="s">
        <v>10362</v>
      </c>
      <c r="G2042" t="s">
        <v>315</v>
      </c>
      <c r="H2042" s="111" t="s">
        <v>334</v>
      </c>
      <c r="I2042" t="s">
        <v>335</v>
      </c>
      <c r="J2042" t="s">
        <v>332</v>
      </c>
    </row>
    <row r="2043" spans="2:10">
      <c r="B2043" t="s">
        <v>1325</v>
      </c>
      <c r="C2043" t="s">
        <v>12754</v>
      </c>
      <c r="D2043" s="287">
        <v>20140331</v>
      </c>
      <c r="E2043" t="s">
        <v>10361</v>
      </c>
      <c r="F2043" t="s">
        <v>10362</v>
      </c>
      <c r="G2043" t="s">
        <v>315</v>
      </c>
      <c r="H2043" s="111" t="s">
        <v>334</v>
      </c>
      <c r="I2043" t="s">
        <v>335</v>
      </c>
      <c r="J2043" t="s">
        <v>332</v>
      </c>
    </row>
    <row r="2044" spans="2:10">
      <c r="B2044" t="s">
        <v>1268</v>
      </c>
      <c r="C2044" t="s">
        <v>12755</v>
      </c>
      <c r="D2044" s="287">
        <v>20140402</v>
      </c>
      <c r="E2044" t="s">
        <v>10361</v>
      </c>
      <c r="F2044" t="s">
        <v>10362</v>
      </c>
      <c r="G2044" t="s">
        <v>336</v>
      </c>
      <c r="H2044" s="111" t="s">
        <v>334</v>
      </c>
      <c r="I2044" t="s">
        <v>335</v>
      </c>
      <c r="J2044" t="s">
        <v>332</v>
      </c>
    </row>
    <row r="2045" spans="2:10">
      <c r="B2045" t="s">
        <v>1332</v>
      </c>
      <c r="C2045" t="s">
        <v>12756</v>
      </c>
      <c r="D2045" s="287">
        <v>20140402</v>
      </c>
      <c r="E2045" t="s">
        <v>10361</v>
      </c>
      <c r="F2045" t="s">
        <v>10362</v>
      </c>
      <c r="G2045" t="s">
        <v>336</v>
      </c>
      <c r="H2045" s="111" t="s">
        <v>334</v>
      </c>
      <c r="I2045" t="s">
        <v>335</v>
      </c>
      <c r="J2045" t="s">
        <v>332</v>
      </c>
    </row>
    <row r="2046" spans="2:10">
      <c r="B2046" t="s">
        <v>2084</v>
      </c>
      <c r="C2046" t="s">
        <v>12757</v>
      </c>
      <c r="D2046" s="287">
        <v>20140415</v>
      </c>
      <c r="E2046" t="s">
        <v>10361</v>
      </c>
      <c r="F2046" t="s">
        <v>10363</v>
      </c>
      <c r="G2046" t="s">
        <v>315</v>
      </c>
      <c r="H2046" s="111" t="s">
        <v>334</v>
      </c>
      <c r="I2046" t="s">
        <v>313</v>
      </c>
      <c r="J2046" t="s">
        <v>3881</v>
      </c>
    </row>
    <row r="2047" spans="2:10">
      <c r="B2047" t="s">
        <v>1467</v>
      </c>
      <c r="C2047" t="s">
        <v>12758</v>
      </c>
      <c r="D2047" s="287">
        <v>20140415</v>
      </c>
      <c r="E2047" t="s">
        <v>10361</v>
      </c>
      <c r="F2047" t="s">
        <v>10363</v>
      </c>
      <c r="G2047" t="s">
        <v>315</v>
      </c>
      <c r="H2047" s="111" t="s">
        <v>334</v>
      </c>
      <c r="I2047" t="s">
        <v>313</v>
      </c>
      <c r="J2047" t="s">
        <v>3881</v>
      </c>
    </row>
    <row r="2048" spans="2:10">
      <c r="B2048" t="s">
        <v>2834</v>
      </c>
      <c r="C2048" t="s">
        <v>12759</v>
      </c>
      <c r="D2048" s="287">
        <v>20140501</v>
      </c>
      <c r="E2048" t="s">
        <v>10361</v>
      </c>
      <c r="F2048" t="s">
        <v>10363</v>
      </c>
      <c r="G2048" t="s">
        <v>315</v>
      </c>
      <c r="H2048" s="111" t="s">
        <v>334</v>
      </c>
      <c r="I2048" t="s">
        <v>335</v>
      </c>
      <c r="J2048" t="s">
        <v>3881</v>
      </c>
    </row>
    <row r="2049" spans="2:10">
      <c r="B2049" t="s">
        <v>2488</v>
      </c>
      <c r="C2049" t="s">
        <v>12760</v>
      </c>
      <c r="D2049" s="287">
        <v>20140501</v>
      </c>
      <c r="E2049" t="s">
        <v>10361</v>
      </c>
      <c r="F2049" t="s">
        <v>10363</v>
      </c>
      <c r="G2049" t="s">
        <v>315</v>
      </c>
      <c r="H2049" s="111" t="s">
        <v>334</v>
      </c>
      <c r="I2049" t="s">
        <v>335</v>
      </c>
      <c r="J2049" t="s">
        <v>3881</v>
      </c>
    </row>
    <row r="2050" spans="2:10">
      <c r="B2050" t="s">
        <v>1323</v>
      </c>
      <c r="C2050" t="s">
        <v>12761</v>
      </c>
      <c r="D2050" s="287">
        <v>20140702</v>
      </c>
      <c r="E2050" t="s">
        <v>10361</v>
      </c>
      <c r="F2050" t="s">
        <v>10362</v>
      </c>
      <c r="G2050" t="s">
        <v>315</v>
      </c>
      <c r="H2050" s="111" t="s">
        <v>334</v>
      </c>
      <c r="I2050" t="s">
        <v>335</v>
      </c>
      <c r="J2050" t="s">
        <v>332</v>
      </c>
    </row>
    <row r="2051" spans="2:10">
      <c r="B2051" t="s">
        <v>1319</v>
      </c>
      <c r="C2051" t="s">
        <v>12762</v>
      </c>
      <c r="D2051" s="287">
        <v>20140702</v>
      </c>
      <c r="E2051" t="s">
        <v>10361</v>
      </c>
      <c r="F2051" t="s">
        <v>10362</v>
      </c>
      <c r="G2051" t="s">
        <v>315</v>
      </c>
      <c r="H2051" s="111" t="s">
        <v>334</v>
      </c>
      <c r="I2051" t="s">
        <v>335</v>
      </c>
      <c r="J2051" t="s">
        <v>332</v>
      </c>
    </row>
    <row r="2052" spans="2:10">
      <c r="B2052" t="s">
        <v>1316</v>
      </c>
      <c r="C2052" t="s">
        <v>12763</v>
      </c>
      <c r="D2052" s="287">
        <v>20140708</v>
      </c>
      <c r="E2052" t="s">
        <v>10361</v>
      </c>
      <c r="F2052" t="s">
        <v>10362</v>
      </c>
      <c r="G2052" t="s">
        <v>336</v>
      </c>
      <c r="H2052" s="111" t="s">
        <v>334</v>
      </c>
      <c r="I2052" t="s">
        <v>335</v>
      </c>
      <c r="J2052" t="s">
        <v>332</v>
      </c>
    </row>
    <row r="2053" spans="2:10">
      <c r="B2053" t="s">
        <v>4935</v>
      </c>
      <c r="C2053" t="s">
        <v>12764</v>
      </c>
      <c r="D2053" s="287">
        <v>20140715</v>
      </c>
      <c r="E2053" t="s">
        <v>10361</v>
      </c>
      <c r="F2053" t="s">
        <v>10363</v>
      </c>
      <c r="G2053" t="s">
        <v>315</v>
      </c>
      <c r="H2053" s="111" t="s">
        <v>334</v>
      </c>
      <c r="I2053" t="s">
        <v>335</v>
      </c>
      <c r="J2053" t="s">
        <v>3881</v>
      </c>
    </row>
    <row r="2054" spans="2:10">
      <c r="B2054" t="s">
        <v>2995</v>
      </c>
      <c r="C2054" t="s">
        <v>12765</v>
      </c>
      <c r="D2054" s="287">
        <v>20140716</v>
      </c>
      <c r="E2054" t="s">
        <v>10361</v>
      </c>
      <c r="F2054" t="s">
        <v>10363</v>
      </c>
      <c r="G2054" t="s">
        <v>315</v>
      </c>
      <c r="H2054" s="111" t="s">
        <v>334</v>
      </c>
      <c r="I2054" t="s">
        <v>335</v>
      </c>
      <c r="J2054" t="s">
        <v>3881</v>
      </c>
    </row>
    <row r="2055" spans="2:10">
      <c r="B2055" t="s">
        <v>4936</v>
      </c>
      <c r="C2055" t="s">
        <v>12766</v>
      </c>
      <c r="D2055" s="287">
        <v>20140722</v>
      </c>
      <c r="E2055" t="s">
        <v>10361</v>
      </c>
      <c r="F2055" t="s">
        <v>10363</v>
      </c>
      <c r="G2055" t="s">
        <v>315</v>
      </c>
      <c r="H2055" s="111" t="s">
        <v>334</v>
      </c>
      <c r="I2055" t="s">
        <v>335</v>
      </c>
      <c r="J2055" t="s">
        <v>3881</v>
      </c>
    </row>
    <row r="2056" spans="2:10">
      <c r="B2056" t="s">
        <v>4937</v>
      </c>
      <c r="C2056" t="s">
        <v>12767</v>
      </c>
      <c r="D2056" s="287">
        <v>20140723</v>
      </c>
      <c r="E2056" t="s">
        <v>10361</v>
      </c>
      <c r="F2056" t="s">
        <v>10363</v>
      </c>
      <c r="G2056" t="s">
        <v>315</v>
      </c>
      <c r="H2056" s="111" t="s">
        <v>334</v>
      </c>
      <c r="I2056" t="s">
        <v>335</v>
      </c>
      <c r="J2056" t="s">
        <v>3881</v>
      </c>
    </row>
    <row r="2057" spans="2:10">
      <c r="B2057" t="s">
        <v>2138</v>
      </c>
      <c r="C2057" t="s">
        <v>12768</v>
      </c>
      <c r="D2057" s="287">
        <v>20140724</v>
      </c>
      <c r="E2057" t="s">
        <v>10361</v>
      </c>
      <c r="F2057" t="s">
        <v>10363</v>
      </c>
      <c r="G2057" t="s">
        <v>315</v>
      </c>
      <c r="H2057" s="111" t="s">
        <v>334</v>
      </c>
      <c r="I2057" t="s">
        <v>335</v>
      </c>
      <c r="J2057" t="s">
        <v>3881</v>
      </c>
    </row>
    <row r="2058" spans="2:10">
      <c r="B2058" t="s">
        <v>4938</v>
      </c>
      <c r="C2058" t="s">
        <v>12769</v>
      </c>
      <c r="D2058" s="287">
        <v>20140724</v>
      </c>
      <c r="E2058" t="s">
        <v>10361</v>
      </c>
      <c r="F2058" t="s">
        <v>10363</v>
      </c>
      <c r="G2058" t="s">
        <v>315</v>
      </c>
      <c r="H2058" s="111" t="s">
        <v>334</v>
      </c>
      <c r="I2058" t="s">
        <v>335</v>
      </c>
      <c r="J2058" t="s">
        <v>3881</v>
      </c>
    </row>
    <row r="2059" spans="2:10">
      <c r="B2059" t="s">
        <v>2446</v>
      </c>
      <c r="C2059" t="s">
        <v>12770</v>
      </c>
      <c r="D2059" s="287">
        <v>20140724</v>
      </c>
      <c r="E2059" t="s">
        <v>10361</v>
      </c>
      <c r="F2059" t="s">
        <v>10363</v>
      </c>
      <c r="G2059" t="s">
        <v>315</v>
      </c>
      <c r="H2059" s="111" t="s">
        <v>334</v>
      </c>
      <c r="I2059" t="s">
        <v>335</v>
      </c>
      <c r="J2059" t="s">
        <v>3881</v>
      </c>
    </row>
    <row r="2060" spans="2:10">
      <c r="B2060" t="s">
        <v>1648</v>
      </c>
      <c r="C2060" t="s">
        <v>12771</v>
      </c>
      <c r="D2060" s="287">
        <v>20140724</v>
      </c>
      <c r="E2060" t="s">
        <v>10361</v>
      </c>
      <c r="F2060" t="s">
        <v>10363</v>
      </c>
      <c r="G2060" t="s">
        <v>315</v>
      </c>
      <c r="H2060" s="111" t="s">
        <v>334</v>
      </c>
      <c r="I2060" t="s">
        <v>335</v>
      </c>
      <c r="J2060" t="s">
        <v>3881</v>
      </c>
    </row>
    <row r="2061" spans="2:10">
      <c r="B2061" t="s">
        <v>3729</v>
      </c>
      <c r="C2061" t="s">
        <v>12772</v>
      </c>
      <c r="D2061" s="287">
        <v>20140724</v>
      </c>
      <c r="E2061" t="s">
        <v>10361</v>
      </c>
      <c r="F2061" t="s">
        <v>10363</v>
      </c>
      <c r="G2061" t="s">
        <v>315</v>
      </c>
      <c r="H2061" s="111" t="s">
        <v>334</v>
      </c>
      <c r="I2061" t="s">
        <v>335</v>
      </c>
      <c r="J2061" t="s">
        <v>3881</v>
      </c>
    </row>
    <row r="2062" spans="2:10">
      <c r="B2062" t="s">
        <v>2864</v>
      </c>
      <c r="D2062" s="7" t="s">
        <v>954</v>
      </c>
      <c r="E2062" t="s">
        <v>10361</v>
      </c>
      <c r="F2062" t="s">
        <v>10363</v>
      </c>
      <c r="G2062" t="s">
        <v>315</v>
      </c>
      <c r="H2062" s="111" t="s">
        <v>334</v>
      </c>
      <c r="I2062" t="s">
        <v>335</v>
      </c>
      <c r="J2062" t="s">
        <v>3881</v>
      </c>
    </row>
    <row r="2063" spans="2:10">
      <c r="B2063" t="s">
        <v>2301</v>
      </c>
      <c r="C2063" t="s">
        <v>12773</v>
      </c>
      <c r="D2063" s="7" t="s">
        <v>954</v>
      </c>
      <c r="E2063" t="s">
        <v>10361</v>
      </c>
      <c r="F2063" t="s">
        <v>10363</v>
      </c>
      <c r="G2063" t="s">
        <v>315</v>
      </c>
      <c r="H2063" s="111" t="s">
        <v>334</v>
      </c>
      <c r="I2063" t="s">
        <v>335</v>
      </c>
      <c r="J2063" t="s">
        <v>3881</v>
      </c>
    </row>
    <row r="2064" spans="2:10">
      <c r="B2064" t="s">
        <v>4939</v>
      </c>
      <c r="C2064" t="s">
        <v>12774</v>
      </c>
      <c r="D2064" s="7" t="s">
        <v>954</v>
      </c>
      <c r="E2064" t="s">
        <v>10361</v>
      </c>
      <c r="F2064" t="s">
        <v>10363</v>
      </c>
      <c r="G2064" t="s">
        <v>315</v>
      </c>
      <c r="H2064" s="111" t="s">
        <v>334</v>
      </c>
      <c r="I2064" t="s">
        <v>335</v>
      </c>
      <c r="J2064" t="s">
        <v>3881</v>
      </c>
    </row>
    <row r="2065" spans="2:10">
      <c r="B2065" t="s">
        <v>2807</v>
      </c>
      <c r="C2065" t="s">
        <v>12775</v>
      </c>
      <c r="D2065" s="7" t="s">
        <v>955</v>
      </c>
      <c r="E2065" t="s">
        <v>10361</v>
      </c>
      <c r="F2065" t="s">
        <v>10363</v>
      </c>
      <c r="G2065" t="s">
        <v>315</v>
      </c>
      <c r="H2065" s="111" t="s">
        <v>334</v>
      </c>
      <c r="I2065" t="s">
        <v>335</v>
      </c>
      <c r="J2065" t="s">
        <v>3881</v>
      </c>
    </row>
    <row r="2066" spans="2:10">
      <c r="B2066" t="s">
        <v>2853</v>
      </c>
      <c r="C2066" t="s">
        <v>12776</v>
      </c>
      <c r="D2066" s="7" t="s">
        <v>955</v>
      </c>
      <c r="E2066" t="s">
        <v>10361</v>
      </c>
      <c r="F2066" t="s">
        <v>10363</v>
      </c>
      <c r="G2066" t="s">
        <v>315</v>
      </c>
      <c r="H2066" s="111" t="s">
        <v>334</v>
      </c>
      <c r="I2066" t="s">
        <v>335</v>
      </c>
      <c r="J2066" t="s">
        <v>3881</v>
      </c>
    </row>
    <row r="2067" spans="2:10">
      <c r="B2067" t="s">
        <v>4940</v>
      </c>
      <c r="C2067" t="s">
        <v>12777</v>
      </c>
      <c r="D2067" s="7" t="s">
        <v>955</v>
      </c>
      <c r="E2067" t="s">
        <v>10361</v>
      </c>
      <c r="F2067" t="s">
        <v>10363</v>
      </c>
      <c r="G2067" t="s">
        <v>315</v>
      </c>
      <c r="H2067" s="111" t="s">
        <v>334</v>
      </c>
      <c r="I2067" t="s">
        <v>335</v>
      </c>
      <c r="J2067" t="s">
        <v>3881</v>
      </c>
    </row>
    <row r="2068" spans="2:10">
      <c r="B2068" t="s">
        <v>2549</v>
      </c>
      <c r="C2068" t="s">
        <v>12778</v>
      </c>
      <c r="D2068" s="7" t="s">
        <v>929</v>
      </c>
      <c r="E2068" t="s">
        <v>10361</v>
      </c>
      <c r="F2068" t="s">
        <v>10364</v>
      </c>
      <c r="G2068" t="s">
        <v>315</v>
      </c>
      <c r="H2068" s="111" t="s">
        <v>334</v>
      </c>
      <c r="I2068" t="s">
        <v>313</v>
      </c>
      <c r="J2068" t="s">
        <v>3878</v>
      </c>
    </row>
    <row r="2069" spans="2:10">
      <c r="B2069" t="s">
        <v>2132</v>
      </c>
      <c r="C2069" t="s">
        <v>12779</v>
      </c>
      <c r="D2069" s="7" t="s">
        <v>929</v>
      </c>
      <c r="E2069" t="s">
        <v>10361</v>
      </c>
      <c r="F2069" t="s">
        <v>10364</v>
      </c>
      <c r="G2069" t="s">
        <v>315</v>
      </c>
      <c r="H2069" s="111" t="s">
        <v>334</v>
      </c>
      <c r="I2069" t="s">
        <v>313</v>
      </c>
      <c r="J2069" t="s">
        <v>3878</v>
      </c>
    </row>
    <row r="2070" spans="2:10">
      <c r="B2070" t="s">
        <v>2974</v>
      </c>
      <c r="C2070" t="s">
        <v>12780</v>
      </c>
      <c r="D2070" s="7" t="s">
        <v>929</v>
      </c>
      <c r="E2070" t="s">
        <v>10361</v>
      </c>
      <c r="F2070" t="s">
        <v>10364</v>
      </c>
      <c r="G2070" t="s">
        <v>315</v>
      </c>
      <c r="H2070" s="111" t="s">
        <v>334</v>
      </c>
      <c r="I2070" t="s">
        <v>313</v>
      </c>
      <c r="J2070" t="s">
        <v>3878</v>
      </c>
    </row>
    <row r="2071" spans="2:10">
      <c r="B2071" t="s">
        <v>2942</v>
      </c>
      <c r="C2071" t="s">
        <v>12781</v>
      </c>
      <c r="D2071" s="7" t="s">
        <v>929</v>
      </c>
      <c r="E2071" t="s">
        <v>10361</v>
      </c>
      <c r="F2071" t="s">
        <v>10364</v>
      </c>
      <c r="G2071" t="s">
        <v>315</v>
      </c>
      <c r="H2071" s="111" t="s">
        <v>334</v>
      </c>
      <c r="I2071" t="s">
        <v>313</v>
      </c>
      <c r="J2071" t="s">
        <v>3878</v>
      </c>
    </row>
    <row r="2072" spans="2:10">
      <c r="B2072" t="s">
        <v>1513</v>
      </c>
      <c r="C2072" t="s">
        <v>12782</v>
      </c>
      <c r="D2072" s="7" t="s">
        <v>968</v>
      </c>
      <c r="E2072" t="s">
        <v>10361</v>
      </c>
      <c r="F2072" t="s">
        <v>10365</v>
      </c>
      <c r="G2072" t="s">
        <v>315</v>
      </c>
      <c r="H2072" s="111" t="s">
        <v>334</v>
      </c>
      <c r="I2072" t="s">
        <v>313</v>
      </c>
      <c r="J2072" t="s">
        <v>3877</v>
      </c>
    </row>
    <row r="2073" spans="2:10">
      <c r="B2073" t="s">
        <v>2033</v>
      </c>
      <c r="C2073" t="s">
        <v>12783</v>
      </c>
      <c r="D2073" s="7" t="s">
        <v>930</v>
      </c>
      <c r="E2073" t="s">
        <v>10361</v>
      </c>
      <c r="F2073" t="s">
        <v>10364</v>
      </c>
      <c r="G2073" t="s">
        <v>336</v>
      </c>
      <c r="H2073" s="111" t="s">
        <v>334</v>
      </c>
      <c r="I2073" t="s">
        <v>313</v>
      </c>
      <c r="J2073" t="s">
        <v>3878</v>
      </c>
    </row>
    <row r="2074" spans="2:10">
      <c r="B2074" t="s">
        <v>4941</v>
      </c>
      <c r="C2074" t="s">
        <v>12784</v>
      </c>
      <c r="D2074" s="7" t="s">
        <v>930</v>
      </c>
      <c r="E2074" t="s">
        <v>10361</v>
      </c>
      <c r="F2074" t="s">
        <v>10364</v>
      </c>
      <c r="G2074" t="s">
        <v>336</v>
      </c>
      <c r="H2074" s="111" t="s">
        <v>334</v>
      </c>
      <c r="I2074" t="s">
        <v>313</v>
      </c>
      <c r="J2074" t="s">
        <v>3878</v>
      </c>
    </row>
    <row r="2075" spans="2:10">
      <c r="B2075" t="s">
        <v>2639</v>
      </c>
      <c r="C2075" t="s">
        <v>12785</v>
      </c>
      <c r="D2075" s="7" t="s">
        <v>930</v>
      </c>
      <c r="E2075" t="s">
        <v>10361</v>
      </c>
      <c r="F2075" t="s">
        <v>10364</v>
      </c>
      <c r="G2075" t="s">
        <v>336</v>
      </c>
      <c r="H2075" s="111" t="s">
        <v>334</v>
      </c>
      <c r="I2075" t="s">
        <v>313</v>
      </c>
      <c r="J2075" t="s">
        <v>3878</v>
      </c>
    </row>
    <row r="2076" spans="2:10">
      <c r="B2076" t="s">
        <v>1428</v>
      </c>
      <c r="C2076" t="s">
        <v>12786</v>
      </c>
      <c r="D2076" s="7" t="s">
        <v>930</v>
      </c>
      <c r="E2076" t="s">
        <v>10361</v>
      </c>
      <c r="F2076" t="s">
        <v>10364</v>
      </c>
      <c r="G2076" t="s">
        <v>336</v>
      </c>
      <c r="H2076" s="111" t="s">
        <v>334</v>
      </c>
      <c r="I2076" t="s">
        <v>313</v>
      </c>
      <c r="J2076" t="s">
        <v>3878</v>
      </c>
    </row>
    <row r="2077" spans="2:10">
      <c r="B2077" t="s">
        <v>3472</v>
      </c>
      <c r="C2077" t="s">
        <v>12787</v>
      </c>
      <c r="D2077" s="7" t="s">
        <v>931</v>
      </c>
      <c r="E2077" t="s">
        <v>10361</v>
      </c>
      <c r="F2077" t="s">
        <v>10364</v>
      </c>
      <c r="G2077" t="s">
        <v>336</v>
      </c>
      <c r="H2077" s="111" t="s">
        <v>334</v>
      </c>
      <c r="I2077" t="s">
        <v>335</v>
      </c>
      <c r="J2077" t="s">
        <v>3878</v>
      </c>
    </row>
    <row r="2078" spans="2:10">
      <c r="B2078" t="s">
        <v>2334</v>
      </c>
      <c r="C2078" t="s">
        <v>12788</v>
      </c>
      <c r="D2078" s="7" t="s">
        <v>931</v>
      </c>
      <c r="E2078" t="s">
        <v>10361</v>
      </c>
      <c r="F2078" t="s">
        <v>10364</v>
      </c>
      <c r="G2078" t="s">
        <v>336</v>
      </c>
      <c r="H2078" s="111" t="s">
        <v>334</v>
      </c>
      <c r="I2078" t="s">
        <v>335</v>
      </c>
      <c r="J2078" t="s">
        <v>3878</v>
      </c>
    </row>
    <row r="2079" spans="2:10">
      <c r="B2079" t="s">
        <v>1777</v>
      </c>
      <c r="C2079" t="s">
        <v>12789</v>
      </c>
      <c r="D2079" s="7" t="s">
        <v>932</v>
      </c>
      <c r="E2079" t="s">
        <v>10361</v>
      </c>
      <c r="F2079" t="s">
        <v>10364</v>
      </c>
      <c r="G2079" t="s">
        <v>336</v>
      </c>
      <c r="H2079" s="111" t="s">
        <v>334</v>
      </c>
      <c r="I2079" t="s">
        <v>335</v>
      </c>
      <c r="J2079" t="s">
        <v>3878</v>
      </c>
    </row>
    <row r="2080" spans="2:10">
      <c r="B2080" t="s">
        <v>2759</v>
      </c>
      <c r="C2080" t="s">
        <v>12790</v>
      </c>
      <c r="D2080" s="7" t="s">
        <v>934</v>
      </c>
      <c r="E2080" t="s">
        <v>10361</v>
      </c>
      <c r="F2080" t="s">
        <v>10364</v>
      </c>
      <c r="G2080" t="s">
        <v>336</v>
      </c>
      <c r="H2080" s="111" t="s">
        <v>334</v>
      </c>
      <c r="I2080" t="s">
        <v>335</v>
      </c>
      <c r="J2080" t="s">
        <v>3878</v>
      </c>
    </row>
    <row r="2081" spans="2:10">
      <c r="B2081" t="s">
        <v>2419</v>
      </c>
      <c r="C2081" t="s">
        <v>12791</v>
      </c>
      <c r="D2081" s="7" t="s">
        <v>935</v>
      </c>
      <c r="E2081" t="s">
        <v>10361</v>
      </c>
      <c r="F2081" t="s">
        <v>10364</v>
      </c>
      <c r="G2081" t="s">
        <v>336</v>
      </c>
      <c r="H2081" s="111" t="s">
        <v>334</v>
      </c>
      <c r="I2081" t="s">
        <v>335</v>
      </c>
      <c r="J2081" t="s">
        <v>3878</v>
      </c>
    </row>
    <row r="2082" spans="2:10">
      <c r="B2082" t="s">
        <v>2683</v>
      </c>
      <c r="C2082" t="s">
        <v>12792</v>
      </c>
      <c r="D2082" s="7" t="s">
        <v>961</v>
      </c>
      <c r="E2082" t="s">
        <v>10361</v>
      </c>
      <c r="F2082" t="s">
        <v>10366</v>
      </c>
      <c r="G2082" t="s">
        <v>336</v>
      </c>
      <c r="H2082" s="111" t="s">
        <v>334</v>
      </c>
      <c r="I2082" t="s">
        <v>335</v>
      </c>
      <c r="J2082" t="s">
        <v>3879</v>
      </c>
    </row>
    <row r="2083" spans="2:10">
      <c r="B2083" t="s">
        <v>3196</v>
      </c>
      <c r="C2083" t="s">
        <v>12793</v>
      </c>
      <c r="D2083" s="7" t="s">
        <v>962</v>
      </c>
      <c r="E2083" t="s">
        <v>10361</v>
      </c>
      <c r="F2083" t="s">
        <v>10366</v>
      </c>
      <c r="G2083" t="s">
        <v>336</v>
      </c>
      <c r="H2083" s="111" t="s">
        <v>334</v>
      </c>
      <c r="I2083" t="s">
        <v>335</v>
      </c>
      <c r="J2083" t="s">
        <v>3879</v>
      </c>
    </row>
    <row r="2084" spans="2:10">
      <c r="B2084" t="s">
        <v>2898</v>
      </c>
      <c r="C2084" t="s">
        <v>12794</v>
      </c>
      <c r="D2084" s="7" t="s">
        <v>962</v>
      </c>
      <c r="E2084" t="s">
        <v>10361</v>
      </c>
      <c r="F2084" t="s">
        <v>10366</v>
      </c>
      <c r="G2084" t="s">
        <v>336</v>
      </c>
      <c r="H2084" s="111" t="s">
        <v>334</v>
      </c>
      <c r="I2084" t="s">
        <v>335</v>
      </c>
      <c r="J2084" t="s">
        <v>3879</v>
      </c>
    </row>
    <row r="2085" spans="2:10">
      <c r="B2085" t="s">
        <v>1374</v>
      </c>
      <c r="C2085" t="s">
        <v>12795</v>
      </c>
      <c r="D2085" s="7" t="s">
        <v>936</v>
      </c>
      <c r="E2085" t="s">
        <v>10361</v>
      </c>
      <c r="F2085" t="s">
        <v>10364</v>
      </c>
      <c r="G2085" t="s">
        <v>336</v>
      </c>
      <c r="H2085" s="111" t="s">
        <v>334</v>
      </c>
      <c r="I2085" t="s">
        <v>313</v>
      </c>
      <c r="J2085" t="s">
        <v>3878</v>
      </c>
    </row>
    <row r="2086" spans="2:10">
      <c r="B2086" t="s">
        <v>2844</v>
      </c>
      <c r="C2086" t="s">
        <v>12796</v>
      </c>
      <c r="D2086" s="7" t="s">
        <v>936</v>
      </c>
      <c r="E2086" t="s">
        <v>10361</v>
      </c>
      <c r="F2086" t="s">
        <v>10364</v>
      </c>
      <c r="G2086" t="s">
        <v>336</v>
      </c>
      <c r="H2086" s="111" t="s">
        <v>334</v>
      </c>
      <c r="I2086" t="s">
        <v>313</v>
      </c>
      <c r="J2086" t="s">
        <v>3878</v>
      </c>
    </row>
    <row r="2087" spans="2:10">
      <c r="B2087" t="s">
        <v>2605</v>
      </c>
      <c r="C2087" t="s">
        <v>12797</v>
      </c>
      <c r="D2087" s="7" t="s">
        <v>936</v>
      </c>
      <c r="E2087" t="s">
        <v>10361</v>
      </c>
      <c r="F2087" t="s">
        <v>10364</v>
      </c>
      <c r="G2087" t="s">
        <v>336</v>
      </c>
      <c r="H2087" s="111" t="s">
        <v>334</v>
      </c>
      <c r="I2087" t="s">
        <v>313</v>
      </c>
      <c r="J2087" t="s">
        <v>3878</v>
      </c>
    </row>
    <row r="2088" spans="2:10">
      <c r="B2088" t="s">
        <v>2395</v>
      </c>
      <c r="C2088" t="s">
        <v>12798</v>
      </c>
      <c r="D2088" s="7" t="s">
        <v>936</v>
      </c>
      <c r="E2088" t="s">
        <v>10361</v>
      </c>
      <c r="F2088" t="s">
        <v>10364</v>
      </c>
      <c r="G2088" t="s">
        <v>336</v>
      </c>
      <c r="H2088" s="111" t="s">
        <v>334</v>
      </c>
      <c r="I2088" t="s">
        <v>313</v>
      </c>
      <c r="J2088" t="s">
        <v>3878</v>
      </c>
    </row>
    <row r="2089" spans="2:10">
      <c r="B2089" t="s">
        <v>2585</v>
      </c>
      <c r="C2089" t="s">
        <v>12799</v>
      </c>
      <c r="D2089" s="7" t="s">
        <v>963</v>
      </c>
      <c r="E2089" t="s">
        <v>10361</v>
      </c>
      <c r="F2089" t="s">
        <v>10366</v>
      </c>
      <c r="G2089" t="s">
        <v>336</v>
      </c>
      <c r="H2089" s="111" t="s">
        <v>334</v>
      </c>
      <c r="I2089" t="s">
        <v>335</v>
      </c>
      <c r="J2089" t="s">
        <v>3879</v>
      </c>
    </row>
    <row r="2090" spans="2:10">
      <c r="B2090" t="s">
        <v>2740</v>
      </c>
      <c r="C2090" t="s">
        <v>12800</v>
      </c>
      <c r="D2090" s="7" t="s">
        <v>964</v>
      </c>
      <c r="E2090" t="s">
        <v>10361</v>
      </c>
      <c r="F2090" t="s">
        <v>10366</v>
      </c>
      <c r="G2090" t="s">
        <v>336</v>
      </c>
      <c r="H2090" s="111" t="s">
        <v>334</v>
      </c>
      <c r="I2090" t="s">
        <v>335</v>
      </c>
      <c r="J2090" t="s">
        <v>3879</v>
      </c>
    </row>
    <row r="2091" spans="2:10">
      <c r="B2091" t="s">
        <v>2885</v>
      </c>
      <c r="C2091" t="s">
        <v>12801</v>
      </c>
      <c r="D2091" s="7" t="s">
        <v>966</v>
      </c>
      <c r="E2091" t="s">
        <v>10361</v>
      </c>
      <c r="F2091" t="s">
        <v>10366</v>
      </c>
      <c r="G2091" t="s">
        <v>336</v>
      </c>
      <c r="H2091" s="111" t="s">
        <v>334</v>
      </c>
      <c r="I2091" t="s">
        <v>335</v>
      </c>
      <c r="J2091" t="s">
        <v>3879</v>
      </c>
    </row>
    <row r="2092" spans="2:10">
      <c r="B2092" t="s">
        <v>4942</v>
      </c>
      <c r="C2092" t="s">
        <v>12802</v>
      </c>
      <c r="D2092" s="7" t="s">
        <v>939</v>
      </c>
      <c r="E2092" t="s">
        <v>10361</v>
      </c>
      <c r="F2092" t="s">
        <v>10364</v>
      </c>
      <c r="G2092" t="s">
        <v>336</v>
      </c>
      <c r="H2092" s="111" t="s">
        <v>334</v>
      </c>
      <c r="I2092" t="s">
        <v>335</v>
      </c>
      <c r="J2092" t="s">
        <v>3878</v>
      </c>
    </row>
    <row r="2093" spans="2:10">
      <c r="B2093" t="s">
        <v>1380</v>
      </c>
      <c r="C2093" t="s">
        <v>12803</v>
      </c>
      <c r="D2093" s="7" t="s">
        <v>939</v>
      </c>
      <c r="E2093" t="s">
        <v>10361</v>
      </c>
      <c r="F2093" t="s">
        <v>10364</v>
      </c>
      <c r="G2093" t="s">
        <v>336</v>
      </c>
      <c r="H2093" s="111" t="s">
        <v>334</v>
      </c>
      <c r="I2093" t="s">
        <v>335</v>
      </c>
      <c r="J2093" t="s">
        <v>3878</v>
      </c>
    </row>
    <row r="2094" spans="2:10">
      <c r="B2094" t="s">
        <v>2722</v>
      </c>
      <c r="C2094" t="s">
        <v>12804</v>
      </c>
      <c r="D2094" s="7" t="s">
        <v>939</v>
      </c>
      <c r="E2094" t="s">
        <v>10361</v>
      </c>
      <c r="F2094" t="s">
        <v>10364</v>
      </c>
      <c r="G2094" t="s">
        <v>336</v>
      </c>
      <c r="H2094" s="111" t="s">
        <v>334</v>
      </c>
      <c r="I2094" t="s">
        <v>335</v>
      </c>
      <c r="J2094" t="s">
        <v>3878</v>
      </c>
    </row>
    <row r="2095" spans="2:10">
      <c r="B2095" t="s">
        <v>2716</v>
      </c>
      <c r="C2095" t="s">
        <v>12805</v>
      </c>
      <c r="D2095" s="7" t="s">
        <v>970</v>
      </c>
      <c r="E2095" t="s">
        <v>10361</v>
      </c>
      <c r="F2095" t="s">
        <v>10365</v>
      </c>
      <c r="G2095" t="s">
        <v>336</v>
      </c>
      <c r="H2095" s="111" t="s">
        <v>334</v>
      </c>
      <c r="I2095" t="s">
        <v>335</v>
      </c>
      <c r="J2095" t="s">
        <v>3877</v>
      </c>
    </row>
    <row r="2096" spans="2:10">
      <c r="B2096" t="s">
        <v>2590</v>
      </c>
      <c r="C2096" t="s">
        <v>12806</v>
      </c>
      <c r="D2096" s="7" t="s">
        <v>970</v>
      </c>
      <c r="E2096" t="s">
        <v>10361</v>
      </c>
      <c r="F2096" t="s">
        <v>10365</v>
      </c>
      <c r="G2096" t="s">
        <v>336</v>
      </c>
      <c r="H2096" s="111" t="s">
        <v>334</v>
      </c>
      <c r="I2096" t="s">
        <v>335</v>
      </c>
      <c r="J2096" t="s">
        <v>3877</v>
      </c>
    </row>
    <row r="2097" spans="2:10">
      <c r="B2097" t="s">
        <v>4943</v>
      </c>
      <c r="C2097" t="s">
        <v>12807</v>
      </c>
      <c r="D2097" s="7" t="s">
        <v>940</v>
      </c>
      <c r="E2097" t="s">
        <v>10361</v>
      </c>
      <c r="F2097" t="s">
        <v>10364</v>
      </c>
      <c r="G2097" t="s">
        <v>336</v>
      </c>
      <c r="H2097" s="111" t="s">
        <v>334</v>
      </c>
      <c r="I2097" t="s">
        <v>335</v>
      </c>
      <c r="J2097" t="s">
        <v>3878</v>
      </c>
    </row>
    <row r="2098" spans="2:10">
      <c r="B2098" t="s">
        <v>2169</v>
      </c>
      <c r="C2098" t="s">
        <v>12808</v>
      </c>
      <c r="D2098" s="7" t="s">
        <v>940</v>
      </c>
      <c r="E2098" t="s">
        <v>10361</v>
      </c>
      <c r="F2098" t="s">
        <v>10364</v>
      </c>
      <c r="G2098" t="s">
        <v>336</v>
      </c>
      <c r="H2098" s="111" t="s">
        <v>334</v>
      </c>
      <c r="I2098" t="s">
        <v>335</v>
      </c>
      <c r="J2098" t="s">
        <v>3878</v>
      </c>
    </row>
    <row r="2099" spans="2:10">
      <c r="B2099" t="s">
        <v>3322</v>
      </c>
      <c r="C2099" t="s">
        <v>12809</v>
      </c>
      <c r="D2099" s="7" t="s">
        <v>940</v>
      </c>
      <c r="E2099" t="s">
        <v>10361</v>
      </c>
      <c r="F2099" t="s">
        <v>10364</v>
      </c>
      <c r="G2099" t="s">
        <v>336</v>
      </c>
      <c r="H2099" s="111" t="s">
        <v>334</v>
      </c>
      <c r="I2099" t="s">
        <v>335</v>
      </c>
      <c r="J2099" t="s">
        <v>3878</v>
      </c>
    </row>
    <row r="2100" spans="2:10">
      <c r="B2100" t="s">
        <v>3125</v>
      </c>
      <c r="C2100" t="s">
        <v>12810</v>
      </c>
      <c r="D2100" s="7" t="s">
        <v>976</v>
      </c>
      <c r="E2100" t="s">
        <v>10361</v>
      </c>
      <c r="F2100" t="s">
        <v>10365</v>
      </c>
      <c r="G2100" t="s">
        <v>336</v>
      </c>
      <c r="H2100" s="111" t="s">
        <v>334</v>
      </c>
      <c r="I2100" t="s">
        <v>335</v>
      </c>
      <c r="J2100" t="s">
        <v>3877</v>
      </c>
    </row>
    <row r="2101" spans="2:10">
      <c r="B2101" t="s">
        <v>1158</v>
      </c>
      <c r="C2101" t="s">
        <v>12811</v>
      </c>
      <c r="D2101" s="7" t="s">
        <v>942</v>
      </c>
      <c r="E2101" t="s">
        <v>10361</v>
      </c>
      <c r="F2101" t="s">
        <v>10364</v>
      </c>
      <c r="G2101" t="s">
        <v>336</v>
      </c>
      <c r="H2101" s="111" t="s">
        <v>334</v>
      </c>
      <c r="I2101" t="s">
        <v>335</v>
      </c>
      <c r="J2101" t="s">
        <v>3878</v>
      </c>
    </row>
    <row r="2102" spans="2:10">
      <c r="B2102" t="s">
        <v>1199</v>
      </c>
      <c r="C2102" t="s">
        <v>12812</v>
      </c>
      <c r="D2102" s="7" t="s">
        <v>942</v>
      </c>
      <c r="E2102" t="s">
        <v>10361</v>
      </c>
      <c r="F2102" t="s">
        <v>10364</v>
      </c>
      <c r="G2102" t="s">
        <v>336</v>
      </c>
      <c r="H2102" s="111" t="s">
        <v>334</v>
      </c>
      <c r="I2102" t="s">
        <v>335</v>
      </c>
      <c r="J2102" t="s">
        <v>3878</v>
      </c>
    </row>
    <row r="2103" spans="2:10">
      <c r="B2103" t="s">
        <v>3300</v>
      </c>
      <c r="C2103" t="s">
        <v>12813</v>
      </c>
      <c r="D2103" s="7" t="s">
        <v>942</v>
      </c>
      <c r="E2103" t="s">
        <v>10361</v>
      </c>
      <c r="F2103" t="s">
        <v>10364</v>
      </c>
      <c r="G2103" t="s">
        <v>336</v>
      </c>
      <c r="H2103" s="111" t="s">
        <v>334</v>
      </c>
      <c r="I2103" t="s">
        <v>335</v>
      </c>
      <c r="J2103" t="s">
        <v>3878</v>
      </c>
    </row>
    <row r="2104" spans="2:10">
      <c r="B2104" t="s">
        <v>2554</v>
      </c>
      <c r="C2104" t="s">
        <v>12814</v>
      </c>
      <c r="D2104" s="7" t="s">
        <v>942</v>
      </c>
      <c r="E2104" t="s">
        <v>10361</v>
      </c>
      <c r="F2104" t="s">
        <v>10364</v>
      </c>
      <c r="G2104" t="s">
        <v>336</v>
      </c>
      <c r="H2104" s="111" t="s">
        <v>334</v>
      </c>
      <c r="I2104" t="s">
        <v>335</v>
      </c>
      <c r="J2104" t="s">
        <v>3878</v>
      </c>
    </row>
    <row r="2105" spans="2:10">
      <c r="B2105" t="s">
        <v>1175</v>
      </c>
      <c r="C2105" t="s">
        <v>12815</v>
      </c>
      <c r="D2105" s="7" t="s">
        <v>942</v>
      </c>
      <c r="E2105" t="s">
        <v>10361</v>
      </c>
      <c r="F2105" t="s">
        <v>10364</v>
      </c>
      <c r="G2105" t="s">
        <v>336</v>
      </c>
      <c r="H2105" s="111" t="s">
        <v>334</v>
      </c>
      <c r="I2105" t="s">
        <v>335</v>
      </c>
      <c r="J2105" t="s">
        <v>3878</v>
      </c>
    </row>
    <row r="2106" spans="2:10">
      <c r="B2106" t="s">
        <v>1237</v>
      </c>
      <c r="C2106" t="s">
        <v>12816</v>
      </c>
      <c r="D2106" s="7" t="s">
        <v>943</v>
      </c>
      <c r="E2106" t="s">
        <v>10361</v>
      </c>
      <c r="F2106" t="s">
        <v>10364</v>
      </c>
      <c r="G2106" t="s">
        <v>336</v>
      </c>
      <c r="H2106" s="111" t="s">
        <v>334</v>
      </c>
      <c r="I2106" t="s">
        <v>335</v>
      </c>
      <c r="J2106" t="s">
        <v>3878</v>
      </c>
    </row>
    <row r="2107" spans="2:10">
      <c r="B2107" t="s">
        <v>1071</v>
      </c>
      <c r="C2107" t="s">
        <v>12817</v>
      </c>
      <c r="D2107" s="7" t="s">
        <v>943</v>
      </c>
      <c r="E2107" t="s">
        <v>10361</v>
      </c>
      <c r="F2107" t="s">
        <v>10364</v>
      </c>
      <c r="G2107" t="s">
        <v>336</v>
      </c>
      <c r="H2107" s="111" t="s">
        <v>334</v>
      </c>
      <c r="I2107" t="s">
        <v>335</v>
      </c>
      <c r="J2107" t="s">
        <v>3878</v>
      </c>
    </row>
    <row r="2108" spans="2:10">
      <c r="B2108" t="s">
        <v>3390</v>
      </c>
      <c r="C2108" t="s">
        <v>12818</v>
      </c>
      <c r="D2108" s="7" t="s">
        <v>944</v>
      </c>
      <c r="E2108" t="s">
        <v>10361</v>
      </c>
      <c r="F2108" t="s">
        <v>10364</v>
      </c>
      <c r="G2108" t="s">
        <v>336</v>
      </c>
      <c r="H2108" s="111" t="s">
        <v>334</v>
      </c>
      <c r="I2108" t="s">
        <v>335</v>
      </c>
      <c r="J2108" t="s">
        <v>3878</v>
      </c>
    </row>
    <row r="2109" spans="2:10">
      <c r="B2109" t="s">
        <v>3507</v>
      </c>
      <c r="C2109" t="s">
        <v>12819</v>
      </c>
      <c r="D2109" s="287">
        <v>20150108</v>
      </c>
      <c r="E2109" t="s">
        <v>10361</v>
      </c>
      <c r="F2109" t="s">
        <v>10364</v>
      </c>
      <c r="G2109" t="s">
        <v>336</v>
      </c>
      <c r="H2109" s="111" t="s">
        <v>334</v>
      </c>
      <c r="I2109" t="s">
        <v>335</v>
      </c>
      <c r="J2109" t="s">
        <v>3878</v>
      </c>
    </row>
    <row r="2110" spans="2:10">
      <c r="B2110" t="s">
        <v>1026</v>
      </c>
      <c r="C2110" t="s">
        <v>12820</v>
      </c>
      <c r="D2110" s="287">
        <v>20131219</v>
      </c>
      <c r="E2110" t="s">
        <v>10367</v>
      </c>
      <c r="F2110" t="s">
        <v>10368</v>
      </c>
      <c r="G2110" t="s">
        <v>312</v>
      </c>
      <c r="H2110" s="111" t="s">
        <v>331</v>
      </c>
      <c r="I2110" t="s">
        <v>313</v>
      </c>
      <c r="J2110" t="s">
        <v>333</v>
      </c>
    </row>
    <row r="2111" spans="2:10">
      <c r="B2111" t="s">
        <v>1091</v>
      </c>
      <c r="C2111" t="s">
        <v>12821</v>
      </c>
      <c r="D2111" s="287">
        <v>20131219</v>
      </c>
      <c r="E2111" t="s">
        <v>10367</v>
      </c>
      <c r="F2111" t="s">
        <v>10368</v>
      </c>
      <c r="G2111" t="s">
        <v>312</v>
      </c>
      <c r="H2111" s="111" t="s">
        <v>331</v>
      </c>
      <c r="I2111" t="s">
        <v>313</v>
      </c>
      <c r="J2111" t="s">
        <v>333</v>
      </c>
    </row>
    <row r="2112" spans="2:10">
      <c r="B2112" t="s">
        <v>1047</v>
      </c>
      <c r="C2112" t="s">
        <v>12822</v>
      </c>
      <c r="D2112" s="287">
        <v>20131219</v>
      </c>
      <c r="E2112" t="s">
        <v>10367</v>
      </c>
      <c r="F2112" t="s">
        <v>10368</v>
      </c>
      <c r="G2112" t="s">
        <v>312</v>
      </c>
      <c r="H2112" s="111" t="s">
        <v>331</v>
      </c>
      <c r="I2112" t="s">
        <v>313</v>
      </c>
      <c r="J2112" t="s">
        <v>333</v>
      </c>
    </row>
    <row r="2113" spans="2:10">
      <c r="B2113" t="s">
        <v>1084</v>
      </c>
      <c r="C2113" t="s">
        <v>12823</v>
      </c>
      <c r="D2113" s="287">
        <v>20140212</v>
      </c>
      <c r="E2113" t="s">
        <v>10367</v>
      </c>
      <c r="F2113" t="s">
        <v>10368</v>
      </c>
      <c r="G2113" t="s">
        <v>315</v>
      </c>
      <c r="H2113" s="111" t="s">
        <v>331</v>
      </c>
      <c r="I2113" t="s">
        <v>313</v>
      </c>
      <c r="J2113" t="s">
        <v>332</v>
      </c>
    </row>
    <row r="2114" spans="2:10">
      <c r="B2114" t="s">
        <v>1206</v>
      </c>
      <c r="C2114" t="s">
        <v>12824</v>
      </c>
      <c r="D2114" s="287">
        <v>20140410</v>
      </c>
      <c r="E2114" t="s">
        <v>10367</v>
      </c>
      <c r="F2114" t="s">
        <v>10369</v>
      </c>
      <c r="G2114" t="s">
        <v>315</v>
      </c>
      <c r="H2114" s="111" t="s">
        <v>334</v>
      </c>
      <c r="I2114" t="s">
        <v>313</v>
      </c>
      <c r="J2114" t="s">
        <v>3880</v>
      </c>
    </row>
    <row r="2115" spans="2:10">
      <c r="B2115" t="s">
        <v>1216</v>
      </c>
      <c r="C2115" t="s">
        <v>12825</v>
      </c>
      <c r="D2115" s="287">
        <v>20140410</v>
      </c>
      <c r="E2115" t="s">
        <v>10367</v>
      </c>
      <c r="F2115" t="s">
        <v>10369</v>
      </c>
      <c r="G2115" t="s">
        <v>315</v>
      </c>
      <c r="H2115" s="111" t="s">
        <v>334</v>
      </c>
      <c r="I2115" t="s">
        <v>313</v>
      </c>
      <c r="J2115" t="s">
        <v>3880</v>
      </c>
    </row>
    <row r="2116" spans="2:10">
      <c r="B2116" t="s">
        <v>1089</v>
      </c>
      <c r="C2116" t="s">
        <v>12826</v>
      </c>
      <c r="D2116" s="287">
        <v>20140410</v>
      </c>
      <c r="E2116" t="s">
        <v>10367</v>
      </c>
      <c r="F2116" t="s">
        <v>10369</v>
      </c>
      <c r="G2116" t="s">
        <v>315</v>
      </c>
      <c r="H2116" s="111" t="s">
        <v>334</v>
      </c>
      <c r="I2116" t="s">
        <v>313</v>
      </c>
      <c r="J2116" t="s">
        <v>3880</v>
      </c>
    </row>
    <row r="2117" spans="2:10">
      <c r="B2117" t="s">
        <v>1076</v>
      </c>
      <c r="C2117" t="s">
        <v>12827</v>
      </c>
      <c r="D2117" s="287">
        <v>20140410</v>
      </c>
      <c r="E2117" t="s">
        <v>10367</v>
      </c>
      <c r="F2117" t="s">
        <v>10369</v>
      </c>
      <c r="G2117" t="s">
        <v>315</v>
      </c>
      <c r="H2117" s="111" t="s">
        <v>334</v>
      </c>
      <c r="I2117" t="s">
        <v>313</v>
      </c>
      <c r="J2117" t="s">
        <v>3880</v>
      </c>
    </row>
    <row r="2118" spans="2:10">
      <c r="B2118" t="s">
        <v>1140</v>
      </c>
      <c r="C2118" t="s">
        <v>12828</v>
      </c>
      <c r="D2118" s="287">
        <v>20140410</v>
      </c>
      <c r="E2118" t="s">
        <v>10367</v>
      </c>
      <c r="F2118" t="s">
        <v>10369</v>
      </c>
      <c r="G2118" t="s">
        <v>315</v>
      </c>
      <c r="H2118" s="111" t="s">
        <v>334</v>
      </c>
      <c r="I2118" t="s">
        <v>313</v>
      </c>
      <c r="J2118" t="s">
        <v>3880</v>
      </c>
    </row>
    <row r="2119" spans="2:10">
      <c r="B2119" t="s">
        <v>1184</v>
      </c>
      <c r="C2119" t="s">
        <v>12829</v>
      </c>
      <c r="D2119" s="287">
        <v>20140410</v>
      </c>
      <c r="E2119" t="s">
        <v>10367</v>
      </c>
      <c r="F2119" t="s">
        <v>10369</v>
      </c>
      <c r="G2119" t="s">
        <v>315</v>
      </c>
      <c r="H2119" s="111" t="s">
        <v>334</v>
      </c>
      <c r="I2119" t="s">
        <v>313</v>
      </c>
      <c r="J2119" t="s">
        <v>3880</v>
      </c>
    </row>
    <row r="2120" spans="2:10">
      <c r="B2120" t="s">
        <v>1165</v>
      </c>
      <c r="C2120" t="s">
        <v>12830</v>
      </c>
      <c r="D2120" s="287">
        <v>20140410</v>
      </c>
      <c r="E2120" t="s">
        <v>10367</v>
      </c>
      <c r="F2120" t="s">
        <v>10369</v>
      </c>
      <c r="G2120" t="s">
        <v>315</v>
      </c>
      <c r="H2120" s="111" t="s">
        <v>334</v>
      </c>
      <c r="I2120" t="s">
        <v>313</v>
      </c>
      <c r="J2120" t="s">
        <v>3880</v>
      </c>
    </row>
    <row r="2121" spans="2:10">
      <c r="B2121" t="s">
        <v>1092</v>
      </c>
      <c r="C2121" t="s">
        <v>12831</v>
      </c>
      <c r="D2121" s="287">
        <v>20140410</v>
      </c>
      <c r="E2121" t="s">
        <v>10367</v>
      </c>
      <c r="F2121" t="s">
        <v>10369</v>
      </c>
      <c r="G2121" t="s">
        <v>315</v>
      </c>
      <c r="H2121" s="111" t="s">
        <v>334</v>
      </c>
      <c r="I2121" t="s">
        <v>313</v>
      </c>
      <c r="J2121" t="s">
        <v>3880</v>
      </c>
    </row>
    <row r="2122" spans="2:10">
      <c r="B2122" t="s">
        <v>1022</v>
      </c>
      <c r="C2122" t="s">
        <v>12832</v>
      </c>
      <c r="D2122" s="287">
        <v>20140410</v>
      </c>
      <c r="E2122" t="s">
        <v>10367</v>
      </c>
      <c r="F2122" t="s">
        <v>10369</v>
      </c>
      <c r="G2122" t="s">
        <v>315</v>
      </c>
      <c r="H2122" s="111" t="s">
        <v>334</v>
      </c>
      <c r="I2122" t="s">
        <v>313</v>
      </c>
      <c r="J2122" t="s">
        <v>3880</v>
      </c>
    </row>
    <row r="2123" spans="2:10">
      <c r="B2123" t="s">
        <v>1107</v>
      </c>
      <c r="D2123" s="287">
        <v>20140410</v>
      </c>
      <c r="E2123" t="s">
        <v>10367</v>
      </c>
      <c r="F2123" t="s">
        <v>10369</v>
      </c>
      <c r="G2123" t="s">
        <v>315</v>
      </c>
      <c r="H2123" s="111" t="s">
        <v>334</v>
      </c>
      <c r="I2123" t="s">
        <v>313</v>
      </c>
      <c r="J2123" t="s">
        <v>3880</v>
      </c>
    </row>
    <row r="2124" spans="2:10">
      <c r="B2124" t="s">
        <v>1163</v>
      </c>
      <c r="D2124" s="287">
        <v>20140410</v>
      </c>
      <c r="E2124" t="s">
        <v>10367</v>
      </c>
      <c r="F2124" t="s">
        <v>10369</v>
      </c>
      <c r="G2124" t="s">
        <v>315</v>
      </c>
      <c r="H2124" s="111" t="s">
        <v>334</v>
      </c>
      <c r="I2124" t="s">
        <v>313</v>
      </c>
      <c r="J2124" t="s">
        <v>3880</v>
      </c>
    </row>
    <row r="2125" spans="2:10">
      <c r="B2125" t="s">
        <v>1010</v>
      </c>
      <c r="C2125" t="s">
        <v>12833</v>
      </c>
      <c r="D2125" s="287">
        <v>20140410</v>
      </c>
      <c r="E2125" t="s">
        <v>10367</v>
      </c>
      <c r="F2125" t="s">
        <v>10369</v>
      </c>
      <c r="G2125" t="s">
        <v>315</v>
      </c>
      <c r="H2125" s="111" t="s">
        <v>334</v>
      </c>
      <c r="I2125" t="s">
        <v>313</v>
      </c>
      <c r="J2125" t="s">
        <v>3880</v>
      </c>
    </row>
    <row r="2126" spans="2:10">
      <c r="B2126" t="s">
        <v>1001</v>
      </c>
      <c r="C2126" t="s">
        <v>12834</v>
      </c>
      <c r="D2126" s="287">
        <v>20140410</v>
      </c>
      <c r="E2126" t="s">
        <v>10367</v>
      </c>
      <c r="F2126" t="s">
        <v>10369</v>
      </c>
      <c r="G2126" t="s">
        <v>315</v>
      </c>
      <c r="H2126" s="111" t="s">
        <v>334</v>
      </c>
      <c r="I2126" t="s">
        <v>313</v>
      </c>
      <c r="J2126" t="s">
        <v>3880</v>
      </c>
    </row>
    <row r="2127" spans="2:10">
      <c r="B2127" t="s">
        <v>999</v>
      </c>
      <c r="C2127" t="s">
        <v>12835</v>
      </c>
      <c r="D2127" s="287">
        <v>20140410</v>
      </c>
      <c r="E2127" t="s">
        <v>10367</v>
      </c>
      <c r="F2127" t="s">
        <v>10369</v>
      </c>
      <c r="G2127" t="s">
        <v>315</v>
      </c>
      <c r="H2127" s="111" t="s">
        <v>334</v>
      </c>
      <c r="I2127" t="s">
        <v>313</v>
      </c>
      <c r="J2127" t="s">
        <v>3880</v>
      </c>
    </row>
    <row r="2128" spans="2:10">
      <c r="B2128" t="s">
        <v>1245</v>
      </c>
      <c r="C2128" t="s">
        <v>12836</v>
      </c>
      <c r="D2128" s="287">
        <v>20140410</v>
      </c>
      <c r="E2128" t="s">
        <v>10367</v>
      </c>
      <c r="F2128" t="s">
        <v>10369</v>
      </c>
      <c r="G2128" t="s">
        <v>315</v>
      </c>
      <c r="H2128" s="111" t="s">
        <v>334</v>
      </c>
      <c r="I2128" t="s">
        <v>313</v>
      </c>
      <c r="J2128" t="s">
        <v>3880</v>
      </c>
    </row>
    <row r="2129" spans="2:10">
      <c r="B2129" t="s">
        <v>1144</v>
      </c>
      <c r="C2129" t="s">
        <v>12837</v>
      </c>
      <c r="D2129" s="287">
        <v>20140410</v>
      </c>
      <c r="E2129" t="s">
        <v>10367</v>
      </c>
      <c r="F2129" t="s">
        <v>10369</v>
      </c>
      <c r="G2129" t="s">
        <v>315</v>
      </c>
      <c r="H2129" s="111" t="s">
        <v>334</v>
      </c>
      <c r="I2129" t="s">
        <v>313</v>
      </c>
      <c r="J2129" t="s">
        <v>3880</v>
      </c>
    </row>
    <row r="2130" spans="2:10">
      <c r="B2130" t="s">
        <v>1182</v>
      </c>
      <c r="C2130" t="s">
        <v>12838</v>
      </c>
      <c r="D2130" s="287">
        <v>20140410</v>
      </c>
      <c r="E2130" t="s">
        <v>10367</v>
      </c>
      <c r="F2130" t="s">
        <v>10369</v>
      </c>
      <c r="G2130" t="s">
        <v>315</v>
      </c>
      <c r="H2130" s="111" t="s">
        <v>334</v>
      </c>
      <c r="I2130" t="s">
        <v>313</v>
      </c>
      <c r="J2130" t="s">
        <v>3880</v>
      </c>
    </row>
    <row r="2131" spans="2:10">
      <c r="B2131" t="s">
        <v>1190</v>
      </c>
      <c r="D2131" s="287">
        <v>20140410</v>
      </c>
      <c r="E2131" t="s">
        <v>10367</v>
      </c>
      <c r="F2131" t="s">
        <v>10369</v>
      </c>
      <c r="G2131" t="s">
        <v>315</v>
      </c>
      <c r="H2131" s="111" t="s">
        <v>334</v>
      </c>
      <c r="I2131" t="s">
        <v>313</v>
      </c>
      <c r="J2131" t="s">
        <v>3880</v>
      </c>
    </row>
    <row r="2132" spans="2:10">
      <c r="B2132" t="s">
        <v>1024</v>
      </c>
      <c r="C2132" t="s">
        <v>12839</v>
      </c>
      <c r="D2132" s="287">
        <v>20140410</v>
      </c>
      <c r="E2132" t="s">
        <v>10367</v>
      </c>
      <c r="F2132" t="s">
        <v>10369</v>
      </c>
      <c r="G2132" t="s">
        <v>315</v>
      </c>
      <c r="H2132" s="111" t="s">
        <v>334</v>
      </c>
      <c r="I2132" t="s">
        <v>313</v>
      </c>
      <c r="J2132" t="s">
        <v>3880</v>
      </c>
    </row>
    <row r="2133" spans="2:10">
      <c r="B2133" t="s">
        <v>1110</v>
      </c>
      <c r="D2133" s="287">
        <v>20140410</v>
      </c>
      <c r="E2133" t="s">
        <v>10367</v>
      </c>
      <c r="F2133" t="s">
        <v>10369</v>
      </c>
      <c r="G2133" t="s">
        <v>315</v>
      </c>
      <c r="H2133" s="111" t="s">
        <v>334</v>
      </c>
      <c r="I2133" t="s">
        <v>313</v>
      </c>
      <c r="J2133" t="s">
        <v>3880</v>
      </c>
    </row>
    <row r="2134" spans="2:10">
      <c r="B2134" t="s">
        <v>1117</v>
      </c>
      <c r="C2134" t="s">
        <v>12840</v>
      </c>
      <c r="D2134" s="287">
        <v>20140410</v>
      </c>
      <c r="E2134" t="s">
        <v>10367</v>
      </c>
      <c r="F2134" t="s">
        <v>10369</v>
      </c>
      <c r="G2134" t="s">
        <v>315</v>
      </c>
      <c r="H2134" s="111" t="s">
        <v>334</v>
      </c>
      <c r="I2134" t="s">
        <v>313</v>
      </c>
      <c r="J2134" t="s">
        <v>3880</v>
      </c>
    </row>
    <row r="2135" spans="2:10">
      <c r="B2135" t="s">
        <v>1027</v>
      </c>
      <c r="C2135" t="s">
        <v>12841</v>
      </c>
      <c r="D2135" s="287">
        <v>20140410</v>
      </c>
      <c r="E2135" t="s">
        <v>10367</v>
      </c>
      <c r="F2135" t="s">
        <v>10369</v>
      </c>
      <c r="G2135" t="s">
        <v>315</v>
      </c>
      <c r="H2135" s="111" t="s">
        <v>334</v>
      </c>
      <c r="I2135" t="s">
        <v>313</v>
      </c>
      <c r="J2135" t="s">
        <v>3880</v>
      </c>
    </row>
    <row r="2136" spans="2:10">
      <c r="B2136" t="s">
        <v>1221</v>
      </c>
      <c r="D2136" s="287">
        <v>20140410</v>
      </c>
      <c r="E2136" t="s">
        <v>10367</v>
      </c>
      <c r="F2136" t="s">
        <v>10369</v>
      </c>
      <c r="G2136" t="s">
        <v>315</v>
      </c>
      <c r="H2136" s="111" t="s">
        <v>334</v>
      </c>
      <c r="I2136" t="s">
        <v>313</v>
      </c>
      <c r="J2136" t="s">
        <v>3880</v>
      </c>
    </row>
    <row r="2137" spans="2:10">
      <c r="B2137" t="s">
        <v>1160</v>
      </c>
      <c r="D2137" s="287">
        <v>20140410</v>
      </c>
      <c r="E2137" t="s">
        <v>10367</v>
      </c>
      <c r="F2137" t="s">
        <v>10369</v>
      </c>
      <c r="G2137" t="s">
        <v>315</v>
      </c>
      <c r="H2137" s="111" t="s">
        <v>334</v>
      </c>
      <c r="I2137" t="s">
        <v>313</v>
      </c>
      <c r="J2137" t="s">
        <v>3880</v>
      </c>
    </row>
    <row r="2138" spans="2:10">
      <c r="B2138" t="s">
        <v>1218</v>
      </c>
      <c r="C2138" t="s">
        <v>12842</v>
      </c>
      <c r="D2138" s="287">
        <v>20140410</v>
      </c>
      <c r="E2138" t="s">
        <v>10367</v>
      </c>
      <c r="F2138" t="s">
        <v>10369</v>
      </c>
      <c r="G2138" t="s">
        <v>315</v>
      </c>
      <c r="H2138" s="111" t="s">
        <v>334</v>
      </c>
      <c r="I2138" t="s">
        <v>313</v>
      </c>
      <c r="J2138" t="s">
        <v>3880</v>
      </c>
    </row>
    <row r="2139" spans="2:10">
      <c r="B2139" t="s">
        <v>1180</v>
      </c>
      <c r="D2139" s="287">
        <v>20140410</v>
      </c>
      <c r="E2139" t="s">
        <v>10367</v>
      </c>
      <c r="F2139" t="s">
        <v>10369</v>
      </c>
      <c r="G2139" t="s">
        <v>315</v>
      </c>
      <c r="H2139" s="111" t="s">
        <v>334</v>
      </c>
      <c r="I2139" t="s">
        <v>313</v>
      </c>
      <c r="J2139" t="s">
        <v>3880</v>
      </c>
    </row>
    <row r="2140" spans="2:10">
      <c r="B2140" t="s">
        <v>1139</v>
      </c>
      <c r="C2140" t="s">
        <v>12843</v>
      </c>
      <c r="D2140" s="287">
        <v>20140410</v>
      </c>
      <c r="E2140" t="s">
        <v>10367</v>
      </c>
      <c r="F2140" t="s">
        <v>10369</v>
      </c>
      <c r="G2140" t="s">
        <v>315</v>
      </c>
      <c r="H2140" s="111" t="s">
        <v>334</v>
      </c>
      <c r="I2140" t="s">
        <v>313</v>
      </c>
      <c r="J2140" t="s">
        <v>3880</v>
      </c>
    </row>
    <row r="2141" spans="2:10">
      <c r="B2141" t="s">
        <v>1126</v>
      </c>
      <c r="C2141" t="s">
        <v>12844</v>
      </c>
      <c r="D2141" s="287">
        <v>20140410</v>
      </c>
      <c r="E2141" t="s">
        <v>10367</v>
      </c>
      <c r="F2141" t="s">
        <v>10369</v>
      </c>
      <c r="G2141" t="s">
        <v>315</v>
      </c>
      <c r="H2141" s="111" t="s">
        <v>334</v>
      </c>
      <c r="I2141" t="s">
        <v>313</v>
      </c>
      <c r="J2141" t="s">
        <v>3880</v>
      </c>
    </row>
    <row r="2142" spans="2:10">
      <c r="B2142" t="s">
        <v>1057</v>
      </c>
      <c r="C2142" t="s">
        <v>12845</v>
      </c>
      <c r="D2142" s="287">
        <v>20140410</v>
      </c>
      <c r="E2142" t="s">
        <v>10367</v>
      </c>
      <c r="F2142" t="s">
        <v>10369</v>
      </c>
      <c r="G2142" t="s">
        <v>315</v>
      </c>
      <c r="H2142" s="111" t="s">
        <v>334</v>
      </c>
      <c r="I2142" t="s">
        <v>313</v>
      </c>
      <c r="J2142" t="s">
        <v>3880</v>
      </c>
    </row>
    <row r="2143" spans="2:10">
      <c r="B2143" t="s">
        <v>1061</v>
      </c>
      <c r="C2143" t="s">
        <v>12846</v>
      </c>
      <c r="D2143" s="287">
        <v>20140410</v>
      </c>
      <c r="E2143" t="s">
        <v>10367</v>
      </c>
      <c r="F2143" t="s">
        <v>10369</v>
      </c>
      <c r="G2143" t="s">
        <v>315</v>
      </c>
      <c r="H2143" s="111" t="s">
        <v>334</v>
      </c>
      <c r="I2143" t="s">
        <v>313</v>
      </c>
      <c r="J2143" t="s">
        <v>3880</v>
      </c>
    </row>
    <row r="2144" spans="2:10">
      <c r="B2144" t="s">
        <v>1208</v>
      </c>
      <c r="C2144" t="s">
        <v>12847</v>
      </c>
      <c r="D2144" s="287">
        <v>20140410</v>
      </c>
      <c r="E2144" t="s">
        <v>10367</v>
      </c>
      <c r="F2144" t="s">
        <v>10369</v>
      </c>
      <c r="G2144" t="s">
        <v>315</v>
      </c>
      <c r="H2144" s="111" t="s">
        <v>334</v>
      </c>
      <c r="I2144" t="s">
        <v>313</v>
      </c>
      <c r="J2144" t="s">
        <v>3880</v>
      </c>
    </row>
    <row r="2145" spans="2:10">
      <c r="B2145" t="s">
        <v>1035</v>
      </c>
      <c r="C2145" t="s">
        <v>12848</v>
      </c>
      <c r="D2145" s="287">
        <v>20140410</v>
      </c>
      <c r="E2145" t="s">
        <v>10367</v>
      </c>
      <c r="F2145" t="s">
        <v>10369</v>
      </c>
      <c r="G2145" t="s">
        <v>315</v>
      </c>
      <c r="H2145" s="111" t="s">
        <v>334</v>
      </c>
      <c r="I2145" t="s">
        <v>313</v>
      </c>
      <c r="J2145" t="s">
        <v>3880</v>
      </c>
    </row>
    <row r="2146" spans="2:10">
      <c r="B2146" t="s">
        <v>1204</v>
      </c>
      <c r="C2146" t="s">
        <v>12849</v>
      </c>
      <c r="D2146" s="287">
        <v>20140410</v>
      </c>
      <c r="E2146" t="s">
        <v>10367</v>
      </c>
      <c r="F2146" t="s">
        <v>10369</v>
      </c>
      <c r="G2146" t="s">
        <v>315</v>
      </c>
      <c r="H2146" s="111" t="s">
        <v>334</v>
      </c>
      <c r="I2146" t="s">
        <v>313</v>
      </c>
      <c r="J2146" t="s">
        <v>3880</v>
      </c>
    </row>
    <row r="2147" spans="2:10">
      <c r="B2147" t="s">
        <v>1149</v>
      </c>
      <c r="C2147" t="s">
        <v>12850</v>
      </c>
      <c r="D2147" s="287">
        <v>20140410</v>
      </c>
      <c r="E2147" t="s">
        <v>10367</v>
      </c>
      <c r="F2147" t="s">
        <v>10369</v>
      </c>
      <c r="G2147" t="s">
        <v>315</v>
      </c>
      <c r="H2147" s="111" t="s">
        <v>334</v>
      </c>
      <c r="I2147" t="s">
        <v>313</v>
      </c>
      <c r="J2147" t="s">
        <v>3880</v>
      </c>
    </row>
    <row r="2148" spans="2:10">
      <c r="B2148" t="s">
        <v>1081</v>
      </c>
      <c r="C2148" t="s">
        <v>12851</v>
      </c>
      <c r="D2148" s="287">
        <v>20140410</v>
      </c>
      <c r="E2148" t="s">
        <v>10367</v>
      </c>
      <c r="F2148" t="s">
        <v>10369</v>
      </c>
      <c r="G2148" t="s">
        <v>315</v>
      </c>
      <c r="H2148" s="111" t="s">
        <v>334</v>
      </c>
      <c r="I2148" t="s">
        <v>313</v>
      </c>
      <c r="J2148" t="s">
        <v>3880</v>
      </c>
    </row>
    <row r="2149" spans="2:10">
      <c r="B2149" t="s">
        <v>1226</v>
      </c>
      <c r="C2149" t="s">
        <v>12852</v>
      </c>
      <c r="D2149" s="287">
        <v>20140410</v>
      </c>
      <c r="E2149" t="s">
        <v>10367</v>
      </c>
      <c r="F2149" t="s">
        <v>10369</v>
      </c>
      <c r="G2149" t="s">
        <v>315</v>
      </c>
      <c r="H2149" s="111" t="s">
        <v>334</v>
      </c>
      <c r="I2149" t="s">
        <v>313</v>
      </c>
      <c r="J2149" t="s">
        <v>3880</v>
      </c>
    </row>
    <row r="2150" spans="2:10">
      <c r="B2150" t="s">
        <v>3294</v>
      </c>
      <c r="C2150" t="s">
        <v>12853</v>
      </c>
      <c r="D2150" s="287">
        <v>20140410</v>
      </c>
      <c r="E2150" t="s">
        <v>10367</v>
      </c>
      <c r="F2150" t="s">
        <v>10369</v>
      </c>
      <c r="G2150" t="s">
        <v>315</v>
      </c>
      <c r="H2150" s="111" t="s">
        <v>334</v>
      </c>
      <c r="I2150" t="s">
        <v>313</v>
      </c>
      <c r="J2150" t="s">
        <v>3880</v>
      </c>
    </row>
    <row r="2151" spans="2:10">
      <c r="B2151" t="s">
        <v>2413</v>
      </c>
      <c r="C2151" t="s">
        <v>12854</v>
      </c>
      <c r="D2151" s="287">
        <v>20140410</v>
      </c>
      <c r="E2151" t="s">
        <v>10367</v>
      </c>
      <c r="F2151" t="s">
        <v>10369</v>
      </c>
      <c r="G2151" t="s">
        <v>315</v>
      </c>
      <c r="H2151" s="111" t="s">
        <v>334</v>
      </c>
      <c r="I2151" t="s">
        <v>313</v>
      </c>
      <c r="J2151" t="s">
        <v>3880</v>
      </c>
    </row>
    <row r="2152" spans="2:10">
      <c r="B2152" t="s">
        <v>1985</v>
      </c>
      <c r="C2152" t="s">
        <v>12855</v>
      </c>
      <c r="D2152" s="287">
        <v>20140415</v>
      </c>
      <c r="E2152" t="s">
        <v>10367</v>
      </c>
      <c r="F2152" t="s">
        <v>10370</v>
      </c>
      <c r="G2152" t="s">
        <v>315</v>
      </c>
      <c r="H2152" s="111" t="s">
        <v>334</v>
      </c>
      <c r="I2152" t="s">
        <v>313</v>
      </c>
      <c r="J2152" t="s">
        <v>3881</v>
      </c>
    </row>
    <row r="2153" spans="2:10">
      <c r="B2153" t="s">
        <v>1619</v>
      </c>
      <c r="D2153" s="287">
        <v>20140415</v>
      </c>
      <c r="E2153" t="s">
        <v>10367</v>
      </c>
      <c r="F2153" t="s">
        <v>10370</v>
      </c>
      <c r="G2153" t="s">
        <v>315</v>
      </c>
      <c r="H2153" s="111" t="s">
        <v>334</v>
      </c>
      <c r="I2153" t="s">
        <v>313</v>
      </c>
      <c r="J2153" t="s">
        <v>3881</v>
      </c>
    </row>
    <row r="2154" spans="2:10">
      <c r="B2154" t="s">
        <v>4944</v>
      </c>
      <c r="C2154" t="s">
        <v>12856</v>
      </c>
      <c r="D2154" s="287">
        <v>20140605</v>
      </c>
      <c r="E2154" t="s">
        <v>10367</v>
      </c>
      <c r="F2154" t="s">
        <v>10371</v>
      </c>
      <c r="G2154" t="s">
        <v>315</v>
      </c>
      <c r="H2154" s="111" t="s">
        <v>334</v>
      </c>
      <c r="I2154" t="s">
        <v>335</v>
      </c>
      <c r="J2154" t="s">
        <v>3879</v>
      </c>
    </row>
    <row r="2155" spans="2:10">
      <c r="B2155" t="s">
        <v>1840</v>
      </c>
      <c r="C2155" t="s">
        <v>12857</v>
      </c>
      <c r="D2155" s="287">
        <v>20140715</v>
      </c>
      <c r="E2155" t="s">
        <v>10367</v>
      </c>
      <c r="F2155" t="s">
        <v>10370</v>
      </c>
      <c r="G2155" t="s">
        <v>315</v>
      </c>
      <c r="H2155" s="111" t="s">
        <v>334</v>
      </c>
      <c r="I2155" t="s">
        <v>335</v>
      </c>
      <c r="J2155" t="s">
        <v>3881</v>
      </c>
    </row>
    <row r="2156" spans="2:10">
      <c r="B2156" t="s">
        <v>4945</v>
      </c>
      <c r="C2156" t="s">
        <v>12858</v>
      </c>
      <c r="D2156" s="287">
        <v>20140716</v>
      </c>
      <c r="E2156" t="s">
        <v>10367</v>
      </c>
      <c r="F2156" t="s">
        <v>10370</v>
      </c>
      <c r="G2156" t="s">
        <v>315</v>
      </c>
      <c r="H2156" s="111" t="s">
        <v>334</v>
      </c>
      <c r="I2156" t="s">
        <v>335</v>
      </c>
      <c r="J2156" t="s">
        <v>3881</v>
      </c>
    </row>
    <row r="2157" spans="2:10">
      <c r="B2157" t="s">
        <v>3709</v>
      </c>
      <c r="C2157" t="s">
        <v>12859</v>
      </c>
      <c r="D2157" s="7" t="s">
        <v>954</v>
      </c>
      <c r="E2157" t="s">
        <v>10367</v>
      </c>
      <c r="F2157" t="s">
        <v>10370</v>
      </c>
      <c r="G2157" t="s">
        <v>315</v>
      </c>
      <c r="H2157" s="111" t="s">
        <v>334</v>
      </c>
      <c r="I2157" t="s">
        <v>335</v>
      </c>
      <c r="J2157" t="s">
        <v>3881</v>
      </c>
    </row>
    <row r="2158" spans="2:10">
      <c r="B2158" t="s">
        <v>2408</v>
      </c>
      <c r="C2158" t="s">
        <v>12860</v>
      </c>
      <c r="D2158" s="287">
        <v>20140819</v>
      </c>
      <c r="E2158" t="s">
        <v>10367</v>
      </c>
      <c r="F2158" t="s">
        <v>10372</v>
      </c>
      <c r="G2158" t="s">
        <v>315</v>
      </c>
      <c r="H2158" s="111" t="s">
        <v>334</v>
      </c>
      <c r="I2158" t="s">
        <v>335</v>
      </c>
      <c r="J2158" t="s">
        <v>3877</v>
      </c>
    </row>
    <row r="2159" spans="2:10">
      <c r="B2159" t="s">
        <v>4946</v>
      </c>
      <c r="C2159" t="s">
        <v>12861</v>
      </c>
      <c r="D2159" s="287">
        <v>20140826</v>
      </c>
      <c r="E2159" t="s">
        <v>10367</v>
      </c>
      <c r="F2159" t="s">
        <v>10372</v>
      </c>
      <c r="G2159" t="s">
        <v>315</v>
      </c>
      <c r="H2159" s="111" t="s">
        <v>334</v>
      </c>
      <c r="I2159" t="s">
        <v>335</v>
      </c>
      <c r="J2159" t="s">
        <v>3877</v>
      </c>
    </row>
    <row r="2160" spans="2:10">
      <c r="B2160" t="s">
        <v>4947</v>
      </c>
      <c r="C2160" t="s">
        <v>12862</v>
      </c>
      <c r="D2160" s="287">
        <v>20140826</v>
      </c>
      <c r="E2160" t="s">
        <v>10367</v>
      </c>
      <c r="F2160" t="s">
        <v>10372</v>
      </c>
      <c r="G2160" t="s">
        <v>315</v>
      </c>
      <c r="H2160" s="111" t="s">
        <v>334</v>
      </c>
      <c r="I2160" t="s">
        <v>335</v>
      </c>
      <c r="J2160" t="s">
        <v>3877</v>
      </c>
    </row>
    <row r="2161" spans="2:10">
      <c r="B2161" t="s">
        <v>1891</v>
      </c>
      <c r="C2161" t="s">
        <v>12863</v>
      </c>
      <c r="D2161" s="7" t="s">
        <v>929</v>
      </c>
      <c r="E2161" t="s">
        <v>10367</v>
      </c>
      <c r="F2161" t="s">
        <v>10373</v>
      </c>
      <c r="G2161" t="s">
        <v>315</v>
      </c>
      <c r="H2161" s="111" t="s">
        <v>334</v>
      </c>
      <c r="I2161" t="s">
        <v>313</v>
      </c>
      <c r="J2161" t="s">
        <v>3878</v>
      </c>
    </row>
    <row r="2162" spans="2:10">
      <c r="B2162" t="s">
        <v>2888</v>
      </c>
      <c r="C2162" t="s">
        <v>12864</v>
      </c>
      <c r="D2162" s="7" t="s">
        <v>960</v>
      </c>
      <c r="E2162" t="s">
        <v>10367</v>
      </c>
      <c r="F2162" t="s">
        <v>10371</v>
      </c>
      <c r="G2162" t="s">
        <v>315</v>
      </c>
      <c r="H2162" s="111" t="s">
        <v>334</v>
      </c>
      <c r="I2162" t="s">
        <v>335</v>
      </c>
      <c r="J2162" t="s">
        <v>3879</v>
      </c>
    </row>
    <row r="2163" spans="2:10">
      <c r="B2163" t="s">
        <v>3198</v>
      </c>
      <c r="C2163" t="s">
        <v>12865</v>
      </c>
      <c r="D2163" s="7" t="s">
        <v>968</v>
      </c>
      <c r="E2163" t="s">
        <v>10367</v>
      </c>
      <c r="F2163" t="s">
        <v>10372</v>
      </c>
      <c r="G2163" t="s">
        <v>315</v>
      </c>
      <c r="H2163" s="111" t="s">
        <v>334</v>
      </c>
      <c r="I2163" t="s">
        <v>313</v>
      </c>
      <c r="J2163" t="s">
        <v>3877</v>
      </c>
    </row>
    <row r="2164" spans="2:10">
      <c r="B2164" t="s">
        <v>2875</v>
      </c>
      <c r="D2164" s="7" t="s">
        <v>968</v>
      </c>
      <c r="E2164" t="s">
        <v>10367</v>
      </c>
      <c r="F2164" t="s">
        <v>10372</v>
      </c>
      <c r="G2164" t="s">
        <v>315</v>
      </c>
      <c r="H2164" s="111" t="s">
        <v>334</v>
      </c>
      <c r="I2164" t="s">
        <v>313</v>
      </c>
      <c r="J2164" t="s">
        <v>3877</v>
      </c>
    </row>
    <row r="2165" spans="2:10">
      <c r="B2165" t="s">
        <v>3458</v>
      </c>
      <c r="C2165" t="s">
        <v>12866</v>
      </c>
      <c r="D2165" s="7" t="s">
        <v>968</v>
      </c>
      <c r="E2165" t="s">
        <v>10367</v>
      </c>
      <c r="F2165" t="s">
        <v>10372</v>
      </c>
      <c r="G2165" t="s">
        <v>315</v>
      </c>
      <c r="H2165" s="111" t="s">
        <v>334</v>
      </c>
      <c r="I2165" t="s">
        <v>313</v>
      </c>
      <c r="J2165" t="s">
        <v>3877</v>
      </c>
    </row>
    <row r="2166" spans="2:10">
      <c r="B2166" t="s">
        <v>3501</v>
      </c>
      <c r="C2166" t="s">
        <v>12867</v>
      </c>
      <c r="D2166" s="7" t="s">
        <v>931</v>
      </c>
      <c r="E2166" t="s">
        <v>10367</v>
      </c>
      <c r="F2166" t="s">
        <v>10373</v>
      </c>
      <c r="G2166" t="s">
        <v>336</v>
      </c>
      <c r="H2166" s="111" t="s">
        <v>334</v>
      </c>
      <c r="I2166" t="s">
        <v>335</v>
      </c>
      <c r="J2166" t="s">
        <v>3878</v>
      </c>
    </row>
    <row r="2167" spans="2:10">
      <c r="B2167" t="s">
        <v>1411</v>
      </c>
      <c r="C2167" t="s">
        <v>12868</v>
      </c>
      <c r="D2167" s="7" t="s">
        <v>932</v>
      </c>
      <c r="E2167" t="s">
        <v>10367</v>
      </c>
      <c r="F2167" t="s">
        <v>10373</v>
      </c>
      <c r="G2167" t="s">
        <v>336</v>
      </c>
      <c r="H2167" s="111" t="s">
        <v>334</v>
      </c>
      <c r="I2167" t="s">
        <v>335</v>
      </c>
      <c r="J2167" t="s">
        <v>3878</v>
      </c>
    </row>
    <row r="2168" spans="2:10">
      <c r="B2168" t="s">
        <v>1926</v>
      </c>
      <c r="C2168" t="s">
        <v>12869</v>
      </c>
      <c r="D2168" s="7" t="s">
        <v>933</v>
      </c>
      <c r="E2168" t="s">
        <v>10367</v>
      </c>
      <c r="F2168" t="s">
        <v>10373</v>
      </c>
      <c r="G2168" t="s">
        <v>336</v>
      </c>
      <c r="H2168" s="111" t="s">
        <v>334</v>
      </c>
      <c r="I2168" t="s">
        <v>335</v>
      </c>
      <c r="J2168" t="s">
        <v>3878</v>
      </c>
    </row>
    <row r="2169" spans="2:10">
      <c r="B2169" t="s">
        <v>2533</v>
      </c>
      <c r="C2169" t="s">
        <v>12870</v>
      </c>
      <c r="D2169" s="7" t="s">
        <v>946</v>
      </c>
      <c r="E2169" t="s">
        <v>10367</v>
      </c>
      <c r="F2169" t="s">
        <v>10369</v>
      </c>
      <c r="G2169" t="s">
        <v>336</v>
      </c>
      <c r="H2169" s="111" t="s">
        <v>334</v>
      </c>
      <c r="I2169" t="s">
        <v>335</v>
      </c>
      <c r="J2169" t="s">
        <v>3880</v>
      </c>
    </row>
    <row r="2170" spans="2:10">
      <c r="B2170" t="s">
        <v>1246</v>
      </c>
      <c r="C2170" t="s">
        <v>12871</v>
      </c>
      <c r="D2170" s="7" t="s">
        <v>946</v>
      </c>
      <c r="E2170" t="s">
        <v>10367</v>
      </c>
      <c r="F2170" t="s">
        <v>10369</v>
      </c>
      <c r="G2170" t="s">
        <v>336</v>
      </c>
      <c r="H2170" s="111" t="s">
        <v>334</v>
      </c>
      <c r="I2170" t="s">
        <v>335</v>
      </c>
      <c r="J2170" t="s">
        <v>3880</v>
      </c>
    </row>
    <row r="2171" spans="2:10">
      <c r="B2171" t="s">
        <v>2082</v>
      </c>
      <c r="C2171" t="s">
        <v>12872</v>
      </c>
      <c r="D2171" s="7" t="s">
        <v>946</v>
      </c>
      <c r="E2171" t="s">
        <v>10367</v>
      </c>
      <c r="F2171" t="s">
        <v>10369</v>
      </c>
      <c r="G2171" t="s">
        <v>336</v>
      </c>
      <c r="H2171" s="111" t="s">
        <v>334</v>
      </c>
      <c r="I2171" t="s">
        <v>335</v>
      </c>
      <c r="J2171" t="s">
        <v>3880</v>
      </c>
    </row>
    <row r="2172" spans="2:10">
      <c r="B2172" t="s">
        <v>2604</v>
      </c>
      <c r="C2172" t="s">
        <v>12873</v>
      </c>
      <c r="D2172" s="7" t="s">
        <v>946</v>
      </c>
      <c r="E2172" t="s">
        <v>10367</v>
      </c>
      <c r="F2172" t="s">
        <v>10369</v>
      </c>
      <c r="G2172" t="s">
        <v>336</v>
      </c>
      <c r="H2172" s="111" t="s">
        <v>334</v>
      </c>
      <c r="I2172" t="s">
        <v>335</v>
      </c>
      <c r="J2172" t="s">
        <v>3880</v>
      </c>
    </row>
    <row r="2173" spans="2:10">
      <c r="B2173" t="s">
        <v>1652</v>
      </c>
      <c r="C2173" t="s">
        <v>12874</v>
      </c>
      <c r="D2173" s="7" t="s">
        <v>946</v>
      </c>
      <c r="E2173" t="s">
        <v>10367</v>
      </c>
      <c r="F2173" t="s">
        <v>10369</v>
      </c>
      <c r="G2173" t="s">
        <v>336</v>
      </c>
      <c r="H2173" s="111" t="s">
        <v>334</v>
      </c>
      <c r="I2173" t="s">
        <v>335</v>
      </c>
      <c r="J2173" t="s">
        <v>3880</v>
      </c>
    </row>
    <row r="2174" spans="2:10">
      <c r="B2174" t="s">
        <v>3512</v>
      </c>
      <c r="C2174" t="s">
        <v>12875</v>
      </c>
      <c r="D2174" s="7" t="s">
        <v>946</v>
      </c>
      <c r="E2174" t="s">
        <v>10367</v>
      </c>
      <c r="F2174" t="s">
        <v>10369</v>
      </c>
      <c r="G2174" t="s">
        <v>336</v>
      </c>
      <c r="H2174" s="111" t="s">
        <v>334</v>
      </c>
      <c r="I2174" t="s">
        <v>335</v>
      </c>
      <c r="J2174" t="s">
        <v>3880</v>
      </c>
    </row>
    <row r="2175" spans="2:10">
      <c r="B2175" t="s">
        <v>2175</v>
      </c>
      <c r="C2175" t="s">
        <v>12876</v>
      </c>
      <c r="D2175" s="7" t="s">
        <v>946</v>
      </c>
      <c r="E2175" t="s">
        <v>10367</v>
      </c>
      <c r="F2175" t="s">
        <v>10369</v>
      </c>
      <c r="G2175" t="s">
        <v>336</v>
      </c>
      <c r="H2175" s="111" t="s">
        <v>334</v>
      </c>
      <c r="I2175" t="s">
        <v>335</v>
      </c>
      <c r="J2175" t="s">
        <v>3880</v>
      </c>
    </row>
    <row r="2176" spans="2:10">
      <c r="B2176" t="s">
        <v>3468</v>
      </c>
      <c r="C2176" t="s">
        <v>12877</v>
      </c>
      <c r="D2176" s="7" t="s">
        <v>946</v>
      </c>
      <c r="E2176" t="s">
        <v>10367</v>
      </c>
      <c r="F2176" t="s">
        <v>10369</v>
      </c>
      <c r="G2176" t="s">
        <v>336</v>
      </c>
      <c r="H2176" s="111" t="s">
        <v>334</v>
      </c>
      <c r="I2176" t="s">
        <v>335</v>
      </c>
      <c r="J2176" t="s">
        <v>3880</v>
      </c>
    </row>
    <row r="2177" spans="2:10">
      <c r="B2177" t="s">
        <v>2552</v>
      </c>
      <c r="C2177" t="s">
        <v>12878</v>
      </c>
      <c r="D2177" s="7" t="s">
        <v>946</v>
      </c>
      <c r="E2177" t="s">
        <v>10367</v>
      </c>
      <c r="F2177" t="s">
        <v>10369</v>
      </c>
      <c r="G2177" t="s">
        <v>336</v>
      </c>
      <c r="H2177" s="111" t="s">
        <v>334</v>
      </c>
      <c r="I2177" t="s">
        <v>335</v>
      </c>
      <c r="J2177" t="s">
        <v>3880</v>
      </c>
    </row>
    <row r="2178" spans="2:10">
      <c r="B2178" t="s">
        <v>3095</v>
      </c>
      <c r="C2178" t="s">
        <v>12879</v>
      </c>
      <c r="D2178" s="7" t="s">
        <v>946</v>
      </c>
      <c r="E2178" t="s">
        <v>10367</v>
      </c>
      <c r="F2178" t="s">
        <v>10369</v>
      </c>
      <c r="G2178" t="s">
        <v>336</v>
      </c>
      <c r="H2178" s="111" t="s">
        <v>334</v>
      </c>
      <c r="I2178" t="s">
        <v>335</v>
      </c>
      <c r="J2178" t="s">
        <v>3880</v>
      </c>
    </row>
    <row r="2179" spans="2:10">
      <c r="B2179" t="s">
        <v>2881</v>
      </c>
      <c r="C2179" t="s">
        <v>12880</v>
      </c>
      <c r="D2179" s="7" t="s">
        <v>946</v>
      </c>
      <c r="E2179" t="s">
        <v>10367</v>
      </c>
      <c r="F2179" t="s">
        <v>10369</v>
      </c>
      <c r="G2179" t="s">
        <v>336</v>
      </c>
      <c r="H2179" s="111" t="s">
        <v>334</v>
      </c>
      <c r="I2179" t="s">
        <v>335</v>
      </c>
      <c r="J2179" t="s">
        <v>3880</v>
      </c>
    </row>
    <row r="2180" spans="2:10">
      <c r="B2180" t="s">
        <v>3212</v>
      </c>
      <c r="C2180" t="s">
        <v>12881</v>
      </c>
      <c r="D2180" s="7" t="s">
        <v>946</v>
      </c>
      <c r="E2180" t="s">
        <v>10367</v>
      </c>
      <c r="F2180" t="s">
        <v>10369</v>
      </c>
      <c r="G2180" t="s">
        <v>336</v>
      </c>
      <c r="H2180" s="111" t="s">
        <v>334</v>
      </c>
      <c r="I2180" t="s">
        <v>335</v>
      </c>
      <c r="J2180" t="s">
        <v>3880</v>
      </c>
    </row>
    <row r="2181" spans="2:10">
      <c r="B2181" t="s">
        <v>2921</v>
      </c>
      <c r="C2181" t="s">
        <v>12882</v>
      </c>
      <c r="D2181" s="7" t="s">
        <v>946</v>
      </c>
      <c r="E2181" t="s">
        <v>10367</v>
      </c>
      <c r="F2181" t="s">
        <v>10369</v>
      </c>
      <c r="G2181" t="s">
        <v>336</v>
      </c>
      <c r="H2181" s="111" t="s">
        <v>334</v>
      </c>
      <c r="I2181" t="s">
        <v>335</v>
      </c>
      <c r="J2181" t="s">
        <v>3880</v>
      </c>
    </row>
    <row r="2182" spans="2:10">
      <c r="B2182" t="s">
        <v>1712</v>
      </c>
      <c r="C2182" t="s">
        <v>12883</v>
      </c>
      <c r="D2182" s="7" t="s">
        <v>946</v>
      </c>
      <c r="E2182" t="s">
        <v>10367</v>
      </c>
      <c r="F2182" t="s">
        <v>10369</v>
      </c>
      <c r="G2182" t="s">
        <v>336</v>
      </c>
      <c r="H2182" s="111" t="s">
        <v>334</v>
      </c>
      <c r="I2182" t="s">
        <v>335</v>
      </c>
      <c r="J2182" t="s">
        <v>3880</v>
      </c>
    </row>
    <row r="2183" spans="2:10">
      <c r="B2183" t="s">
        <v>1064</v>
      </c>
      <c r="C2183" t="s">
        <v>12884</v>
      </c>
      <c r="D2183" s="7" t="s">
        <v>946</v>
      </c>
      <c r="E2183" t="s">
        <v>10367</v>
      </c>
      <c r="F2183" t="s">
        <v>10369</v>
      </c>
      <c r="G2183" t="s">
        <v>336</v>
      </c>
      <c r="H2183" s="111" t="s">
        <v>334</v>
      </c>
      <c r="I2183" t="s">
        <v>335</v>
      </c>
      <c r="J2183" t="s">
        <v>3880</v>
      </c>
    </row>
    <row r="2184" spans="2:10">
      <c r="B2184" t="s">
        <v>2831</v>
      </c>
      <c r="C2184" t="s">
        <v>12885</v>
      </c>
      <c r="D2184" s="7" t="s">
        <v>947</v>
      </c>
      <c r="E2184" t="s">
        <v>10367</v>
      </c>
      <c r="F2184" t="s">
        <v>10369</v>
      </c>
      <c r="G2184" t="s">
        <v>336</v>
      </c>
      <c r="H2184" s="111" t="s">
        <v>334</v>
      </c>
      <c r="I2184" t="s">
        <v>335</v>
      </c>
      <c r="J2184" t="s">
        <v>3880</v>
      </c>
    </row>
    <row r="2185" spans="2:10">
      <c r="B2185" t="s">
        <v>2665</v>
      </c>
      <c r="C2185" t="s">
        <v>12886</v>
      </c>
      <c r="D2185" s="7" t="s">
        <v>947</v>
      </c>
      <c r="E2185" t="s">
        <v>10367</v>
      </c>
      <c r="F2185" t="s">
        <v>10369</v>
      </c>
      <c r="G2185" t="s">
        <v>336</v>
      </c>
      <c r="H2185" s="111" t="s">
        <v>334</v>
      </c>
      <c r="I2185" t="s">
        <v>335</v>
      </c>
      <c r="J2185" t="s">
        <v>3880</v>
      </c>
    </row>
    <row r="2186" spans="2:10">
      <c r="B2186" t="s">
        <v>1946</v>
      </c>
      <c r="C2186" t="s">
        <v>12887</v>
      </c>
      <c r="D2186" s="7" t="s">
        <v>947</v>
      </c>
      <c r="E2186" t="s">
        <v>10367</v>
      </c>
      <c r="F2186" t="s">
        <v>10369</v>
      </c>
      <c r="G2186" t="s">
        <v>336</v>
      </c>
      <c r="H2186" s="111" t="s">
        <v>334</v>
      </c>
      <c r="I2186" t="s">
        <v>335</v>
      </c>
      <c r="J2186" t="s">
        <v>3880</v>
      </c>
    </row>
    <row r="2187" spans="2:10">
      <c r="B2187" t="s">
        <v>3770</v>
      </c>
      <c r="C2187" t="s">
        <v>12888</v>
      </c>
      <c r="D2187" s="7" t="s">
        <v>947</v>
      </c>
      <c r="E2187" t="s">
        <v>10367</v>
      </c>
      <c r="F2187" t="s">
        <v>10369</v>
      </c>
      <c r="G2187" t="s">
        <v>336</v>
      </c>
      <c r="H2187" s="111" t="s">
        <v>334</v>
      </c>
      <c r="I2187" t="s">
        <v>335</v>
      </c>
      <c r="J2187" t="s">
        <v>3880</v>
      </c>
    </row>
    <row r="2188" spans="2:10">
      <c r="B2188" t="s">
        <v>2279</v>
      </c>
      <c r="C2188" t="s">
        <v>12889</v>
      </c>
      <c r="D2188" s="7" t="s">
        <v>947</v>
      </c>
      <c r="E2188" t="s">
        <v>10367</v>
      </c>
      <c r="F2188" t="s">
        <v>10369</v>
      </c>
      <c r="G2188" t="s">
        <v>336</v>
      </c>
      <c r="H2188" s="111" t="s">
        <v>334</v>
      </c>
      <c r="I2188" t="s">
        <v>335</v>
      </c>
      <c r="J2188" t="s">
        <v>3880</v>
      </c>
    </row>
    <row r="2189" spans="2:10">
      <c r="B2189" t="s">
        <v>3278</v>
      </c>
      <c r="C2189" t="s">
        <v>12890</v>
      </c>
      <c r="D2189" s="7" t="s">
        <v>947</v>
      </c>
      <c r="E2189" t="s">
        <v>10367</v>
      </c>
      <c r="F2189" t="s">
        <v>10369</v>
      </c>
      <c r="G2189" t="s">
        <v>336</v>
      </c>
      <c r="H2189" s="111" t="s">
        <v>334</v>
      </c>
      <c r="I2189" t="s">
        <v>335</v>
      </c>
      <c r="J2189" t="s">
        <v>3880</v>
      </c>
    </row>
    <row r="2190" spans="2:10">
      <c r="B2190" t="s">
        <v>1599</v>
      </c>
      <c r="C2190" t="s">
        <v>12891</v>
      </c>
      <c r="D2190" s="7" t="s">
        <v>947</v>
      </c>
      <c r="E2190" t="s">
        <v>10367</v>
      </c>
      <c r="F2190" t="s">
        <v>10369</v>
      </c>
      <c r="G2190" t="s">
        <v>336</v>
      </c>
      <c r="H2190" s="111" t="s">
        <v>334</v>
      </c>
      <c r="I2190" t="s">
        <v>335</v>
      </c>
      <c r="J2190" t="s">
        <v>3880</v>
      </c>
    </row>
    <row r="2191" spans="2:10">
      <c r="B2191" t="s">
        <v>2283</v>
      </c>
      <c r="C2191" t="s">
        <v>12892</v>
      </c>
      <c r="D2191" s="7" t="s">
        <v>947</v>
      </c>
      <c r="E2191" t="s">
        <v>10367</v>
      </c>
      <c r="F2191" t="s">
        <v>10369</v>
      </c>
      <c r="G2191" t="s">
        <v>336</v>
      </c>
      <c r="H2191" s="111" t="s">
        <v>334</v>
      </c>
      <c r="I2191" t="s">
        <v>335</v>
      </c>
      <c r="J2191" t="s">
        <v>3880</v>
      </c>
    </row>
    <row r="2192" spans="2:10">
      <c r="B2192" t="s">
        <v>1330</v>
      </c>
      <c r="C2192" t="s">
        <v>12893</v>
      </c>
      <c r="D2192" s="7" t="s">
        <v>947</v>
      </c>
      <c r="E2192" t="s">
        <v>10367</v>
      </c>
      <c r="F2192" t="s">
        <v>10369</v>
      </c>
      <c r="G2192" t="s">
        <v>336</v>
      </c>
      <c r="H2192" s="111" t="s">
        <v>334</v>
      </c>
      <c r="I2192" t="s">
        <v>335</v>
      </c>
      <c r="J2192" t="s">
        <v>3880</v>
      </c>
    </row>
    <row r="2193" spans="2:10">
      <c r="B2193" t="s">
        <v>2015</v>
      </c>
      <c r="C2193" t="s">
        <v>12894</v>
      </c>
      <c r="D2193" s="7" t="s">
        <v>947</v>
      </c>
      <c r="E2193" t="s">
        <v>10367</v>
      </c>
      <c r="F2193" t="s">
        <v>10369</v>
      </c>
      <c r="G2193" t="s">
        <v>336</v>
      </c>
      <c r="H2193" s="111" t="s">
        <v>334</v>
      </c>
      <c r="I2193" t="s">
        <v>335</v>
      </c>
      <c r="J2193" t="s">
        <v>3880</v>
      </c>
    </row>
    <row r="2194" spans="2:10">
      <c r="B2194" t="s">
        <v>2693</v>
      </c>
      <c r="C2194" t="s">
        <v>12895</v>
      </c>
      <c r="D2194" s="7" t="s">
        <v>947</v>
      </c>
      <c r="E2194" t="s">
        <v>10367</v>
      </c>
      <c r="F2194" t="s">
        <v>10369</v>
      </c>
      <c r="G2194" t="s">
        <v>336</v>
      </c>
      <c r="H2194" s="111" t="s">
        <v>334</v>
      </c>
      <c r="I2194" t="s">
        <v>335</v>
      </c>
      <c r="J2194" t="s">
        <v>3880</v>
      </c>
    </row>
    <row r="2195" spans="2:10">
      <c r="B2195" t="s">
        <v>4948</v>
      </c>
      <c r="C2195" t="s">
        <v>12896</v>
      </c>
      <c r="D2195" s="7" t="s">
        <v>936</v>
      </c>
      <c r="E2195" t="s">
        <v>10367</v>
      </c>
      <c r="F2195" t="s">
        <v>10373</v>
      </c>
      <c r="G2195" t="s">
        <v>336</v>
      </c>
      <c r="H2195" s="111" t="s">
        <v>334</v>
      </c>
      <c r="I2195" t="s">
        <v>313</v>
      </c>
      <c r="J2195" t="s">
        <v>3878</v>
      </c>
    </row>
    <row r="2196" spans="2:10">
      <c r="B2196" t="s">
        <v>3466</v>
      </c>
      <c r="C2196" t="s">
        <v>12897</v>
      </c>
      <c r="D2196" s="7" t="s">
        <v>936</v>
      </c>
      <c r="E2196" t="s">
        <v>10367</v>
      </c>
      <c r="F2196" t="s">
        <v>10373</v>
      </c>
      <c r="G2196" t="s">
        <v>336</v>
      </c>
      <c r="H2196" s="111" t="s">
        <v>334</v>
      </c>
      <c r="I2196" t="s">
        <v>313</v>
      </c>
      <c r="J2196" t="s">
        <v>3878</v>
      </c>
    </row>
    <row r="2197" spans="2:10">
      <c r="B2197" t="s">
        <v>3190</v>
      </c>
      <c r="C2197" t="s">
        <v>12898</v>
      </c>
      <c r="D2197" s="7" t="s">
        <v>936</v>
      </c>
      <c r="E2197" t="s">
        <v>10367</v>
      </c>
      <c r="F2197" t="s">
        <v>10373</v>
      </c>
      <c r="G2197" t="s">
        <v>336</v>
      </c>
      <c r="H2197" s="111" t="s">
        <v>334</v>
      </c>
      <c r="I2197" t="s">
        <v>313</v>
      </c>
      <c r="J2197" t="s">
        <v>3878</v>
      </c>
    </row>
    <row r="2198" spans="2:10">
      <c r="B2198" t="s">
        <v>2418</v>
      </c>
      <c r="C2198" t="s">
        <v>12899</v>
      </c>
      <c r="D2198" s="7" t="s">
        <v>937</v>
      </c>
      <c r="E2198" t="s">
        <v>10367</v>
      </c>
      <c r="F2198" t="s">
        <v>10373</v>
      </c>
      <c r="G2198" t="s">
        <v>336</v>
      </c>
      <c r="H2198" s="111" t="s">
        <v>334</v>
      </c>
      <c r="I2198" t="s">
        <v>3876</v>
      </c>
      <c r="J2198" t="s">
        <v>3878</v>
      </c>
    </row>
    <row r="2199" spans="2:10">
      <c r="B2199" t="s">
        <v>1537</v>
      </c>
      <c r="C2199" t="s">
        <v>12900</v>
      </c>
      <c r="D2199" s="7" t="s">
        <v>937</v>
      </c>
      <c r="E2199" t="s">
        <v>10367</v>
      </c>
      <c r="F2199" t="s">
        <v>10373</v>
      </c>
      <c r="G2199" t="s">
        <v>336</v>
      </c>
      <c r="H2199" s="111" t="s">
        <v>334</v>
      </c>
      <c r="I2199" t="s">
        <v>3876</v>
      </c>
      <c r="J2199" t="s">
        <v>3878</v>
      </c>
    </row>
    <row r="2200" spans="2:10">
      <c r="B2200" t="s">
        <v>2458</v>
      </c>
      <c r="C2200" t="s">
        <v>12901</v>
      </c>
      <c r="D2200" s="7" t="s">
        <v>964</v>
      </c>
      <c r="E2200" t="s">
        <v>10367</v>
      </c>
      <c r="F2200" t="s">
        <v>10371</v>
      </c>
      <c r="G2200" t="s">
        <v>336</v>
      </c>
      <c r="H2200" s="111" t="s">
        <v>334</v>
      </c>
      <c r="I2200" t="s">
        <v>335</v>
      </c>
      <c r="J2200" t="s">
        <v>3879</v>
      </c>
    </row>
    <row r="2201" spans="2:10">
      <c r="B2201" t="s">
        <v>1552</v>
      </c>
      <c r="C2201" t="s">
        <v>12902</v>
      </c>
      <c r="D2201" s="7" t="s">
        <v>965</v>
      </c>
      <c r="E2201" t="s">
        <v>10367</v>
      </c>
      <c r="F2201" t="s">
        <v>10371</v>
      </c>
      <c r="G2201" t="s">
        <v>336</v>
      </c>
      <c r="H2201" s="111" t="s">
        <v>334</v>
      </c>
      <c r="I2201" t="s">
        <v>335</v>
      </c>
      <c r="J2201" t="s">
        <v>3879</v>
      </c>
    </row>
    <row r="2202" spans="2:10">
      <c r="B2202" t="s">
        <v>1725</v>
      </c>
      <c r="C2202" t="s">
        <v>12903</v>
      </c>
      <c r="D2202" s="7" t="s">
        <v>965</v>
      </c>
      <c r="E2202" t="s">
        <v>10367</v>
      </c>
      <c r="F2202" t="s">
        <v>10371</v>
      </c>
      <c r="G2202" t="s">
        <v>336</v>
      </c>
      <c r="H2202" s="111" t="s">
        <v>334</v>
      </c>
      <c r="I2202" t="s">
        <v>335</v>
      </c>
      <c r="J2202" t="s">
        <v>3879</v>
      </c>
    </row>
    <row r="2203" spans="2:10">
      <c r="B2203" t="s">
        <v>3250</v>
      </c>
      <c r="C2203" t="s">
        <v>12904</v>
      </c>
      <c r="D2203" s="7" t="s">
        <v>965</v>
      </c>
      <c r="E2203" t="s">
        <v>10367</v>
      </c>
      <c r="F2203" t="s">
        <v>10371</v>
      </c>
      <c r="G2203" t="s">
        <v>336</v>
      </c>
      <c r="H2203" s="111" t="s">
        <v>334</v>
      </c>
      <c r="I2203" t="s">
        <v>335</v>
      </c>
      <c r="J2203" t="s">
        <v>3879</v>
      </c>
    </row>
    <row r="2204" spans="2:10">
      <c r="B2204" t="s">
        <v>4949</v>
      </c>
      <c r="C2204" t="s">
        <v>12905</v>
      </c>
      <c r="D2204" s="7" t="s">
        <v>965</v>
      </c>
      <c r="E2204" t="s">
        <v>10367</v>
      </c>
      <c r="F2204" t="s">
        <v>10371</v>
      </c>
      <c r="G2204" t="s">
        <v>336</v>
      </c>
      <c r="H2204" s="111" t="s">
        <v>334</v>
      </c>
      <c r="I2204" t="s">
        <v>335</v>
      </c>
      <c r="J2204" t="s">
        <v>3879</v>
      </c>
    </row>
    <row r="2205" spans="2:10">
      <c r="B2205" t="s">
        <v>1192</v>
      </c>
      <c r="C2205" t="s">
        <v>12906</v>
      </c>
      <c r="D2205" s="7" t="s">
        <v>966</v>
      </c>
      <c r="E2205" t="s">
        <v>10367</v>
      </c>
      <c r="F2205" t="s">
        <v>10371</v>
      </c>
      <c r="G2205" t="s">
        <v>336</v>
      </c>
      <c r="H2205" s="111" t="s">
        <v>334</v>
      </c>
      <c r="I2205" t="s">
        <v>335</v>
      </c>
      <c r="J2205" t="s">
        <v>3879</v>
      </c>
    </row>
    <row r="2206" spans="2:10">
      <c r="B2206" t="s">
        <v>3020</v>
      </c>
      <c r="C2206" t="s">
        <v>12907</v>
      </c>
      <c r="D2206" s="7" t="s">
        <v>966</v>
      </c>
      <c r="E2206" t="s">
        <v>10367</v>
      </c>
      <c r="F2206" t="s">
        <v>10371</v>
      </c>
      <c r="G2206" t="s">
        <v>336</v>
      </c>
      <c r="H2206" s="111" t="s">
        <v>334</v>
      </c>
      <c r="I2206" t="s">
        <v>335</v>
      </c>
      <c r="J2206" t="s">
        <v>3879</v>
      </c>
    </row>
    <row r="2207" spans="2:10">
      <c r="B2207" t="s">
        <v>2838</v>
      </c>
      <c r="C2207" t="s">
        <v>12908</v>
      </c>
      <c r="D2207" s="7" t="s">
        <v>966</v>
      </c>
      <c r="E2207" t="s">
        <v>10367</v>
      </c>
      <c r="F2207" t="s">
        <v>10371</v>
      </c>
      <c r="G2207" t="s">
        <v>336</v>
      </c>
      <c r="H2207" s="111" t="s">
        <v>334</v>
      </c>
      <c r="I2207" t="s">
        <v>335</v>
      </c>
      <c r="J2207" t="s">
        <v>3879</v>
      </c>
    </row>
    <row r="2208" spans="2:10">
      <c r="B2208" t="s">
        <v>4950</v>
      </c>
      <c r="C2208" t="s">
        <v>12909</v>
      </c>
      <c r="D2208" s="7" t="s">
        <v>969</v>
      </c>
      <c r="E2208" t="s">
        <v>10367</v>
      </c>
      <c r="F2208" t="s">
        <v>10372</v>
      </c>
      <c r="G2208" t="s">
        <v>336</v>
      </c>
      <c r="H2208" s="111" t="s">
        <v>334</v>
      </c>
      <c r="I2208" t="s">
        <v>335</v>
      </c>
      <c r="J2208" t="s">
        <v>3877</v>
      </c>
    </row>
    <row r="2209" spans="2:10">
      <c r="B2209" t="s">
        <v>1153</v>
      </c>
      <c r="C2209" t="s">
        <v>12910</v>
      </c>
      <c r="D2209" s="7" t="s">
        <v>969</v>
      </c>
      <c r="E2209" t="s">
        <v>10367</v>
      </c>
      <c r="F2209" t="s">
        <v>10372</v>
      </c>
      <c r="G2209" t="s">
        <v>336</v>
      </c>
      <c r="H2209" s="111" t="s">
        <v>334</v>
      </c>
      <c r="I2209" t="s">
        <v>335</v>
      </c>
      <c r="J2209" t="s">
        <v>3877</v>
      </c>
    </row>
    <row r="2210" spans="2:10">
      <c r="B2210" t="s">
        <v>2227</v>
      </c>
      <c r="C2210" t="s">
        <v>12911</v>
      </c>
      <c r="D2210" s="7" t="s">
        <v>969</v>
      </c>
      <c r="E2210" t="s">
        <v>10367</v>
      </c>
      <c r="F2210" t="s">
        <v>10372</v>
      </c>
      <c r="G2210" t="s">
        <v>336</v>
      </c>
      <c r="H2210" s="111" t="s">
        <v>334</v>
      </c>
      <c r="I2210" t="s">
        <v>335</v>
      </c>
      <c r="J2210" t="s">
        <v>3877</v>
      </c>
    </row>
    <row r="2211" spans="2:10">
      <c r="B2211" t="s">
        <v>1250</v>
      </c>
      <c r="C2211" t="s">
        <v>12912</v>
      </c>
      <c r="D2211" s="7" t="s">
        <v>969</v>
      </c>
      <c r="E2211" t="s">
        <v>10367</v>
      </c>
      <c r="F2211" t="s">
        <v>10372</v>
      </c>
      <c r="G2211" t="s">
        <v>336</v>
      </c>
      <c r="H2211" s="111" t="s">
        <v>334</v>
      </c>
      <c r="I2211" t="s">
        <v>335</v>
      </c>
      <c r="J2211" t="s">
        <v>3877</v>
      </c>
    </row>
    <row r="2212" spans="2:10">
      <c r="B2212" t="s">
        <v>4951</v>
      </c>
      <c r="C2212" t="s">
        <v>12913</v>
      </c>
      <c r="D2212" s="7" t="s">
        <v>969</v>
      </c>
      <c r="E2212" t="s">
        <v>10367</v>
      </c>
      <c r="F2212" t="s">
        <v>10372</v>
      </c>
      <c r="G2212" t="s">
        <v>336</v>
      </c>
      <c r="H2212" s="111" t="s">
        <v>334</v>
      </c>
      <c r="I2212" t="s">
        <v>335</v>
      </c>
      <c r="J2212" t="s">
        <v>3877</v>
      </c>
    </row>
    <row r="2213" spans="2:10">
      <c r="B2213" t="s">
        <v>4952</v>
      </c>
      <c r="C2213" t="s">
        <v>12914</v>
      </c>
      <c r="D2213" s="7" t="s">
        <v>969</v>
      </c>
      <c r="E2213" t="s">
        <v>10367</v>
      </c>
      <c r="F2213" t="s">
        <v>10372</v>
      </c>
      <c r="G2213" t="s">
        <v>336</v>
      </c>
      <c r="H2213" s="111" t="s">
        <v>334</v>
      </c>
      <c r="I2213" t="s">
        <v>335</v>
      </c>
      <c r="J2213" t="s">
        <v>3877</v>
      </c>
    </row>
    <row r="2214" spans="2:10">
      <c r="B2214" t="s">
        <v>1389</v>
      </c>
      <c r="C2214" t="s">
        <v>12915</v>
      </c>
      <c r="D2214" s="7" t="s">
        <v>939</v>
      </c>
      <c r="E2214" t="s">
        <v>10367</v>
      </c>
      <c r="F2214" t="s">
        <v>10373</v>
      </c>
      <c r="G2214" t="s">
        <v>336</v>
      </c>
      <c r="H2214" s="111" t="s">
        <v>334</v>
      </c>
      <c r="I2214" t="s">
        <v>335</v>
      </c>
      <c r="J2214" t="s">
        <v>3878</v>
      </c>
    </row>
    <row r="2215" spans="2:10">
      <c r="B2215" t="s">
        <v>2404</v>
      </c>
      <c r="C2215" t="s">
        <v>12916</v>
      </c>
      <c r="D2215" s="7" t="s">
        <v>948</v>
      </c>
      <c r="E2215" t="s">
        <v>10367</v>
      </c>
      <c r="F2215" t="s">
        <v>10369</v>
      </c>
      <c r="G2215" t="s">
        <v>336</v>
      </c>
      <c r="H2215" s="111" t="s">
        <v>334</v>
      </c>
      <c r="I2215" t="s">
        <v>335</v>
      </c>
      <c r="J2215" t="s">
        <v>3880</v>
      </c>
    </row>
    <row r="2216" spans="2:10">
      <c r="B2216" t="s">
        <v>1710</v>
      </c>
      <c r="C2216" t="s">
        <v>12917</v>
      </c>
      <c r="D2216" s="7" t="s">
        <v>948</v>
      </c>
      <c r="E2216" t="s">
        <v>10367</v>
      </c>
      <c r="F2216" t="s">
        <v>10369</v>
      </c>
      <c r="G2216" t="s">
        <v>336</v>
      </c>
      <c r="H2216" s="111" t="s">
        <v>334</v>
      </c>
      <c r="I2216" t="s">
        <v>335</v>
      </c>
      <c r="J2216" t="s">
        <v>3880</v>
      </c>
    </row>
    <row r="2217" spans="2:10">
      <c r="B2217" t="s">
        <v>2396</v>
      </c>
      <c r="C2217" t="s">
        <v>12918</v>
      </c>
      <c r="D2217" s="7" t="s">
        <v>948</v>
      </c>
      <c r="E2217" t="s">
        <v>10367</v>
      </c>
      <c r="F2217" t="s">
        <v>10369</v>
      </c>
      <c r="G2217" t="s">
        <v>336</v>
      </c>
      <c r="H2217" s="111" t="s">
        <v>334</v>
      </c>
      <c r="I2217" t="s">
        <v>335</v>
      </c>
      <c r="J2217" t="s">
        <v>3880</v>
      </c>
    </row>
    <row r="2218" spans="2:10">
      <c r="B2218" t="s">
        <v>1253</v>
      </c>
      <c r="C2218" t="s">
        <v>12919</v>
      </c>
      <c r="D2218" s="7" t="s">
        <v>948</v>
      </c>
      <c r="E2218" t="s">
        <v>10367</v>
      </c>
      <c r="F2218" t="s">
        <v>10369</v>
      </c>
      <c r="G2218" t="s">
        <v>336</v>
      </c>
      <c r="H2218" s="111" t="s">
        <v>334</v>
      </c>
      <c r="I2218" t="s">
        <v>335</v>
      </c>
      <c r="J2218" t="s">
        <v>3880</v>
      </c>
    </row>
    <row r="2219" spans="2:10">
      <c r="B2219" t="s">
        <v>4953</v>
      </c>
      <c r="C2219" t="s">
        <v>12920</v>
      </c>
      <c r="D2219" s="7" t="s">
        <v>948</v>
      </c>
      <c r="E2219" t="s">
        <v>10367</v>
      </c>
      <c r="F2219" t="s">
        <v>10369</v>
      </c>
      <c r="G2219" t="s">
        <v>336</v>
      </c>
      <c r="H2219" s="111" t="s">
        <v>334</v>
      </c>
      <c r="I2219" t="s">
        <v>335</v>
      </c>
      <c r="J2219" t="s">
        <v>3880</v>
      </c>
    </row>
    <row r="2220" spans="2:10">
      <c r="B2220" t="s">
        <v>2336</v>
      </c>
      <c r="C2220" t="s">
        <v>12921</v>
      </c>
      <c r="D2220" s="7" t="s">
        <v>948</v>
      </c>
      <c r="E2220" t="s">
        <v>10367</v>
      </c>
      <c r="F2220" t="s">
        <v>10369</v>
      </c>
      <c r="G2220" t="s">
        <v>336</v>
      </c>
      <c r="H2220" s="111" t="s">
        <v>334</v>
      </c>
      <c r="I2220" t="s">
        <v>335</v>
      </c>
      <c r="J2220" t="s">
        <v>3880</v>
      </c>
    </row>
    <row r="2221" spans="2:10">
      <c r="B2221" t="s">
        <v>2321</v>
      </c>
      <c r="C2221" t="s">
        <v>12922</v>
      </c>
      <c r="D2221" s="7" t="s">
        <v>948</v>
      </c>
      <c r="E2221" t="s">
        <v>10367</v>
      </c>
      <c r="F2221" t="s">
        <v>10369</v>
      </c>
      <c r="G2221" t="s">
        <v>336</v>
      </c>
      <c r="H2221" s="111" t="s">
        <v>334</v>
      </c>
      <c r="I2221" t="s">
        <v>335</v>
      </c>
      <c r="J2221" t="s">
        <v>3880</v>
      </c>
    </row>
    <row r="2222" spans="2:10">
      <c r="B2222" t="s">
        <v>3730</v>
      </c>
      <c r="C2222" t="s">
        <v>12923</v>
      </c>
      <c r="D2222" s="7" t="s">
        <v>948</v>
      </c>
      <c r="E2222" t="s">
        <v>10367</v>
      </c>
      <c r="F2222" t="s">
        <v>10369</v>
      </c>
      <c r="G2222" t="s">
        <v>336</v>
      </c>
      <c r="H2222" s="111" t="s">
        <v>334</v>
      </c>
      <c r="I2222" t="s">
        <v>335</v>
      </c>
      <c r="J2222" t="s">
        <v>3880</v>
      </c>
    </row>
    <row r="2223" spans="2:10">
      <c r="B2223" t="s">
        <v>1359</v>
      </c>
      <c r="C2223" t="s">
        <v>12924</v>
      </c>
      <c r="D2223" s="7" t="s">
        <v>948</v>
      </c>
      <c r="E2223" t="s">
        <v>10367</v>
      </c>
      <c r="F2223" t="s">
        <v>10369</v>
      </c>
      <c r="G2223" t="s">
        <v>336</v>
      </c>
      <c r="H2223" s="111" t="s">
        <v>334</v>
      </c>
      <c r="I2223" t="s">
        <v>335</v>
      </c>
      <c r="J2223" t="s">
        <v>3880</v>
      </c>
    </row>
    <row r="2224" spans="2:10">
      <c r="B2224" t="s">
        <v>2276</v>
      </c>
      <c r="C2224" t="s">
        <v>12925</v>
      </c>
      <c r="D2224" s="7" t="s">
        <v>948</v>
      </c>
      <c r="E2224" t="s">
        <v>10367</v>
      </c>
      <c r="F2224" t="s">
        <v>10369</v>
      </c>
      <c r="G2224" t="s">
        <v>336</v>
      </c>
      <c r="H2224" s="111" t="s">
        <v>334</v>
      </c>
      <c r="I2224" t="s">
        <v>335</v>
      </c>
      <c r="J2224" t="s">
        <v>3880</v>
      </c>
    </row>
    <row r="2225" spans="2:10">
      <c r="B2225" t="s">
        <v>1439</v>
      </c>
      <c r="C2225" t="s">
        <v>12926</v>
      </c>
      <c r="D2225" s="7" t="s">
        <v>948</v>
      </c>
      <c r="E2225" t="s">
        <v>10367</v>
      </c>
      <c r="F2225" t="s">
        <v>10369</v>
      </c>
      <c r="G2225" t="s">
        <v>336</v>
      </c>
      <c r="H2225" s="111" t="s">
        <v>334</v>
      </c>
      <c r="I2225" t="s">
        <v>335</v>
      </c>
      <c r="J2225" t="s">
        <v>3880</v>
      </c>
    </row>
    <row r="2226" spans="2:10">
      <c r="B2226" t="s">
        <v>4954</v>
      </c>
      <c r="C2226" t="s">
        <v>12927</v>
      </c>
      <c r="D2226" s="7" t="s">
        <v>948</v>
      </c>
      <c r="E2226" t="s">
        <v>10367</v>
      </c>
      <c r="F2226" t="s">
        <v>10369</v>
      </c>
      <c r="G2226" t="s">
        <v>336</v>
      </c>
      <c r="H2226" s="111" t="s">
        <v>334</v>
      </c>
      <c r="I2226" t="s">
        <v>335</v>
      </c>
      <c r="J2226" t="s">
        <v>3880</v>
      </c>
    </row>
    <row r="2227" spans="2:10">
      <c r="B2227" t="s">
        <v>2884</v>
      </c>
      <c r="C2227" t="s">
        <v>12928</v>
      </c>
      <c r="D2227" s="7" t="s">
        <v>948</v>
      </c>
      <c r="E2227" t="s">
        <v>10367</v>
      </c>
      <c r="F2227" t="s">
        <v>10369</v>
      </c>
      <c r="G2227" t="s">
        <v>336</v>
      </c>
      <c r="H2227" s="111" t="s">
        <v>334</v>
      </c>
      <c r="I2227" t="s">
        <v>335</v>
      </c>
      <c r="J2227" t="s">
        <v>3880</v>
      </c>
    </row>
    <row r="2228" spans="2:10">
      <c r="B2228" t="s">
        <v>2388</v>
      </c>
      <c r="C2228" t="s">
        <v>12929</v>
      </c>
      <c r="D2228" s="7" t="s">
        <v>948</v>
      </c>
      <c r="E2228" t="s">
        <v>10367</v>
      </c>
      <c r="F2228" t="s">
        <v>10369</v>
      </c>
      <c r="G2228" t="s">
        <v>336</v>
      </c>
      <c r="H2228" s="111" t="s">
        <v>334</v>
      </c>
      <c r="I2228" t="s">
        <v>335</v>
      </c>
      <c r="J2228" t="s">
        <v>3880</v>
      </c>
    </row>
    <row r="2229" spans="2:10">
      <c r="B2229" t="s">
        <v>2728</v>
      </c>
      <c r="C2229" t="s">
        <v>12930</v>
      </c>
      <c r="D2229" s="7" t="s">
        <v>948</v>
      </c>
      <c r="E2229" t="s">
        <v>10367</v>
      </c>
      <c r="F2229" t="s">
        <v>10369</v>
      </c>
      <c r="G2229" t="s">
        <v>336</v>
      </c>
      <c r="H2229" s="111" t="s">
        <v>334</v>
      </c>
      <c r="I2229" t="s">
        <v>335</v>
      </c>
      <c r="J2229" t="s">
        <v>3880</v>
      </c>
    </row>
    <row r="2230" spans="2:10">
      <c r="B2230" t="s">
        <v>2768</v>
      </c>
      <c r="C2230" t="s">
        <v>12931</v>
      </c>
      <c r="D2230" s="7" t="s">
        <v>948</v>
      </c>
      <c r="E2230" t="s">
        <v>10367</v>
      </c>
      <c r="F2230" t="s">
        <v>10369</v>
      </c>
      <c r="G2230" t="s">
        <v>336</v>
      </c>
      <c r="H2230" s="111" t="s">
        <v>334</v>
      </c>
      <c r="I2230" t="s">
        <v>335</v>
      </c>
      <c r="J2230" t="s">
        <v>3880</v>
      </c>
    </row>
    <row r="2231" spans="2:10">
      <c r="B2231" t="s">
        <v>1260</v>
      </c>
      <c r="C2231" t="s">
        <v>12932</v>
      </c>
      <c r="D2231" s="7" t="s">
        <v>948</v>
      </c>
      <c r="E2231" t="s">
        <v>10367</v>
      </c>
      <c r="F2231" t="s">
        <v>10369</v>
      </c>
      <c r="G2231" t="s">
        <v>336</v>
      </c>
      <c r="H2231" s="111" t="s">
        <v>334</v>
      </c>
      <c r="I2231" t="s">
        <v>335</v>
      </c>
      <c r="J2231" t="s">
        <v>3880</v>
      </c>
    </row>
    <row r="2232" spans="2:10">
      <c r="B2232" t="s">
        <v>4955</v>
      </c>
      <c r="C2232" t="s">
        <v>12933</v>
      </c>
      <c r="D2232" s="7" t="s">
        <v>948</v>
      </c>
      <c r="E2232" t="s">
        <v>10367</v>
      </c>
      <c r="F2232" t="s">
        <v>10369</v>
      </c>
      <c r="G2232" t="s">
        <v>336</v>
      </c>
      <c r="H2232" s="111" t="s">
        <v>334</v>
      </c>
      <c r="I2232" t="s">
        <v>335</v>
      </c>
      <c r="J2232" t="s">
        <v>3880</v>
      </c>
    </row>
    <row r="2233" spans="2:10">
      <c r="B2233" t="s">
        <v>4956</v>
      </c>
      <c r="C2233" t="s">
        <v>12934</v>
      </c>
      <c r="D2233" s="7" t="s">
        <v>948</v>
      </c>
      <c r="E2233" t="s">
        <v>10367</v>
      </c>
      <c r="F2233" t="s">
        <v>10369</v>
      </c>
      <c r="G2233" t="s">
        <v>336</v>
      </c>
      <c r="H2233" s="111" t="s">
        <v>334</v>
      </c>
      <c r="I2233" t="s">
        <v>335</v>
      </c>
      <c r="J2233" t="s">
        <v>3880</v>
      </c>
    </row>
    <row r="2234" spans="2:10">
      <c r="B2234" t="s">
        <v>1661</v>
      </c>
      <c r="C2234" t="s">
        <v>12935</v>
      </c>
      <c r="D2234" s="7" t="s">
        <v>948</v>
      </c>
      <c r="E2234" t="s">
        <v>10367</v>
      </c>
      <c r="F2234" t="s">
        <v>10369</v>
      </c>
      <c r="G2234" t="s">
        <v>336</v>
      </c>
      <c r="H2234" s="111" t="s">
        <v>334</v>
      </c>
      <c r="I2234" t="s">
        <v>335</v>
      </c>
      <c r="J2234" t="s">
        <v>3880</v>
      </c>
    </row>
    <row r="2235" spans="2:10">
      <c r="B2235" t="s">
        <v>3131</v>
      </c>
      <c r="C2235" t="s">
        <v>12936</v>
      </c>
      <c r="D2235" s="7" t="s">
        <v>948</v>
      </c>
      <c r="E2235" t="s">
        <v>10367</v>
      </c>
      <c r="F2235" t="s">
        <v>10369</v>
      </c>
      <c r="G2235" t="s">
        <v>336</v>
      </c>
      <c r="H2235" s="111" t="s">
        <v>334</v>
      </c>
      <c r="I2235" t="s">
        <v>335</v>
      </c>
      <c r="J2235" t="s">
        <v>3880</v>
      </c>
    </row>
    <row r="2236" spans="2:10">
      <c r="B2236" t="s">
        <v>1426</v>
      </c>
      <c r="C2236" t="s">
        <v>12937</v>
      </c>
      <c r="D2236" s="7" t="s">
        <v>948</v>
      </c>
      <c r="E2236" t="s">
        <v>10367</v>
      </c>
      <c r="F2236" t="s">
        <v>10369</v>
      </c>
      <c r="G2236" t="s">
        <v>336</v>
      </c>
      <c r="H2236" s="111" t="s">
        <v>334</v>
      </c>
      <c r="I2236" t="s">
        <v>335</v>
      </c>
      <c r="J2236" t="s">
        <v>3880</v>
      </c>
    </row>
    <row r="2237" spans="2:10">
      <c r="B2237" t="s">
        <v>3172</v>
      </c>
      <c r="C2237" t="s">
        <v>12938</v>
      </c>
      <c r="D2237" s="7" t="s">
        <v>948</v>
      </c>
      <c r="E2237" t="s">
        <v>10367</v>
      </c>
      <c r="F2237" t="s">
        <v>10369</v>
      </c>
      <c r="G2237" t="s">
        <v>336</v>
      </c>
      <c r="H2237" s="111" t="s">
        <v>334</v>
      </c>
      <c r="I2237" t="s">
        <v>335</v>
      </c>
      <c r="J2237" t="s">
        <v>3880</v>
      </c>
    </row>
    <row r="2238" spans="2:10">
      <c r="B2238" t="s">
        <v>4957</v>
      </c>
      <c r="C2238" t="s">
        <v>12939</v>
      </c>
      <c r="D2238" s="7" t="s">
        <v>948</v>
      </c>
      <c r="E2238" t="s">
        <v>10367</v>
      </c>
      <c r="F2238" t="s">
        <v>10369</v>
      </c>
      <c r="G2238" t="s">
        <v>336</v>
      </c>
      <c r="H2238" s="111" t="s">
        <v>334</v>
      </c>
      <c r="I2238" t="s">
        <v>335</v>
      </c>
      <c r="J2238" t="s">
        <v>3880</v>
      </c>
    </row>
    <row r="2239" spans="2:10">
      <c r="B2239" t="s">
        <v>2510</v>
      </c>
      <c r="C2239" t="s">
        <v>12940</v>
      </c>
      <c r="D2239" s="7" t="s">
        <v>948</v>
      </c>
      <c r="E2239" t="s">
        <v>10367</v>
      </c>
      <c r="F2239" t="s">
        <v>10369</v>
      </c>
      <c r="G2239" t="s">
        <v>336</v>
      </c>
      <c r="H2239" s="111" t="s">
        <v>334</v>
      </c>
      <c r="I2239" t="s">
        <v>335</v>
      </c>
      <c r="J2239" t="s">
        <v>3880</v>
      </c>
    </row>
    <row r="2240" spans="2:10">
      <c r="B2240" t="s">
        <v>2733</v>
      </c>
      <c r="C2240" t="s">
        <v>12941</v>
      </c>
      <c r="D2240" s="7" t="s">
        <v>948</v>
      </c>
      <c r="E2240" t="s">
        <v>10367</v>
      </c>
      <c r="F2240" t="s">
        <v>10369</v>
      </c>
      <c r="G2240" t="s">
        <v>336</v>
      </c>
      <c r="H2240" s="111" t="s">
        <v>334</v>
      </c>
      <c r="I2240" t="s">
        <v>335</v>
      </c>
      <c r="J2240" t="s">
        <v>3880</v>
      </c>
    </row>
    <row r="2241" spans="2:10">
      <c r="B2241" t="s">
        <v>3455</v>
      </c>
      <c r="C2241" t="s">
        <v>12942</v>
      </c>
      <c r="D2241" s="7" t="s">
        <v>949</v>
      </c>
      <c r="E2241" t="s">
        <v>10367</v>
      </c>
      <c r="F2241" t="s">
        <v>10369</v>
      </c>
      <c r="G2241" t="s">
        <v>336</v>
      </c>
      <c r="H2241" s="111" t="s">
        <v>334</v>
      </c>
      <c r="I2241" t="s">
        <v>335</v>
      </c>
      <c r="J2241" t="s">
        <v>3880</v>
      </c>
    </row>
    <row r="2242" spans="2:10">
      <c r="B2242" t="s">
        <v>2081</v>
      </c>
      <c r="C2242" t="s">
        <v>12943</v>
      </c>
      <c r="D2242" s="7" t="s">
        <v>949</v>
      </c>
      <c r="E2242" t="s">
        <v>10367</v>
      </c>
      <c r="F2242" t="s">
        <v>10369</v>
      </c>
      <c r="G2242" t="s">
        <v>336</v>
      </c>
      <c r="H2242" s="111" t="s">
        <v>334</v>
      </c>
      <c r="I2242" t="s">
        <v>335</v>
      </c>
      <c r="J2242" t="s">
        <v>3880</v>
      </c>
    </row>
    <row r="2243" spans="2:10">
      <c r="B2243" t="s">
        <v>4958</v>
      </c>
      <c r="C2243" t="s">
        <v>12944</v>
      </c>
      <c r="D2243" s="7" t="s">
        <v>949</v>
      </c>
      <c r="E2243" t="s">
        <v>10367</v>
      </c>
      <c r="F2243" t="s">
        <v>10369</v>
      </c>
      <c r="G2243" t="s">
        <v>336</v>
      </c>
      <c r="H2243" s="111" t="s">
        <v>334</v>
      </c>
      <c r="I2243" t="s">
        <v>335</v>
      </c>
      <c r="J2243" t="s">
        <v>3880</v>
      </c>
    </row>
    <row r="2244" spans="2:10">
      <c r="B2244" t="s">
        <v>1475</v>
      </c>
      <c r="C2244" t="s">
        <v>12945</v>
      </c>
      <c r="D2244" s="7" t="s">
        <v>949</v>
      </c>
      <c r="E2244" t="s">
        <v>10367</v>
      </c>
      <c r="F2244" t="s">
        <v>10369</v>
      </c>
      <c r="G2244" t="s">
        <v>336</v>
      </c>
      <c r="H2244" s="111" t="s">
        <v>334</v>
      </c>
      <c r="I2244" t="s">
        <v>335</v>
      </c>
      <c r="J2244" t="s">
        <v>3880</v>
      </c>
    </row>
    <row r="2245" spans="2:10">
      <c r="B2245" t="s">
        <v>2918</v>
      </c>
      <c r="C2245" t="s">
        <v>12946</v>
      </c>
      <c r="D2245" s="7" t="s">
        <v>949</v>
      </c>
      <c r="E2245" t="s">
        <v>10367</v>
      </c>
      <c r="F2245" t="s">
        <v>10369</v>
      </c>
      <c r="G2245" t="s">
        <v>336</v>
      </c>
      <c r="H2245" s="111" t="s">
        <v>334</v>
      </c>
      <c r="I2245" t="s">
        <v>335</v>
      </c>
      <c r="J2245" t="s">
        <v>3880</v>
      </c>
    </row>
    <row r="2246" spans="2:10">
      <c r="B2246" t="s">
        <v>3228</v>
      </c>
      <c r="C2246" t="s">
        <v>12947</v>
      </c>
      <c r="D2246" s="7" t="s">
        <v>949</v>
      </c>
      <c r="E2246" t="s">
        <v>10367</v>
      </c>
      <c r="F2246" t="s">
        <v>10369</v>
      </c>
      <c r="G2246" t="s">
        <v>336</v>
      </c>
      <c r="H2246" s="111" t="s">
        <v>334</v>
      </c>
      <c r="I2246" t="s">
        <v>335</v>
      </c>
      <c r="J2246" t="s">
        <v>3880</v>
      </c>
    </row>
    <row r="2247" spans="2:10">
      <c r="B2247" t="s">
        <v>2926</v>
      </c>
      <c r="C2247" t="s">
        <v>12948</v>
      </c>
      <c r="D2247" s="7" t="s">
        <v>949</v>
      </c>
      <c r="E2247" t="s">
        <v>10367</v>
      </c>
      <c r="F2247" t="s">
        <v>10369</v>
      </c>
      <c r="G2247" t="s">
        <v>336</v>
      </c>
      <c r="H2247" s="111" t="s">
        <v>334</v>
      </c>
      <c r="I2247" t="s">
        <v>335</v>
      </c>
      <c r="J2247" t="s">
        <v>3880</v>
      </c>
    </row>
    <row r="2248" spans="2:10">
      <c r="B2248" t="s">
        <v>2757</v>
      </c>
      <c r="C2248" t="s">
        <v>12949</v>
      </c>
      <c r="D2248" s="7" t="s">
        <v>949</v>
      </c>
      <c r="E2248" t="s">
        <v>10367</v>
      </c>
      <c r="F2248" t="s">
        <v>10369</v>
      </c>
      <c r="G2248" t="s">
        <v>336</v>
      </c>
      <c r="H2248" s="111" t="s">
        <v>334</v>
      </c>
      <c r="I2248" t="s">
        <v>335</v>
      </c>
      <c r="J2248" t="s">
        <v>3880</v>
      </c>
    </row>
    <row r="2249" spans="2:10">
      <c r="B2249" t="s">
        <v>2112</v>
      </c>
      <c r="C2249" t="s">
        <v>12950</v>
      </c>
      <c r="D2249" s="7" t="s">
        <v>949</v>
      </c>
      <c r="E2249" t="s">
        <v>10367</v>
      </c>
      <c r="F2249" t="s">
        <v>10369</v>
      </c>
      <c r="G2249" t="s">
        <v>336</v>
      </c>
      <c r="H2249" s="111" t="s">
        <v>334</v>
      </c>
      <c r="I2249" t="s">
        <v>335</v>
      </c>
      <c r="J2249" t="s">
        <v>3880</v>
      </c>
    </row>
    <row r="2250" spans="2:10">
      <c r="B2250" t="s">
        <v>2496</v>
      </c>
      <c r="C2250" t="s">
        <v>12951</v>
      </c>
      <c r="D2250" s="7" t="s">
        <v>949</v>
      </c>
      <c r="E2250" t="s">
        <v>10367</v>
      </c>
      <c r="F2250" t="s">
        <v>10369</v>
      </c>
      <c r="G2250" t="s">
        <v>336</v>
      </c>
      <c r="H2250" s="111" t="s">
        <v>334</v>
      </c>
      <c r="I2250" t="s">
        <v>335</v>
      </c>
      <c r="J2250" t="s">
        <v>3880</v>
      </c>
    </row>
    <row r="2251" spans="2:10">
      <c r="B2251" t="s">
        <v>3135</v>
      </c>
      <c r="C2251" t="s">
        <v>12952</v>
      </c>
      <c r="D2251" s="7" t="s">
        <v>949</v>
      </c>
      <c r="E2251" t="s">
        <v>10367</v>
      </c>
      <c r="F2251" t="s">
        <v>10369</v>
      </c>
      <c r="G2251" t="s">
        <v>336</v>
      </c>
      <c r="H2251" s="111" t="s">
        <v>334</v>
      </c>
      <c r="I2251" t="s">
        <v>335</v>
      </c>
      <c r="J2251" t="s">
        <v>3880</v>
      </c>
    </row>
    <row r="2252" spans="2:10">
      <c r="B2252" t="s">
        <v>2977</v>
      </c>
      <c r="C2252" t="s">
        <v>12953</v>
      </c>
      <c r="D2252" s="7" t="s">
        <v>949</v>
      </c>
      <c r="E2252" t="s">
        <v>10367</v>
      </c>
      <c r="F2252" t="s">
        <v>10369</v>
      </c>
      <c r="G2252" t="s">
        <v>336</v>
      </c>
      <c r="H2252" s="111" t="s">
        <v>334</v>
      </c>
      <c r="I2252" t="s">
        <v>335</v>
      </c>
      <c r="J2252" t="s">
        <v>3880</v>
      </c>
    </row>
    <row r="2253" spans="2:10">
      <c r="B2253" t="s">
        <v>3321</v>
      </c>
      <c r="C2253" t="s">
        <v>12954</v>
      </c>
      <c r="D2253" s="7" t="s">
        <v>949</v>
      </c>
      <c r="E2253" t="s">
        <v>10367</v>
      </c>
      <c r="F2253" t="s">
        <v>10369</v>
      </c>
      <c r="G2253" t="s">
        <v>336</v>
      </c>
      <c r="H2253" s="111" t="s">
        <v>334</v>
      </c>
      <c r="I2253" t="s">
        <v>335</v>
      </c>
      <c r="J2253" t="s">
        <v>3880</v>
      </c>
    </row>
    <row r="2254" spans="2:10">
      <c r="B2254" t="s">
        <v>2674</v>
      </c>
      <c r="C2254" t="s">
        <v>12955</v>
      </c>
      <c r="D2254" s="7" t="s">
        <v>949</v>
      </c>
      <c r="E2254" t="s">
        <v>10367</v>
      </c>
      <c r="F2254" t="s">
        <v>10369</v>
      </c>
      <c r="G2254" t="s">
        <v>336</v>
      </c>
      <c r="H2254" s="111" t="s">
        <v>334</v>
      </c>
      <c r="I2254" t="s">
        <v>335</v>
      </c>
      <c r="J2254" t="s">
        <v>3880</v>
      </c>
    </row>
    <row r="2255" spans="2:10">
      <c r="B2255" t="s">
        <v>1059</v>
      </c>
      <c r="C2255" t="s">
        <v>12956</v>
      </c>
      <c r="D2255" s="7" t="s">
        <v>949</v>
      </c>
      <c r="E2255" t="s">
        <v>10367</v>
      </c>
      <c r="F2255" t="s">
        <v>10369</v>
      </c>
      <c r="G2255" t="s">
        <v>336</v>
      </c>
      <c r="H2255" s="111" t="s">
        <v>334</v>
      </c>
      <c r="I2255" t="s">
        <v>335</v>
      </c>
      <c r="J2255" t="s">
        <v>3880</v>
      </c>
    </row>
    <row r="2256" spans="2:10">
      <c r="B2256" t="s">
        <v>1211</v>
      </c>
      <c r="C2256" t="s">
        <v>12957</v>
      </c>
      <c r="D2256" s="7" t="s">
        <v>949</v>
      </c>
      <c r="E2256" t="s">
        <v>10367</v>
      </c>
      <c r="F2256" t="s">
        <v>10369</v>
      </c>
      <c r="G2256" t="s">
        <v>336</v>
      </c>
      <c r="H2256" s="111" t="s">
        <v>334</v>
      </c>
      <c r="I2256" t="s">
        <v>335</v>
      </c>
      <c r="J2256" t="s">
        <v>3880</v>
      </c>
    </row>
    <row r="2257" spans="2:10">
      <c r="B2257" t="s">
        <v>2349</v>
      </c>
      <c r="C2257" t="s">
        <v>12958</v>
      </c>
      <c r="D2257" s="7" t="s">
        <v>949</v>
      </c>
      <c r="E2257" t="s">
        <v>10367</v>
      </c>
      <c r="F2257" t="s">
        <v>10369</v>
      </c>
      <c r="G2257" t="s">
        <v>336</v>
      </c>
      <c r="H2257" s="111" t="s">
        <v>334</v>
      </c>
      <c r="I2257" t="s">
        <v>335</v>
      </c>
      <c r="J2257" t="s">
        <v>3880</v>
      </c>
    </row>
    <row r="2258" spans="2:10">
      <c r="B2258" t="s">
        <v>2273</v>
      </c>
      <c r="C2258" t="s">
        <v>12959</v>
      </c>
      <c r="D2258" s="7" t="s">
        <v>940</v>
      </c>
      <c r="E2258" t="s">
        <v>10367</v>
      </c>
      <c r="F2258" t="s">
        <v>10373</v>
      </c>
      <c r="G2258" t="s">
        <v>336</v>
      </c>
      <c r="H2258" s="111" t="s">
        <v>334</v>
      </c>
      <c r="I2258" t="s">
        <v>335</v>
      </c>
      <c r="J2258" t="s">
        <v>3878</v>
      </c>
    </row>
    <row r="2259" spans="2:10">
      <c r="B2259" t="s">
        <v>2762</v>
      </c>
      <c r="C2259" t="s">
        <v>12960</v>
      </c>
      <c r="D2259" s="7" t="s">
        <v>940</v>
      </c>
      <c r="E2259" t="s">
        <v>10367</v>
      </c>
      <c r="F2259" t="s">
        <v>10373</v>
      </c>
      <c r="G2259" t="s">
        <v>336</v>
      </c>
      <c r="H2259" s="111" t="s">
        <v>334</v>
      </c>
      <c r="I2259" t="s">
        <v>335</v>
      </c>
      <c r="J2259" t="s">
        <v>3878</v>
      </c>
    </row>
    <row r="2260" spans="2:10">
      <c r="B2260" t="s">
        <v>3213</v>
      </c>
      <c r="C2260" t="s">
        <v>12961</v>
      </c>
      <c r="D2260" s="7" t="s">
        <v>971</v>
      </c>
      <c r="E2260" t="s">
        <v>10367</v>
      </c>
      <c r="F2260" t="s">
        <v>10372</v>
      </c>
      <c r="G2260" t="s">
        <v>336</v>
      </c>
      <c r="H2260" s="111" t="s">
        <v>334</v>
      </c>
      <c r="I2260" t="s">
        <v>335</v>
      </c>
      <c r="J2260" t="s">
        <v>3877</v>
      </c>
    </row>
    <row r="2261" spans="2:10">
      <c r="B2261" t="s">
        <v>3482</v>
      </c>
      <c r="C2261" t="s">
        <v>12962</v>
      </c>
      <c r="D2261" s="7" t="s">
        <v>971</v>
      </c>
      <c r="E2261" t="s">
        <v>10367</v>
      </c>
      <c r="F2261" t="s">
        <v>10372</v>
      </c>
      <c r="G2261" t="s">
        <v>336</v>
      </c>
      <c r="H2261" s="111" t="s">
        <v>334</v>
      </c>
      <c r="I2261" t="s">
        <v>335</v>
      </c>
      <c r="J2261" t="s">
        <v>3877</v>
      </c>
    </row>
    <row r="2262" spans="2:10">
      <c r="B2262" t="s">
        <v>1965</v>
      </c>
      <c r="C2262" t="s">
        <v>12963</v>
      </c>
      <c r="D2262" s="7" t="s">
        <v>971</v>
      </c>
      <c r="E2262" t="s">
        <v>10367</v>
      </c>
      <c r="F2262" t="s">
        <v>10372</v>
      </c>
      <c r="G2262" t="s">
        <v>336</v>
      </c>
      <c r="H2262" s="111" t="s">
        <v>334</v>
      </c>
      <c r="I2262" t="s">
        <v>335</v>
      </c>
      <c r="J2262" t="s">
        <v>3877</v>
      </c>
    </row>
    <row r="2263" spans="2:10">
      <c r="B2263" t="s">
        <v>3788</v>
      </c>
      <c r="C2263" t="s">
        <v>12964</v>
      </c>
      <c r="D2263" s="7" t="s">
        <v>971</v>
      </c>
      <c r="E2263" t="s">
        <v>10367</v>
      </c>
      <c r="F2263" t="s">
        <v>10372</v>
      </c>
      <c r="G2263" t="s">
        <v>336</v>
      </c>
      <c r="H2263" s="111" t="s">
        <v>334</v>
      </c>
      <c r="I2263" t="s">
        <v>335</v>
      </c>
      <c r="J2263" t="s">
        <v>3877</v>
      </c>
    </row>
    <row r="2264" spans="2:10">
      <c r="B2264" t="s">
        <v>4959</v>
      </c>
      <c r="C2264" t="s">
        <v>12965</v>
      </c>
      <c r="D2264" s="7" t="s">
        <v>972</v>
      </c>
      <c r="E2264" t="s">
        <v>10367</v>
      </c>
      <c r="F2264" t="s">
        <v>10372</v>
      </c>
      <c r="G2264" t="s">
        <v>336</v>
      </c>
      <c r="H2264" s="111" t="s">
        <v>334</v>
      </c>
      <c r="I2264" t="s">
        <v>335</v>
      </c>
      <c r="J2264" t="s">
        <v>3877</v>
      </c>
    </row>
    <row r="2265" spans="2:10">
      <c r="B2265" t="s">
        <v>3271</v>
      </c>
      <c r="C2265" t="s">
        <v>12966</v>
      </c>
      <c r="D2265" s="7" t="s">
        <v>972</v>
      </c>
      <c r="E2265" t="s">
        <v>10367</v>
      </c>
      <c r="F2265" t="s">
        <v>10372</v>
      </c>
      <c r="G2265" t="s">
        <v>336</v>
      </c>
      <c r="H2265" s="111" t="s">
        <v>334</v>
      </c>
      <c r="I2265" t="s">
        <v>335</v>
      </c>
      <c r="J2265" t="s">
        <v>3877</v>
      </c>
    </row>
    <row r="2266" spans="2:10">
      <c r="B2266" t="s">
        <v>2489</v>
      </c>
      <c r="C2266" t="s">
        <v>12967</v>
      </c>
      <c r="D2266" s="7" t="s">
        <v>973</v>
      </c>
      <c r="E2266" t="s">
        <v>10367</v>
      </c>
      <c r="F2266" t="s">
        <v>10372</v>
      </c>
      <c r="G2266" t="s">
        <v>336</v>
      </c>
      <c r="H2266" s="111" t="s">
        <v>334</v>
      </c>
      <c r="I2266" t="s">
        <v>335</v>
      </c>
      <c r="J2266" t="s">
        <v>3877</v>
      </c>
    </row>
    <row r="2267" spans="2:10">
      <c r="B2267" t="s">
        <v>3251</v>
      </c>
      <c r="C2267" t="s">
        <v>12968</v>
      </c>
      <c r="D2267" s="7" t="s">
        <v>973</v>
      </c>
      <c r="E2267" t="s">
        <v>10367</v>
      </c>
      <c r="F2267" t="s">
        <v>10372</v>
      </c>
      <c r="G2267" t="s">
        <v>336</v>
      </c>
      <c r="H2267" s="111" t="s">
        <v>334</v>
      </c>
      <c r="I2267" t="s">
        <v>335</v>
      </c>
      <c r="J2267" t="s">
        <v>3877</v>
      </c>
    </row>
    <row r="2268" spans="2:10">
      <c r="B2268" t="s">
        <v>2913</v>
      </c>
      <c r="C2268" t="s">
        <v>12969</v>
      </c>
      <c r="D2268" s="7" t="s">
        <v>973</v>
      </c>
      <c r="E2268" t="s">
        <v>10367</v>
      </c>
      <c r="F2268" t="s">
        <v>10372</v>
      </c>
      <c r="G2268" t="s">
        <v>336</v>
      </c>
      <c r="H2268" s="111" t="s">
        <v>334</v>
      </c>
      <c r="I2268" t="s">
        <v>335</v>
      </c>
      <c r="J2268" t="s">
        <v>3877</v>
      </c>
    </row>
    <row r="2269" spans="2:10">
      <c r="B2269" t="s">
        <v>2401</v>
      </c>
      <c r="C2269" t="s">
        <v>12970</v>
      </c>
      <c r="D2269" s="7" t="s">
        <v>973</v>
      </c>
      <c r="E2269" t="s">
        <v>10367</v>
      </c>
      <c r="F2269" t="s">
        <v>10372</v>
      </c>
      <c r="G2269" t="s">
        <v>336</v>
      </c>
      <c r="H2269" s="111" t="s">
        <v>334</v>
      </c>
      <c r="I2269" t="s">
        <v>335</v>
      </c>
      <c r="J2269" t="s">
        <v>3877</v>
      </c>
    </row>
    <row r="2270" spans="2:10">
      <c r="B2270" t="s">
        <v>3497</v>
      </c>
      <c r="C2270" t="s">
        <v>12971</v>
      </c>
      <c r="D2270" s="7" t="s">
        <v>973</v>
      </c>
      <c r="E2270" t="s">
        <v>10367</v>
      </c>
      <c r="F2270" t="s">
        <v>10372</v>
      </c>
      <c r="G2270" t="s">
        <v>336</v>
      </c>
      <c r="H2270" s="111" t="s">
        <v>334</v>
      </c>
      <c r="I2270" t="s">
        <v>335</v>
      </c>
      <c r="J2270" t="s">
        <v>3877</v>
      </c>
    </row>
    <row r="2271" spans="2:10">
      <c r="B2271" t="s">
        <v>3239</v>
      </c>
      <c r="C2271" t="s">
        <v>12972</v>
      </c>
      <c r="D2271" s="7" t="s">
        <v>973</v>
      </c>
      <c r="E2271" t="s">
        <v>10367</v>
      </c>
      <c r="F2271" t="s">
        <v>10372</v>
      </c>
      <c r="G2271" t="s">
        <v>336</v>
      </c>
      <c r="H2271" s="111" t="s">
        <v>334</v>
      </c>
      <c r="I2271" t="s">
        <v>335</v>
      </c>
      <c r="J2271" t="s">
        <v>3877</v>
      </c>
    </row>
    <row r="2272" spans="2:10">
      <c r="B2272" t="s">
        <v>3685</v>
      </c>
      <c r="C2272" t="s">
        <v>12973</v>
      </c>
      <c r="D2272" s="7" t="s">
        <v>973</v>
      </c>
      <c r="E2272" t="s">
        <v>10367</v>
      </c>
      <c r="F2272" t="s">
        <v>10372</v>
      </c>
      <c r="G2272" t="s">
        <v>336</v>
      </c>
      <c r="H2272" s="111" t="s">
        <v>334</v>
      </c>
      <c r="I2272" t="s">
        <v>335</v>
      </c>
      <c r="J2272" t="s">
        <v>3877</v>
      </c>
    </row>
    <row r="2273" spans="2:10">
      <c r="B2273" t="s">
        <v>2089</v>
      </c>
      <c r="C2273" t="s">
        <v>12974</v>
      </c>
      <c r="D2273" s="7" t="s">
        <v>974</v>
      </c>
      <c r="E2273" t="s">
        <v>10367</v>
      </c>
      <c r="F2273" t="s">
        <v>10372</v>
      </c>
      <c r="G2273" t="s">
        <v>336</v>
      </c>
      <c r="H2273" s="111" t="s">
        <v>334</v>
      </c>
      <c r="I2273" t="s">
        <v>335</v>
      </c>
      <c r="J2273" t="s">
        <v>3877</v>
      </c>
    </row>
    <row r="2274" spans="2:10">
      <c r="B2274" t="s">
        <v>1636</v>
      </c>
      <c r="C2274" t="s">
        <v>12975</v>
      </c>
      <c r="D2274" s="7" t="s">
        <v>974</v>
      </c>
      <c r="E2274" t="s">
        <v>10367</v>
      </c>
      <c r="F2274" t="s">
        <v>10372</v>
      </c>
      <c r="G2274" t="s">
        <v>336</v>
      </c>
      <c r="H2274" s="111" t="s">
        <v>334</v>
      </c>
      <c r="I2274" t="s">
        <v>335</v>
      </c>
      <c r="J2274" t="s">
        <v>3877</v>
      </c>
    </row>
    <row r="2275" spans="2:10">
      <c r="B2275" t="s">
        <v>1897</v>
      </c>
      <c r="C2275" t="s">
        <v>12976</v>
      </c>
      <c r="D2275" s="7" t="s">
        <v>974</v>
      </c>
      <c r="E2275" t="s">
        <v>10367</v>
      </c>
      <c r="F2275" t="s">
        <v>10372</v>
      </c>
      <c r="G2275" t="s">
        <v>336</v>
      </c>
      <c r="H2275" s="111" t="s">
        <v>334</v>
      </c>
      <c r="I2275" t="s">
        <v>335</v>
      </c>
      <c r="J2275" t="s">
        <v>3877</v>
      </c>
    </row>
    <row r="2276" spans="2:10">
      <c r="B2276" t="s">
        <v>1051</v>
      </c>
      <c r="C2276" t="s">
        <v>12977</v>
      </c>
      <c r="D2276" s="7" t="s">
        <v>975</v>
      </c>
      <c r="E2276" t="s">
        <v>10367</v>
      </c>
      <c r="F2276" t="s">
        <v>10372</v>
      </c>
      <c r="G2276" t="s">
        <v>336</v>
      </c>
      <c r="H2276" s="111" t="s">
        <v>334</v>
      </c>
      <c r="I2276" t="s">
        <v>335</v>
      </c>
      <c r="J2276" t="s">
        <v>3877</v>
      </c>
    </row>
    <row r="2277" spans="2:10">
      <c r="B2277" t="s">
        <v>2606</v>
      </c>
      <c r="C2277" t="s">
        <v>12978</v>
      </c>
      <c r="D2277" s="7" t="s">
        <v>975</v>
      </c>
      <c r="E2277" t="s">
        <v>10367</v>
      </c>
      <c r="F2277" t="s">
        <v>10372</v>
      </c>
      <c r="G2277" t="s">
        <v>336</v>
      </c>
      <c r="H2277" s="111" t="s">
        <v>334</v>
      </c>
      <c r="I2277" t="s">
        <v>335</v>
      </c>
      <c r="J2277" t="s">
        <v>3877</v>
      </c>
    </row>
    <row r="2278" spans="2:10">
      <c r="B2278" t="s">
        <v>1114</v>
      </c>
      <c r="C2278" t="s">
        <v>12979</v>
      </c>
      <c r="D2278" s="7" t="s">
        <v>975</v>
      </c>
      <c r="E2278" t="s">
        <v>10367</v>
      </c>
      <c r="F2278" t="s">
        <v>10372</v>
      </c>
      <c r="G2278" t="s">
        <v>336</v>
      </c>
      <c r="H2278" s="111" t="s">
        <v>334</v>
      </c>
      <c r="I2278" t="s">
        <v>335</v>
      </c>
      <c r="J2278" t="s">
        <v>3877</v>
      </c>
    </row>
    <row r="2279" spans="2:10">
      <c r="B2279" t="s">
        <v>2357</v>
      </c>
      <c r="C2279" t="s">
        <v>12980</v>
      </c>
      <c r="D2279" s="7" t="s">
        <v>975</v>
      </c>
      <c r="E2279" t="s">
        <v>10367</v>
      </c>
      <c r="F2279" t="s">
        <v>10372</v>
      </c>
      <c r="G2279" t="s">
        <v>336</v>
      </c>
      <c r="H2279" s="111" t="s">
        <v>334</v>
      </c>
      <c r="I2279" t="s">
        <v>335</v>
      </c>
      <c r="J2279" t="s">
        <v>3877</v>
      </c>
    </row>
    <row r="2280" spans="2:10">
      <c r="B2280" t="s">
        <v>2940</v>
      </c>
      <c r="C2280" t="s">
        <v>12981</v>
      </c>
      <c r="D2280" s="7" t="s">
        <v>975</v>
      </c>
      <c r="E2280" t="s">
        <v>10367</v>
      </c>
      <c r="F2280" t="s">
        <v>10372</v>
      </c>
      <c r="G2280" t="s">
        <v>336</v>
      </c>
      <c r="H2280" s="111" t="s">
        <v>334</v>
      </c>
      <c r="I2280" t="s">
        <v>335</v>
      </c>
      <c r="J2280" t="s">
        <v>3877</v>
      </c>
    </row>
    <row r="2281" spans="2:10">
      <c r="B2281" t="s">
        <v>2661</v>
      </c>
      <c r="C2281" t="s">
        <v>12982</v>
      </c>
      <c r="D2281" s="7" t="s">
        <v>975</v>
      </c>
      <c r="E2281" t="s">
        <v>10367</v>
      </c>
      <c r="F2281" t="s">
        <v>10372</v>
      </c>
      <c r="G2281" t="s">
        <v>336</v>
      </c>
      <c r="H2281" s="111" t="s">
        <v>334</v>
      </c>
      <c r="I2281" t="s">
        <v>335</v>
      </c>
      <c r="J2281" t="s">
        <v>3877</v>
      </c>
    </row>
    <row r="2282" spans="2:10">
      <c r="B2282" t="s">
        <v>4960</v>
      </c>
      <c r="C2282" t="s">
        <v>12983</v>
      </c>
      <c r="D2282" s="7" t="s">
        <v>976</v>
      </c>
      <c r="E2282" t="s">
        <v>10367</v>
      </c>
      <c r="F2282" t="s">
        <v>10372</v>
      </c>
      <c r="G2282" t="s">
        <v>336</v>
      </c>
      <c r="H2282" s="111" t="s">
        <v>334</v>
      </c>
      <c r="I2282" t="s">
        <v>335</v>
      </c>
      <c r="J2282" t="s">
        <v>3877</v>
      </c>
    </row>
    <row r="2283" spans="2:10">
      <c r="B2283" t="s">
        <v>3230</v>
      </c>
      <c r="C2283" t="s">
        <v>12984</v>
      </c>
      <c r="D2283" s="7" t="s">
        <v>976</v>
      </c>
      <c r="E2283" t="s">
        <v>10367</v>
      </c>
      <c r="F2283" t="s">
        <v>10372</v>
      </c>
      <c r="G2283" t="s">
        <v>336</v>
      </c>
      <c r="H2283" s="111" t="s">
        <v>334</v>
      </c>
      <c r="I2283" t="s">
        <v>335</v>
      </c>
      <c r="J2283" t="s">
        <v>3877</v>
      </c>
    </row>
    <row r="2284" spans="2:10">
      <c r="B2284" t="s">
        <v>4961</v>
      </c>
      <c r="C2284" t="s">
        <v>12985</v>
      </c>
      <c r="D2284" s="7" t="s">
        <v>976</v>
      </c>
      <c r="E2284" t="s">
        <v>10367</v>
      </c>
      <c r="F2284" t="s">
        <v>10372</v>
      </c>
      <c r="G2284" t="s">
        <v>336</v>
      </c>
      <c r="H2284" s="111" t="s">
        <v>334</v>
      </c>
      <c r="I2284" t="s">
        <v>335</v>
      </c>
      <c r="J2284" t="s">
        <v>3877</v>
      </c>
    </row>
    <row r="2285" spans="2:10">
      <c r="B2285" t="s">
        <v>987</v>
      </c>
      <c r="C2285" t="s">
        <v>12986</v>
      </c>
      <c r="D2285" s="7" t="s">
        <v>976</v>
      </c>
      <c r="E2285" t="s">
        <v>10367</v>
      </c>
      <c r="F2285" t="s">
        <v>10372</v>
      </c>
      <c r="G2285" t="s">
        <v>336</v>
      </c>
      <c r="H2285" s="111" t="s">
        <v>334</v>
      </c>
      <c r="I2285" t="s">
        <v>335</v>
      </c>
      <c r="J2285" t="s">
        <v>3877</v>
      </c>
    </row>
    <row r="2286" spans="2:10">
      <c r="B2286" t="s">
        <v>2208</v>
      </c>
      <c r="C2286" t="s">
        <v>12987</v>
      </c>
      <c r="D2286" s="7" t="s">
        <v>976</v>
      </c>
      <c r="E2286" t="s">
        <v>10367</v>
      </c>
      <c r="F2286" t="s">
        <v>10372</v>
      </c>
      <c r="G2286" t="s">
        <v>336</v>
      </c>
      <c r="H2286" s="111" t="s">
        <v>334</v>
      </c>
      <c r="I2286" t="s">
        <v>335</v>
      </c>
      <c r="J2286" t="s">
        <v>3877</v>
      </c>
    </row>
    <row r="2287" spans="2:10">
      <c r="B2287" t="s">
        <v>4962</v>
      </c>
      <c r="C2287" t="s">
        <v>12988</v>
      </c>
      <c r="D2287" s="7" t="s">
        <v>977</v>
      </c>
      <c r="E2287" t="s">
        <v>10367</v>
      </c>
      <c r="F2287" t="s">
        <v>10372</v>
      </c>
      <c r="G2287" t="s">
        <v>336</v>
      </c>
      <c r="H2287" s="111" t="s">
        <v>334</v>
      </c>
      <c r="I2287" t="s">
        <v>335</v>
      </c>
      <c r="J2287" t="s">
        <v>3877</v>
      </c>
    </row>
    <row r="2288" spans="2:10">
      <c r="B2288" t="s">
        <v>3791</v>
      </c>
      <c r="C2288" t="s">
        <v>12989</v>
      </c>
      <c r="D2288" s="7" t="s">
        <v>977</v>
      </c>
      <c r="E2288" t="s">
        <v>10367</v>
      </c>
      <c r="F2288" t="s">
        <v>10372</v>
      </c>
      <c r="G2288" t="s">
        <v>336</v>
      </c>
      <c r="H2288" s="111" t="s">
        <v>334</v>
      </c>
      <c r="I2288" t="s">
        <v>335</v>
      </c>
      <c r="J2288" t="s">
        <v>3877</v>
      </c>
    </row>
    <row r="2289" spans="2:10">
      <c r="B2289" t="s">
        <v>4963</v>
      </c>
      <c r="C2289" t="s">
        <v>12990</v>
      </c>
      <c r="D2289" s="7" t="s">
        <v>977</v>
      </c>
      <c r="E2289" t="s">
        <v>10367</v>
      </c>
      <c r="F2289" t="s">
        <v>10372</v>
      </c>
      <c r="G2289" t="s">
        <v>336</v>
      </c>
      <c r="H2289" s="111" t="s">
        <v>334</v>
      </c>
      <c r="I2289" t="s">
        <v>335</v>
      </c>
      <c r="J2289" t="s">
        <v>3877</v>
      </c>
    </row>
    <row r="2290" spans="2:10">
      <c r="B2290" t="s">
        <v>2368</v>
      </c>
      <c r="C2290" t="s">
        <v>12991</v>
      </c>
      <c r="D2290" s="7" t="s">
        <v>977</v>
      </c>
      <c r="E2290" t="s">
        <v>10367</v>
      </c>
      <c r="F2290" t="s">
        <v>10372</v>
      </c>
      <c r="G2290" t="s">
        <v>336</v>
      </c>
      <c r="H2290" s="111" t="s">
        <v>334</v>
      </c>
      <c r="I2290" t="s">
        <v>335</v>
      </c>
      <c r="J2290" t="s">
        <v>3877</v>
      </c>
    </row>
    <row r="2291" spans="2:10">
      <c r="B2291" t="s">
        <v>3062</v>
      </c>
      <c r="C2291" t="s">
        <v>12992</v>
      </c>
      <c r="D2291" s="7" t="s">
        <v>978</v>
      </c>
      <c r="E2291" t="s">
        <v>10367</v>
      </c>
      <c r="F2291" t="s">
        <v>10372</v>
      </c>
      <c r="G2291" t="s">
        <v>336</v>
      </c>
      <c r="H2291" s="111" t="s">
        <v>334</v>
      </c>
      <c r="I2291" t="s">
        <v>335</v>
      </c>
      <c r="J2291" t="s">
        <v>3877</v>
      </c>
    </row>
    <row r="2292" spans="2:10">
      <c r="B2292" t="s">
        <v>3178</v>
      </c>
      <c r="C2292" t="s">
        <v>12993</v>
      </c>
      <c r="D2292" s="7" t="s">
        <v>978</v>
      </c>
      <c r="E2292" t="s">
        <v>10367</v>
      </c>
      <c r="F2292" t="s">
        <v>10372</v>
      </c>
      <c r="G2292" t="s">
        <v>336</v>
      </c>
      <c r="H2292" s="111" t="s">
        <v>334</v>
      </c>
      <c r="I2292" t="s">
        <v>335</v>
      </c>
      <c r="J2292" t="s">
        <v>3877</v>
      </c>
    </row>
    <row r="2293" spans="2:10">
      <c r="B2293" t="s">
        <v>3481</v>
      </c>
      <c r="C2293" t="s">
        <v>12994</v>
      </c>
      <c r="D2293" s="7" t="s">
        <v>979</v>
      </c>
      <c r="E2293" t="s">
        <v>10367</v>
      </c>
      <c r="F2293" t="s">
        <v>10372</v>
      </c>
      <c r="G2293" t="s">
        <v>336</v>
      </c>
      <c r="H2293" s="111" t="s">
        <v>334</v>
      </c>
      <c r="I2293" t="s">
        <v>335</v>
      </c>
      <c r="J2293" t="s">
        <v>3877</v>
      </c>
    </row>
    <row r="2294" spans="2:10">
      <c r="B2294" t="s">
        <v>2704</v>
      </c>
      <c r="C2294" t="s">
        <v>12995</v>
      </c>
      <c r="D2294" s="7" t="s">
        <v>979</v>
      </c>
      <c r="E2294" t="s">
        <v>10367</v>
      </c>
      <c r="F2294" t="s">
        <v>10372</v>
      </c>
      <c r="G2294" t="s">
        <v>336</v>
      </c>
      <c r="H2294" s="111" t="s">
        <v>334</v>
      </c>
      <c r="I2294" t="s">
        <v>335</v>
      </c>
      <c r="J2294" t="s">
        <v>3877</v>
      </c>
    </row>
    <row r="2295" spans="2:10">
      <c r="B2295" t="s">
        <v>1210</v>
      </c>
      <c r="C2295" t="s">
        <v>12996</v>
      </c>
      <c r="D2295" s="7" t="s">
        <v>979</v>
      </c>
      <c r="E2295" t="s">
        <v>10367</v>
      </c>
      <c r="F2295" t="s">
        <v>10372</v>
      </c>
      <c r="G2295" t="s">
        <v>336</v>
      </c>
      <c r="H2295" s="111" t="s">
        <v>334</v>
      </c>
      <c r="I2295" t="s">
        <v>335</v>
      </c>
      <c r="J2295" t="s">
        <v>3877</v>
      </c>
    </row>
    <row r="2296" spans="2:10">
      <c r="B2296" t="s">
        <v>2958</v>
      </c>
      <c r="C2296" t="s">
        <v>12997</v>
      </c>
      <c r="D2296" s="7" t="s">
        <v>980</v>
      </c>
      <c r="E2296" t="s">
        <v>10367</v>
      </c>
      <c r="F2296" t="s">
        <v>10372</v>
      </c>
      <c r="G2296" t="s">
        <v>336</v>
      </c>
      <c r="H2296" s="111" t="s">
        <v>334</v>
      </c>
      <c r="I2296" t="s">
        <v>335</v>
      </c>
      <c r="J2296" t="s">
        <v>3877</v>
      </c>
    </row>
    <row r="2297" spans="2:10">
      <c r="B2297" t="s">
        <v>2085</v>
      </c>
      <c r="C2297" t="s">
        <v>12998</v>
      </c>
      <c r="D2297" s="7" t="s">
        <v>980</v>
      </c>
      <c r="E2297" t="s">
        <v>10367</v>
      </c>
      <c r="F2297" t="s">
        <v>10372</v>
      </c>
      <c r="G2297" t="s">
        <v>336</v>
      </c>
      <c r="H2297" s="111" t="s">
        <v>334</v>
      </c>
      <c r="I2297" t="s">
        <v>335</v>
      </c>
      <c r="J2297" t="s">
        <v>3877</v>
      </c>
    </row>
    <row r="2298" spans="2:10">
      <c r="B2298" t="s">
        <v>3262</v>
      </c>
      <c r="C2298" t="s">
        <v>12999</v>
      </c>
      <c r="D2298" s="7" t="s">
        <v>980</v>
      </c>
      <c r="E2298" t="s">
        <v>10367</v>
      </c>
      <c r="F2298" t="s">
        <v>10372</v>
      </c>
      <c r="G2298" t="s">
        <v>336</v>
      </c>
      <c r="H2298" s="111" t="s">
        <v>334</v>
      </c>
      <c r="I2298" t="s">
        <v>335</v>
      </c>
      <c r="J2298" t="s">
        <v>3877</v>
      </c>
    </row>
    <row r="2299" spans="2:10">
      <c r="B2299" t="s">
        <v>2105</v>
      </c>
      <c r="C2299" t="s">
        <v>13000</v>
      </c>
      <c r="D2299" s="7" t="s">
        <v>980</v>
      </c>
      <c r="E2299" t="s">
        <v>10367</v>
      </c>
      <c r="F2299" t="s">
        <v>10372</v>
      </c>
      <c r="G2299" t="s">
        <v>336</v>
      </c>
      <c r="H2299" s="111" t="s">
        <v>334</v>
      </c>
      <c r="I2299" t="s">
        <v>335</v>
      </c>
      <c r="J2299" t="s">
        <v>3877</v>
      </c>
    </row>
    <row r="2300" spans="2:10">
      <c r="B2300" t="s">
        <v>3491</v>
      </c>
      <c r="C2300" t="s">
        <v>13001</v>
      </c>
      <c r="D2300" s="7" t="s">
        <v>980</v>
      </c>
      <c r="E2300" t="s">
        <v>10367</v>
      </c>
      <c r="F2300" t="s">
        <v>10372</v>
      </c>
      <c r="G2300" t="s">
        <v>336</v>
      </c>
      <c r="H2300" s="111" t="s">
        <v>334</v>
      </c>
      <c r="I2300" t="s">
        <v>335</v>
      </c>
      <c r="J2300" t="s">
        <v>3877</v>
      </c>
    </row>
    <row r="2301" spans="2:10">
      <c r="B2301" t="s">
        <v>3013</v>
      </c>
      <c r="C2301" t="s">
        <v>13002</v>
      </c>
      <c r="D2301" s="7" t="s">
        <v>980</v>
      </c>
      <c r="E2301" t="s">
        <v>10367</v>
      </c>
      <c r="F2301" t="s">
        <v>10372</v>
      </c>
      <c r="G2301" t="s">
        <v>336</v>
      </c>
      <c r="H2301" s="111" t="s">
        <v>334</v>
      </c>
      <c r="I2301" t="s">
        <v>335</v>
      </c>
      <c r="J2301" t="s">
        <v>3877</v>
      </c>
    </row>
    <row r="2302" spans="2:10">
      <c r="B2302" t="s">
        <v>3518</v>
      </c>
      <c r="C2302" t="s">
        <v>13003</v>
      </c>
      <c r="D2302" s="7" t="s">
        <v>980</v>
      </c>
      <c r="E2302" t="s">
        <v>10367</v>
      </c>
      <c r="F2302" t="s">
        <v>10372</v>
      </c>
      <c r="G2302" t="s">
        <v>336</v>
      </c>
      <c r="H2302" s="111" t="s">
        <v>334</v>
      </c>
      <c r="I2302" t="s">
        <v>335</v>
      </c>
      <c r="J2302" t="s">
        <v>3877</v>
      </c>
    </row>
    <row r="2303" spans="2:10">
      <c r="B2303" t="s">
        <v>3556</v>
      </c>
      <c r="C2303" t="s">
        <v>13004</v>
      </c>
      <c r="D2303" s="7" t="s">
        <v>980</v>
      </c>
      <c r="E2303" t="s">
        <v>10367</v>
      </c>
      <c r="F2303" t="s">
        <v>10372</v>
      </c>
      <c r="G2303" t="s">
        <v>336</v>
      </c>
      <c r="H2303" s="111" t="s">
        <v>334</v>
      </c>
      <c r="I2303" t="s">
        <v>335</v>
      </c>
      <c r="J2303" t="s">
        <v>3877</v>
      </c>
    </row>
    <row r="2304" spans="2:10">
      <c r="B2304" t="s">
        <v>2484</v>
      </c>
      <c r="C2304" t="s">
        <v>13005</v>
      </c>
      <c r="D2304" s="7" t="s">
        <v>980</v>
      </c>
      <c r="E2304" t="s">
        <v>10367</v>
      </c>
      <c r="F2304" t="s">
        <v>10372</v>
      </c>
      <c r="G2304" t="s">
        <v>336</v>
      </c>
      <c r="H2304" s="111" t="s">
        <v>334</v>
      </c>
      <c r="I2304" t="s">
        <v>335</v>
      </c>
      <c r="J2304" t="s">
        <v>3877</v>
      </c>
    </row>
    <row r="2305" spans="2:10">
      <c r="B2305" t="s">
        <v>3154</v>
      </c>
      <c r="C2305" t="s">
        <v>13006</v>
      </c>
      <c r="D2305" s="7" t="s">
        <v>980</v>
      </c>
      <c r="E2305" t="s">
        <v>10367</v>
      </c>
      <c r="F2305" t="s">
        <v>10372</v>
      </c>
      <c r="G2305" t="s">
        <v>336</v>
      </c>
      <c r="H2305" s="111" t="s">
        <v>334</v>
      </c>
      <c r="I2305" t="s">
        <v>335</v>
      </c>
      <c r="J2305" t="s">
        <v>3877</v>
      </c>
    </row>
    <row r="2306" spans="2:10">
      <c r="B2306" t="s">
        <v>3428</v>
      </c>
      <c r="C2306" t="s">
        <v>13007</v>
      </c>
      <c r="D2306" s="7" t="s">
        <v>980</v>
      </c>
      <c r="E2306" t="s">
        <v>10367</v>
      </c>
      <c r="F2306" t="s">
        <v>10372</v>
      </c>
      <c r="G2306" t="s">
        <v>336</v>
      </c>
      <c r="H2306" s="111" t="s">
        <v>334</v>
      </c>
      <c r="I2306" t="s">
        <v>335</v>
      </c>
      <c r="J2306" t="s">
        <v>3877</v>
      </c>
    </row>
    <row r="2307" spans="2:10">
      <c r="B2307" t="s">
        <v>2744</v>
      </c>
      <c r="C2307" t="s">
        <v>13008</v>
      </c>
      <c r="D2307" s="7" t="s">
        <v>980</v>
      </c>
      <c r="E2307" t="s">
        <v>10367</v>
      </c>
      <c r="F2307" t="s">
        <v>10372</v>
      </c>
      <c r="G2307" t="s">
        <v>336</v>
      </c>
      <c r="H2307" s="111" t="s">
        <v>334</v>
      </c>
      <c r="I2307" t="s">
        <v>335</v>
      </c>
      <c r="J2307" t="s">
        <v>3877</v>
      </c>
    </row>
    <row r="2308" spans="2:10">
      <c r="B2308" t="s">
        <v>3441</v>
      </c>
      <c r="C2308" t="s">
        <v>13009</v>
      </c>
      <c r="D2308" s="7" t="s">
        <v>980</v>
      </c>
      <c r="E2308" t="s">
        <v>10367</v>
      </c>
      <c r="F2308" t="s">
        <v>10372</v>
      </c>
      <c r="G2308" t="s">
        <v>336</v>
      </c>
      <c r="H2308" s="111" t="s">
        <v>334</v>
      </c>
      <c r="I2308" t="s">
        <v>335</v>
      </c>
      <c r="J2308" t="s">
        <v>3877</v>
      </c>
    </row>
    <row r="2309" spans="2:10">
      <c r="B2309" t="s">
        <v>3558</v>
      </c>
      <c r="C2309" t="s">
        <v>13010</v>
      </c>
      <c r="D2309" s="7" t="s">
        <v>981</v>
      </c>
      <c r="E2309" t="s">
        <v>10367</v>
      </c>
      <c r="F2309" t="s">
        <v>10372</v>
      </c>
      <c r="G2309" t="s">
        <v>336</v>
      </c>
      <c r="H2309" s="111" t="s">
        <v>334</v>
      </c>
      <c r="I2309" t="s">
        <v>335</v>
      </c>
      <c r="J2309" t="s">
        <v>3877</v>
      </c>
    </row>
    <row r="2310" spans="2:10">
      <c r="B2310" t="s">
        <v>2572</v>
      </c>
      <c r="C2310" t="s">
        <v>13011</v>
      </c>
      <c r="D2310" s="7" t="s">
        <v>981</v>
      </c>
      <c r="E2310" t="s">
        <v>10367</v>
      </c>
      <c r="F2310" t="s">
        <v>10372</v>
      </c>
      <c r="G2310" t="s">
        <v>336</v>
      </c>
      <c r="H2310" s="111" t="s">
        <v>334</v>
      </c>
      <c r="I2310" t="s">
        <v>335</v>
      </c>
      <c r="J2310" t="s">
        <v>3877</v>
      </c>
    </row>
    <row r="2311" spans="2:10">
      <c r="B2311" t="s">
        <v>2755</v>
      </c>
      <c r="C2311" t="s">
        <v>13012</v>
      </c>
      <c r="D2311" s="7" t="s">
        <v>981</v>
      </c>
      <c r="E2311" t="s">
        <v>10367</v>
      </c>
      <c r="F2311" t="s">
        <v>10372</v>
      </c>
      <c r="G2311" t="s">
        <v>336</v>
      </c>
      <c r="H2311" s="111" t="s">
        <v>334</v>
      </c>
      <c r="I2311" t="s">
        <v>335</v>
      </c>
      <c r="J2311" t="s">
        <v>3877</v>
      </c>
    </row>
    <row r="2312" spans="2:10">
      <c r="B2312" t="s">
        <v>3584</v>
      </c>
      <c r="C2312" t="s">
        <v>13013</v>
      </c>
      <c r="D2312" s="7" t="s">
        <v>982</v>
      </c>
      <c r="E2312" t="s">
        <v>10367</v>
      </c>
      <c r="F2312" t="s">
        <v>10372</v>
      </c>
      <c r="G2312" t="s">
        <v>336</v>
      </c>
      <c r="H2312" s="111" t="s">
        <v>334</v>
      </c>
      <c r="I2312" t="s">
        <v>335</v>
      </c>
      <c r="J2312" t="s">
        <v>3877</v>
      </c>
    </row>
    <row r="2313" spans="2:10">
      <c r="B2313" t="s">
        <v>4964</v>
      </c>
      <c r="C2313" t="s">
        <v>13014</v>
      </c>
      <c r="D2313" s="7" t="s">
        <v>982</v>
      </c>
      <c r="E2313" t="s">
        <v>10367</v>
      </c>
      <c r="F2313" t="s">
        <v>10372</v>
      </c>
      <c r="G2313" t="s">
        <v>336</v>
      </c>
      <c r="H2313" s="111" t="s">
        <v>334</v>
      </c>
      <c r="I2313" t="s">
        <v>335</v>
      </c>
      <c r="J2313" t="s">
        <v>3877</v>
      </c>
    </row>
    <row r="2314" spans="2:10">
      <c r="B2314" t="s">
        <v>3798</v>
      </c>
      <c r="C2314" t="s">
        <v>13015</v>
      </c>
      <c r="D2314" s="7" t="s">
        <v>982</v>
      </c>
      <c r="E2314" t="s">
        <v>10367</v>
      </c>
      <c r="F2314" t="s">
        <v>10372</v>
      </c>
      <c r="G2314" t="s">
        <v>336</v>
      </c>
      <c r="H2314" s="111" t="s">
        <v>334</v>
      </c>
      <c r="I2314" t="s">
        <v>335</v>
      </c>
      <c r="J2314" t="s">
        <v>3877</v>
      </c>
    </row>
    <row r="2315" spans="2:10">
      <c r="B2315" t="s">
        <v>1557</v>
      </c>
      <c r="C2315" t="s">
        <v>13016</v>
      </c>
      <c r="D2315" s="7" t="s">
        <v>982</v>
      </c>
      <c r="E2315" t="s">
        <v>10367</v>
      </c>
      <c r="F2315" t="s">
        <v>10372</v>
      </c>
      <c r="G2315" t="s">
        <v>336</v>
      </c>
      <c r="H2315" s="111" t="s">
        <v>334</v>
      </c>
      <c r="I2315" t="s">
        <v>335</v>
      </c>
      <c r="J2315" t="s">
        <v>3877</v>
      </c>
    </row>
    <row r="2316" spans="2:10">
      <c r="B2316" t="s">
        <v>3430</v>
      </c>
      <c r="C2316" t="s">
        <v>13017</v>
      </c>
      <c r="D2316" s="7" t="s">
        <v>982</v>
      </c>
      <c r="E2316" t="s">
        <v>10367</v>
      </c>
      <c r="F2316" t="s">
        <v>10372</v>
      </c>
      <c r="G2316" t="s">
        <v>336</v>
      </c>
      <c r="H2316" s="111" t="s">
        <v>334</v>
      </c>
      <c r="I2316" t="s">
        <v>335</v>
      </c>
      <c r="J2316" t="s">
        <v>3877</v>
      </c>
    </row>
    <row r="2317" spans="2:10">
      <c r="B2317" t="s">
        <v>1498</v>
      </c>
      <c r="C2317" t="s">
        <v>13018</v>
      </c>
      <c r="D2317" s="7" t="s">
        <v>982</v>
      </c>
      <c r="E2317" t="s">
        <v>10367</v>
      </c>
      <c r="F2317" t="s">
        <v>10372</v>
      </c>
      <c r="G2317" t="s">
        <v>336</v>
      </c>
      <c r="H2317" s="111" t="s">
        <v>334</v>
      </c>
      <c r="I2317" t="s">
        <v>335</v>
      </c>
      <c r="J2317" t="s">
        <v>3877</v>
      </c>
    </row>
    <row r="2318" spans="2:10">
      <c r="B2318" t="s">
        <v>3266</v>
      </c>
      <c r="C2318" t="s">
        <v>13019</v>
      </c>
      <c r="D2318" s="7" t="s">
        <v>982</v>
      </c>
      <c r="E2318" t="s">
        <v>10367</v>
      </c>
      <c r="F2318" t="s">
        <v>10372</v>
      </c>
      <c r="G2318" t="s">
        <v>336</v>
      </c>
      <c r="H2318" s="111" t="s">
        <v>334</v>
      </c>
      <c r="I2318" t="s">
        <v>335</v>
      </c>
      <c r="J2318" t="s">
        <v>3877</v>
      </c>
    </row>
    <row r="2319" spans="2:10">
      <c r="B2319" t="s">
        <v>3264</v>
      </c>
      <c r="C2319" t="s">
        <v>13020</v>
      </c>
      <c r="D2319" s="7" t="s">
        <v>982</v>
      </c>
      <c r="E2319" t="s">
        <v>10367</v>
      </c>
      <c r="F2319" t="s">
        <v>10372</v>
      </c>
      <c r="G2319" t="s">
        <v>336</v>
      </c>
      <c r="H2319" s="111" t="s">
        <v>334</v>
      </c>
      <c r="I2319" t="s">
        <v>335</v>
      </c>
      <c r="J2319" t="s">
        <v>3877</v>
      </c>
    </row>
    <row r="2320" spans="2:10">
      <c r="B2320" t="s">
        <v>2223</v>
      </c>
      <c r="C2320" t="s">
        <v>13021</v>
      </c>
      <c r="D2320" s="7" t="s">
        <v>982</v>
      </c>
      <c r="E2320" t="s">
        <v>10367</v>
      </c>
      <c r="F2320" t="s">
        <v>10372</v>
      </c>
      <c r="G2320" t="s">
        <v>336</v>
      </c>
      <c r="H2320" s="111" t="s">
        <v>334</v>
      </c>
      <c r="I2320" t="s">
        <v>335</v>
      </c>
      <c r="J2320" t="s">
        <v>3877</v>
      </c>
    </row>
    <row r="2321" spans="2:10">
      <c r="B2321" t="s">
        <v>3354</v>
      </c>
      <c r="C2321" t="s">
        <v>13022</v>
      </c>
      <c r="D2321" s="7" t="s">
        <v>983</v>
      </c>
      <c r="E2321" t="s">
        <v>10367</v>
      </c>
      <c r="F2321" t="s">
        <v>10372</v>
      </c>
      <c r="G2321" t="s">
        <v>336</v>
      </c>
      <c r="H2321" s="111" t="s">
        <v>334</v>
      </c>
      <c r="I2321" t="s">
        <v>335</v>
      </c>
      <c r="J2321" t="s">
        <v>3877</v>
      </c>
    </row>
    <row r="2322" spans="2:10">
      <c r="B2322" t="s">
        <v>3247</v>
      </c>
      <c r="C2322" t="s">
        <v>13023</v>
      </c>
      <c r="D2322" s="7" t="s">
        <v>983</v>
      </c>
      <c r="E2322" t="s">
        <v>10367</v>
      </c>
      <c r="F2322" t="s">
        <v>10372</v>
      </c>
      <c r="G2322" t="s">
        <v>336</v>
      </c>
      <c r="H2322" s="111" t="s">
        <v>334</v>
      </c>
      <c r="I2322" t="s">
        <v>335</v>
      </c>
      <c r="J2322" t="s">
        <v>3877</v>
      </c>
    </row>
    <row r="2323" spans="2:10">
      <c r="B2323" t="s">
        <v>2578</v>
      </c>
      <c r="C2323" t="s">
        <v>13024</v>
      </c>
      <c r="D2323" s="7" t="s">
        <v>983</v>
      </c>
      <c r="E2323" t="s">
        <v>10367</v>
      </c>
      <c r="F2323" t="s">
        <v>10372</v>
      </c>
      <c r="G2323" t="s">
        <v>336</v>
      </c>
      <c r="H2323" s="111" t="s">
        <v>334</v>
      </c>
      <c r="I2323" t="s">
        <v>335</v>
      </c>
      <c r="J2323" t="s">
        <v>3877</v>
      </c>
    </row>
    <row r="2324" spans="2:10">
      <c r="B2324" t="s">
        <v>4965</v>
      </c>
      <c r="C2324" t="s">
        <v>13025</v>
      </c>
      <c r="D2324" s="7" t="s">
        <v>983</v>
      </c>
      <c r="E2324" t="s">
        <v>10367</v>
      </c>
      <c r="F2324" t="s">
        <v>10372</v>
      </c>
      <c r="G2324" t="s">
        <v>336</v>
      </c>
      <c r="H2324" s="111" t="s">
        <v>334</v>
      </c>
      <c r="I2324" t="s">
        <v>335</v>
      </c>
      <c r="J2324" t="s">
        <v>3877</v>
      </c>
    </row>
    <row r="2325" spans="2:10">
      <c r="B2325" t="s">
        <v>4966</v>
      </c>
      <c r="C2325" t="s">
        <v>13026</v>
      </c>
      <c r="D2325" s="7" t="s">
        <v>983</v>
      </c>
      <c r="E2325" t="s">
        <v>10367</v>
      </c>
      <c r="F2325" t="s">
        <v>10372</v>
      </c>
      <c r="G2325" t="s">
        <v>336</v>
      </c>
      <c r="H2325" s="111" t="s">
        <v>334</v>
      </c>
      <c r="I2325" t="s">
        <v>335</v>
      </c>
      <c r="J2325" t="s">
        <v>3877</v>
      </c>
    </row>
    <row r="2326" spans="2:10">
      <c r="B2326" t="s">
        <v>3467</v>
      </c>
      <c r="C2326" t="s">
        <v>13027</v>
      </c>
      <c r="D2326" s="7" t="s">
        <v>983</v>
      </c>
      <c r="E2326" t="s">
        <v>10367</v>
      </c>
      <c r="F2326" t="s">
        <v>10372</v>
      </c>
      <c r="G2326" t="s">
        <v>336</v>
      </c>
      <c r="H2326" s="111" t="s">
        <v>334</v>
      </c>
      <c r="I2326" t="s">
        <v>335</v>
      </c>
      <c r="J2326" t="s">
        <v>3877</v>
      </c>
    </row>
    <row r="2327" spans="2:10">
      <c r="B2327" t="s">
        <v>1730</v>
      </c>
      <c r="C2327" t="s">
        <v>13028</v>
      </c>
      <c r="D2327" s="7" t="s">
        <v>983</v>
      </c>
      <c r="E2327" t="s">
        <v>10367</v>
      </c>
      <c r="F2327" t="s">
        <v>10372</v>
      </c>
      <c r="G2327" t="s">
        <v>336</v>
      </c>
      <c r="H2327" s="111" t="s">
        <v>334</v>
      </c>
      <c r="I2327" t="s">
        <v>335</v>
      </c>
      <c r="J2327" t="s">
        <v>3877</v>
      </c>
    </row>
    <row r="2328" spans="2:10">
      <c r="B2328" t="s">
        <v>4967</v>
      </c>
      <c r="C2328" t="s">
        <v>13029</v>
      </c>
      <c r="D2328" s="7" t="s">
        <v>984</v>
      </c>
      <c r="E2328" t="s">
        <v>10367</v>
      </c>
      <c r="F2328" t="s">
        <v>10372</v>
      </c>
      <c r="G2328" t="s">
        <v>336</v>
      </c>
      <c r="H2328" s="111" t="s">
        <v>334</v>
      </c>
      <c r="I2328" t="s">
        <v>335</v>
      </c>
      <c r="J2328" t="s">
        <v>3877</v>
      </c>
    </row>
    <row r="2329" spans="2:10">
      <c r="B2329" t="s">
        <v>1261</v>
      </c>
      <c r="C2329" t="s">
        <v>13030</v>
      </c>
      <c r="D2329" s="7" t="s">
        <v>984</v>
      </c>
      <c r="E2329" t="s">
        <v>10367</v>
      </c>
      <c r="F2329" t="s">
        <v>10372</v>
      </c>
      <c r="G2329" t="s">
        <v>336</v>
      </c>
      <c r="H2329" s="111" t="s">
        <v>334</v>
      </c>
      <c r="I2329" t="s">
        <v>335</v>
      </c>
      <c r="J2329" t="s">
        <v>3877</v>
      </c>
    </row>
    <row r="2330" spans="2:10">
      <c r="B2330" t="s">
        <v>3002</v>
      </c>
      <c r="C2330" t="s">
        <v>13031</v>
      </c>
      <c r="D2330" s="7" t="s">
        <v>984</v>
      </c>
      <c r="E2330" t="s">
        <v>10367</v>
      </c>
      <c r="F2330" t="s">
        <v>10372</v>
      </c>
      <c r="G2330" t="s">
        <v>336</v>
      </c>
      <c r="H2330" s="111" t="s">
        <v>334</v>
      </c>
      <c r="I2330" t="s">
        <v>335</v>
      </c>
      <c r="J2330" t="s">
        <v>3877</v>
      </c>
    </row>
    <row r="2331" spans="2:10">
      <c r="B2331" t="s">
        <v>2427</v>
      </c>
      <c r="C2331" t="s">
        <v>13032</v>
      </c>
      <c r="D2331" s="7" t="s">
        <v>984</v>
      </c>
      <c r="E2331" t="s">
        <v>10367</v>
      </c>
      <c r="F2331" t="s">
        <v>10372</v>
      </c>
      <c r="G2331" t="s">
        <v>336</v>
      </c>
      <c r="H2331" s="111" t="s">
        <v>334</v>
      </c>
      <c r="I2331" t="s">
        <v>335</v>
      </c>
      <c r="J2331" t="s">
        <v>3877</v>
      </c>
    </row>
    <row r="2332" spans="2:10">
      <c r="B2332" t="s">
        <v>3410</v>
      </c>
      <c r="C2332" t="s">
        <v>13033</v>
      </c>
      <c r="D2332" s="7" t="s">
        <v>941</v>
      </c>
      <c r="E2332" t="s">
        <v>10367</v>
      </c>
      <c r="F2332" t="s">
        <v>10373</v>
      </c>
      <c r="G2332" t="s">
        <v>336</v>
      </c>
      <c r="H2332" s="111" t="s">
        <v>334</v>
      </c>
      <c r="I2332" t="s">
        <v>335</v>
      </c>
      <c r="J2332" t="s">
        <v>3878</v>
      </c>
    </row>
    <row r="2333" spans="2:10">
      <c r="B2333" t="s">
        <v>1052</v>
      </c>
      <c r="C2333" t="s">
        <v>13034</v>
      </c>
      <c r="D2333" s="7" t="s">
        <v>941</v>
      </c>
      <c r="E2333" t="s">
        <v>10367</v>
      </c>
      <c r="F2333" t="s">
        <v>10373</v>
      </c>
      <c r="G2333" t="s">
        <v>336</v>
      </c>
      <c r="H2333" s="111" t="s">
        <v>334</v>
      </c>
      <c r="I2333" t="s">
        <v>335</v>
      </c>
      <c r="J2333" t="s">
        <v>3878</v>
      </c>
    </row>
    <row r="2334" spans="2:10">
      <c r="B2334" t="s">
        <v>1239</v>
      </c>
      <c r="C2334" t="s">
        <v>13035</v>
      </c>
      <c r="D2334" s="7" t="s">
        <v>943</v>
      </c>
      <c r="E2334" t="s">
        <v>10367</v>
      </c>
      <c r="F2334" t="s">
        <v>10373</v>
      </c>
      <c r="G2334" t="s">
        <v>336</v>
      </c>
      <c r="H2334" s="111" t="s">
        <v>334</v>
      </c>
      <c r="I2334" t="s">
        <v>335</v>
      </c>
      <c r="J2334" t="s">
        <v>3878</v>
      </c>
    </row>
    <row r="2335" spans="2:10">
      <c r="B2335" t="s">
        <v>3738</v>
      </c>
      <c r="C2335" t="s">
        <v>13036</v>
      </c>
      <c r="D2335" s="7" t="s">
        <v>950</v>
      </c>
      <c r="E2335" t="s">
        <v>10367</v>
      </c>
      <c r="F2335" t="s">
        <v>10369</v>
      </c>
      <c r="G2335" t="s">
        <v>336</v>
      </c>
      <c r="H2335" s="111" t="s">
        <v>334</v>
      </c>
      <c r="I2335" t="s">
        <v>335</v>
      </c>
      <c r="J2335" t="s">
        <v>3880</v>
      </c>
    </row>
    <row r="2336" spans="2:10">
      <c r="B2336" t="s">
        <v>1435</v>
      </c>
      <c r="C2336" t="s">
        <v>13037</v>
      </c>
      <c r="D2336" s="7" t="s">
        <v>950</v>
      </c>
      <c r="E2336" t="s">
        <v>10367</v>
      </c>
      <c r="F2336" t="s">
        <v>10369</v>
      </c>
      <c r="G2336" t="s">
        <v>336</v>
      </c>
      <c r="H2336" s="111" t="s">
        <v>334</v>
      </c>
      <c r="I2336" t="s">
        <v>335</v>
      </c>
      <c r="J2336" t="s">
        <v>3880</v>
      </c>
    </row>
    <row r="2337" spans="2:10">
      <c r="B2337" t="s">
        <v>3143</v>
      </c>
      <c r="C2337" t="s">
        <v>13038</v>
      </c>
      <c r="D2337" s="7" t="s">
        <v>950</v>
      </c>
      <c r="E2337" t="s">
        <v>10367</v>
      </c>
      <c r="F2337" t="s">
        <v>10369</v>
      </c>
      <c r="G2337" t="s">
        <v>336</v>
      </c>
      <c r="H2337" s="111" t="s">
        <v>334</v>
      </c>
      <c r="I2337" t="s">
        <v>335</v>
      </c>
      <c r="J2337" t="s">
        <v>3880</v>
      </c>
    </row>
    <row r="2338" spans="2:10">
      <c r="B2338" t="s">
        <v>2672</v>
      </c>
      <c r="C2338" t="s">
        <v>13039</v>
      </c>
      <c r="D2338" s="7" t="s">
        <v>950</v>
      </c>
      <c r="E2338" t="s">
        <v>10367</v>
      </c>
      <c r="F2338" t="s">
        <v>10369</v>
      </c>
      <c r="G2338" t="s">
        <v>336</v>
      </c>
      <c r="H2338" s="111" t="s">
        <v>334</v>
      </c>
      <c r="I2338" t="s">
        <v>335</v>
      </c>
      <c r="J2338" t="s">
        <v>3880</v>
      </c>
    </row>
    <row r="2339" spans="2:10">
      <c r="B2339" t="s">
        <v>1680</v>
      </c>
      <c r="C2339" t="s">
        <v>13040</v>
      </c>
      <c r="D2339" s="7" t="s">
        <v>950</v>
      </c>
      <c r="E2339" t="s">
        <v>10367</v>
      </c>
      <c r="F2339" t="s">
        <v>10369</v>
      </c>
      <c r="G2339" t="s">
        <v>336</v>
      </c>
      <c r="H2339" s="111" t="s">
        <v>334</v>
      </c>
      <c r="I2339" t="s">
        <v>335</v>
      </c>
      <c r="J2339" t="s">
        <v>3880</v>
      </c>
    </row>
    <row r="2340" spans="2:10">
      <c r="B2340" t="s">
        <v>2766</v>
      </c>
      <c r="C2340" t="s">
        <v>13041</v>
      </c>
      <c r="D2340" s="7" t="s">
        <v>950</v>
      </c>
      <c r="E2340" t="s">
        <v>10367</v>
      </c>
      <c r="F2340" t="s">
        <v>10369</v>
      </c>
      <c r="G2340" t="s">
        <v>336</v>
      </c>
      <c r="H2340" s="111" t="s">
        <v>334</v>
      </c>
      <c r="I2340" t="s">
        <v>335</v>
      </c>
      <c r="J2340" t="s">
        <v>3880</v>
      </c>
    </row>
    <row r="2341" spans="2:10">
      <c r="B2341" t="s">
        <v>3790</v>
      </c>
      <c r="C2341" t="s">
        <v>13042</v>
      </c>
      <c r="D2341" s="7" t="s">
        <v>950</v>
      </c>
      <c r="E2341" t="s">
        <v>10367</v>
      </c>
      <c r="F2341" t="s">
        <v>10369</v>
      </c>
      <c r="G2341" t="s">
        <v>336</v>
      </c>
      <c r="H2341" s="111" t="s">
        <v>334</v>
      </c>
      <c r="I2341" t="s">
        <v>335</v>
      </c>
      <c r="J2341" t="s">
        <v>3880</v>
      </c>
    </row>
    <row r="2342" spans="2:10">
      <c r="B2342" t="s">
        <v>3401</v>
      </c>
      <c r="C2342" t="s">
        <v>13043</v>
      </c>
      <c r="D2342" s="7" t="s">
        <v>950</v>
      </c>
      <c r="E2342" t="s">
        <v>10367</v>
      </c>
      <c r="F2342" t="s">
        <v>10369</v>
      </c>
      <c r="G2342" t="s">
        <v>336</v>
      </c>
      <c r="H2342" s="111" t="s">
        <v>334</v>
      </c>
      <c r="I2342" t="s">
        <v>335</v>
      </c>
      <c r="J2342" t="s">
        <v>3880</v>
      </c>
    </row>
    <row r="2343" spans="2:10">
      <c r="B2343" t="s">
        <v>4968</v>
      </c>
      <c r="C2343" t="s">
        <v>13044</v>
      </c>
      <c r="D2343" s="7" t="s">
        <v>950</v>
      </c>
      <c r="E2343" t="s">
        <v>10367</v>
      </c>
      <c r="F2343" t="s">
        <v>10369</v>
      </c>
      <c r="G2343" t="s">
        <v>336</v>
      </c>
      <c r="H2343" s="111" t="s">
        <v>334</v>
      </c>
      <c r="I2343" t="s">
        <v>335</v>
      </c>
      <c r="J2343" t="s">
        <v>3880</v>
      </c>
    </row>
    <row r="2344" spans="2:10">
      <c r="B2344" t="s">
        <v>3500</v>
      </c>
      <c r="C2344" t="s">
        <v>13045</v>
      </c>
      <c r="D2344" s="7" t="s">
        <v>950</v>
      </c>
      <c r="E2344" t="s">
        <v>10367</v>
      </c>
      <c r="F2344" t="s">
        <v>10369</v>
      </c>
      <c r="G2344" t="s">
        <v>336</v>
      </c>
      <c r="H2344" s="111" t="s">
        <v>334</v>
      </c>
      <c r="I2344" t="s">
        <v>335</v>
      </c>
      <c r="J2344" t="s">
        <v>3880</v>
      </c>
    </row>
    <row r="2345" spans="2:10">
      <c r="B2345" t="s">
        <v>3477</v>
      </c>
      <c r="C2345" t="s">
        <v>13046</v>
      </c>
      <c r="D2345" s="7" t="s">
        <v>950</v>
      </c>
      <c r="E2345" t="s">
        <v>10367</v>
      </c>
      <c r="F2345" t="s">
        <v>10369</v>
      </c>
      <c r="G2345" t="s">
        <v>336</v>
      </c>
      <c r="H2345" s="111" t="s">
        <v>334</v>
      </c>
      <c r="I2345" t="s">
        <v>335</v>
      </c>
      <c r="J2345" t="s">
        <v>3880</v>
      </c>
    </row>
    <row r="2346" spans="2:10">
      <c r="B2346" t="s">
        <v>3616</v>
      </c>
      <c r="C2346" t="s">
        <v>13047</v>
      </c>
      <c r="D2346" s="7" t="s">
        <v>950</v>
      </c>
      <c r="E2346" t="s">
        <v>10367</v>
      </c>
      <c r="F2346" t="s">
        <v>10369</v>
      </c>
      <c r="G2346" t="s">
        <v>336</v>
      </c>
      <c r="H2346" s="111" t="s">
        <v>334</v>
      </c>
      <c r="I2346" t="s">
        <v>335</v>
      </c>
      <c r="J2346" t="s">
        <v>3880</v>
      </c>
    </row>
    <row r="2347" spans="2:10">
      <c r="B2347" t="s">
        <v>2109</v>
      </c>
      <c r="C2347" t="s">
        <v>13048</v>
      </c>
      <c r="D2347" s="7" t="s">
        <v>950</v>
      </c>
      <c r="E2347" t="s">
        <v>10367</v>
      </c>
      <c r="F2347" t="s">
        <v>10369</v>
      </c>
      <c r="G2347" t="s">
        <v>336</v>
      </c>
      <c r="H2347" s="111" t="s">
        <v>334</v>
      </c>
      <c r="I2347" t="s">
        <v>335</v>
      </c>
      <c r="J2347" t="s">
        <v>3880</v>
      </c>
    </row>
    <row r="2348" spans="2:10">
      <c r="B2348" t="s">
        <v>3579</v>
      </c>
      <c r="C2348" t="s">
        <v>13049</v>
      </c>
      <c r="D2348" s="7" t="s">
        <v>950</v>
      </c>
      <c r="E2348" t="s">
        <v>10367</v>
      </c>
      <c r="F2348" t="s">
        <v>10369</v>
      </c>
      <c r="G2348" t="s">
        <v>336</v>
      </c>
      <c r="H2348" s="111" t="s">
        <v>334</v>
      </c>
      <c r="I2348" t="s">
        <v>335</v>
      </c>
      <c r="J2348" t="s">
        <v>3880</v>
      </c>
    </row>
    <row r="2349" spans="2:10">
      <c r="B2349" t="s">
        <v>2615</v>
      </c>
      <c r="C2349" t="s">
        <v>13050</v>
      </c>
      <c r="D2349" s="7" t="s">
        <v>950</v>
      </c>
      <c r="E2349" t="s">
        <v>10367</v>
      </c>
      <c r="F2349" t="s">
        <v>10369</v>
      </c>
      <c r="G2349" t="s">
        <v>336</v>
      </c>
      <c r="H2349" s="111" t="s">
        <v>334</v>
      </c>
      <c r="I2349" t="s">
        <v>335</v>
      </c>
      <c r="J2349" t="s">
        <v>3880</v>
      </c>
    </row>
    <row r="2350" spans="2:10">
      <c r="B2350" t="s">
        <v>3808</v>
      </c>
      <c r="C2350" t="s">
        <v>13051</v>
      </c>
      <c r="D2350" s="7" t="s">
        <v>950</v>
      </c>
      <c r="E2350" t="s">
        <v>10367</v>
      </c>
      <c r="F2350" t="s">
        <v>10369</v>
      </c>
      <c r="G2350" t="s">
        <v>336</v>
      </c>
      <c r="H2350" s="111" t="s">
        <v>334</v>
      </c>
      <c r="I2350" t="s">
        <v>335</v>
      </c>
      <c r="J2350" t="s">
        <v>3880</v>
      </c>
    </row>
    <row r="2351" spans="2:10">
      <c r="B2351" t="s">
        <v>1824</v>
      </c>
      <c r="C2351" t="s">
        <v>13052</v>
      </c>
      <c r="D2351" s="7" t="s">
        <v>950</v>
      </c>
      <c r="E2351" t="s">
        <v>10367</v>
      </c>
      <c r="F2351" t="s">
        <v>10369</v>
      </c>
      <c r="G2351" t="s">
        <v>336</v>
      </c>
      <c r="H2351" s="111" t="s">
        <v>334</v>
      </c>
      <c r="I2351" t="s">
        <v>335</v>
      </c>
      <c r="J2351" t="s">
        <v>3880</v>
      </c>
    </row>
    <row r="2352" spans="2:10">
      <c r="B2352" t="s">
        <v>2264</v>
      </c>
      <c r="C2352" t="s">
        <v>13053</v>
      </c>
      <c r="D2352" s="7" t="s">
        <v>950</v>
      </c>
      <c r="E2352" t="s">
        <v>10367</v>
      </c>
      <c r="F2352" t="s">
        <v>10369</v>
      </c>
      <c r="G2352" t="s">
        <v>336</v>
      </c>
      <c r="H2352" s="111" t="s">
        <v>334</v>
      </c>
      <c r="I2352" t="s">
        <v>335</v>
      </c>
      <c r="J2352" t="s">
        <v>3880</v>
      </c>
    </row>
    <row r="2353" spans="2:10">
      <c r="B2353" t="s">
        <v>4969</v>
      </c>
      <c r="C2353" t="s">
        <v>13054</v>
      </c>
      <c r="D2353" s="7" t="s">
        <v>950</v>
      </c>
      <c r="E2353" t="s">
        <v>10367</v>
      </c>
      <c r="F2353" t="s">
        <v>10369</v>
      </c>
      <c r="G2353" t="s">
        <v>336</v>
      </c>
      <c r="H2353" s="111" t="s">
        <v>334</v>
      </c>
      <c r="I2353" t="s">
        <v>335</v>
      </c>
      <c r="J2353" t="s">
        <v>3880</v>
      </c>
    </row>
    <row r="2354" spans="2:10">
      <c r="B2354" t="s">
        <v>4970</v>
      </c>
      <c r="C2354" t="s">
        <v>13055</v>
      </c>
      <c r="D2354" s="7" t="s">
        <v>950</v>
      </c>
      <c r="E2354" t="s">
        <v>10367</v>
      </c>
      <c r="F2354" t="s">
        <v>10369</v>
      </c>
      <c r="G2354" t="s">
        <v>336</v>
      </c>
      <c r="H2354" s="111" t="s">
        <v>334</v>
      </c>
      <c r="I2354" t="s">
        <v>335</v>
      </c>
      <c r="J2354" t="s">
        <v>3880</v>
      </c>
    </row>
    <row r="2355" spans="2:10">
      <c r="B2355" t="s">
        <v>3270</v>
      </c>
      <c r="C2355" t="s">
        <v>13056</v>
      </c>
      <c r="D2355" s="7" t="s">
        <v>950</v>
      </c>
      <c r="E2355" t="s">
        <v>10367</v>
      </c>
      <c r="F2355" t="s">
        <v>10369</v>
      </c>
      <c r="G2355" t="s">
        <v>336</v>
      </c>
      <c r="H2355" s="111" t="s">
        <v>334</v>
      </c>
      <c r="I2355" t="s">
        <v>335</v>
      </c>
      <c r="J2355" t="s">
        <v>3880</v>
      </c>
    </row>
    <row r="2356" spans="2:10">
      <c r="B2356" t="s">
        <v>2222</v>
      </c>
      <c r="C2356" t="s">
        <v>13057</v>
      </c>
      <c r="D2356" s="7" t="s">
        <v>950</v>
      </c>
      <c r="E2356" t="s">
        <v>10367</v>
      </c>
      <c r="F2356" t="s">
        <v>10369</v>
      </c>
      <c r="G2356" t="s">
        <v>336</v>
      </c>
      <c r="H2356" s="111" t="s">
        <v>334</v>
      </c>
      <c r="I2356" t="s">
        <v>335</v>
      </c>
      <c r="J2356" t="s">
        <v>3880</v>
      </c>
    </row>
    <row r="2357" spans="2:10">
      <c r="B2357" t="s">
        <v>1597</v>
      </c>
      <c r="C2357" t="s">
        <v>13058</v>
      </c>
      <c r="D2357" s="7" t="s">
        <v>950</v>
      </c>
      <c r="E2357" t="s">
        <v>10367</v>
      </c>
      <c r="F2357" t="s">
        <v>10369</v>
      </c>
      <c r="G2357" t="s">
        <v>336</v>
      </c>
      <c r="H2357" s="111" t="s">
        <v>334</v>
      </c>
      <c r="I2357" t="s">
        <v>335</v>
      </c>
      <c r="J2357" t="s">
        <v>3880</v>
      </c>
    </row>
    <row r="2358" spans="2:10">
      <c r="B2358" t="s">
        <v>1528</v>
      </c>
      <c r="C2358" t="s">
        <v>13059</v>
      </c>
      <c r="D2358" s="7" t="s">
        <v>950</v>
      </c>
      <c r="E2358" t="s">
        <v>10367</v>
      </c>
      <c r="F2358" t="s">
        <v>10369</v>
      </c>
      <c r="G2358" t="s">
        <v>336</v>
      </c>
      <c r="H2358" s="111" t="s">
        <v>334</v>
      </c>
      <c r="I2358" t="s">
        <v>335</v>
      </c>
      <c r="J2358" t="s">
        <v>3880</v>
      </c>
    </row>
    <row r="2359" spans="2:10">
      <c r="B2359" t="s">
        <v>2907</v>
      </c>
      <c r="C2359" t="s">
        <v>13060</v>
      </c>
      <c r="D2359" s="7" t="s">
        <v>950</v>
      </c>
      <c r="E2359" t="s">
        <v>10367</v>
      </c>
      <c r="F2359" t="s">
        <v>10369</v>
      </c>
      <c r="G2359" t="s">
        <v>336</v>
      </c>
      <c r="H2359" s="111" t="s">
        <v>334</v>
      </c>
      <c r="I2359" t="s">
        <v>335</v>
      </c>
      <c r="J2359" t="s">
        <v>3880</v>
      </c>
    </row>
    <row r="2360" spans="2:10">
      <c r="B2360" t="s">
        <v>1871</v>
      </c>
      <c r="C2360" t="s">
        <v>13061</v>
      </c>
      <c r="D2360" s="7" t="s">
        <v>950</v>
      </c>
      <c r="E2360" t="s">
        <v>10367</v>
      </c>
      <c r="F2360" t="s">
        <v>10369</v>
      </c>
      <c r="G2360" t="s">
        <v>336</v>
      </c>
      <c r="H2360" s="111" t="s">
        <v>334</v>
      </c>
      <c r="I2360" t="s">
        <v>335</v>
      </c>
      <c r="J2360" t="s">
        <v>3880</v>
      </c>
    </row>
    <row r="2361" spans="2:10">
      <c r="B2361" t="s">
        <v>2770</v>
      </c>
      <c r="C2361" t="s">
        <v>13062</v>
      </c>
      <c r="D2361" s="7" t="s">
        <v>950</v>
      </c>
      <c r="E2361" t="s">
        <v>10367</v>
      </c>
      <c r="F2361" t="s">
        <v>10369</v>
      </c>
      <c r="G2361" t="s">
        <v>336</v>
      </c>
      <c r="H2361" s="111" t="s">
        <v>334</v>
      </c>
      <c r="I2361" t="s">
        <v>335</v>
      </c>
      <c r="J2361" t="s">
        <v>3880</v>
      </c>
    </row>
    <row r="2362" spans="2:10">
      <c r="B2362" t="s">
        <v>2511</v>
      </c>
      <c r="C2362" t="s">
        <v>13063</v>
      </c>
      <c r="D2362" s="7" t="s">
        <v>950</v>
      </c>
      <c r="E2362" t="s">
        <v>10367</v>
      </c>
      <c r="F2362" t="s">
        <v>10369</v>
      </c>
      <c r="G2362" t="s">
        <v>336</v>
      </c>
      <c r="H2362" s="111" t="s">
        <v>334</v>
      </c>
      <c r="I2362" t="s">
        <v>335</v>
      </c>
      <c r="J2362" t="s">
        <v>3880</v>
      </c>
    </row>
    <row r="2363" spans="2:10">
      <c r="B2363" t="s">
        <v>2545</v>
      </c>
      <c r="C2363" t="s">
        <v>13064</v>
      </c>
      <c r="D2363" s="7" t="s">
        <v>950</v>
      </c>
      <c r="E2363" t="s">
        <v>10367</v>
      </c>
      <c r="F2363" t="s">
        <v>10369</v>
      </c>
      <c r="G2363" t="s">
        <v>336</v>
      </c>
      <c r="H2363" s="111" t="s">
        <v>334</v>
      </c>
      <c r="I2363" t="s">
        <v>335</v>
      </c>
      <c r="J2363" t="s">
        <v>3880</v>
      </c>
    </row>
    <row r="2364" spans="2:10">
      <c r="B2364" t="s">
        <v>3144</v>
      </c>
      <c r="C2364" t="s">
        <v>13065</v>
      </c>
      <c r="D2364" s="7" t="s">
        <v>950</v>
      </c>
      <c r="E2364" t="s">
        <v>10367</v>
      </c>
      <c r="F2364" t="s">
        <v>10369</v>
      </c>
      <c r="G2364" t="s">
        <v>336</v>
      </c>
      <c r="H2364" s="111" t="s">
        <v>334</v>
      </c>
      <c r="I2364" t="s">
        <v>335</v>
      </c>
      <c r="J2364" t="s">
        <v>3880</v>
      </c>
    </row>
    <row r="2365" spans="2:10">
      <c r="B2365" t="s">
        <v>3325</v>
      </c>
      <c r="C2365" t="s">
        <v>13066</v>
      </c>
      <c r="D2365" s="7" t="s">
        <v>950</v>
      </c>
      <c r="E2365" t="s">
        <v>10367</v>
      </c>
      <c r="F2365" t="s">
        <v>10369</v>
      </c>
      <c r="G2365" t="s">
        <v>336</v>
      </c>
      <c r="H2365" s="111" t="s">
        <v>334</v>
      </c>
      <c r="I2365" t="s">
        <v>335</v>
      </c>
      <c r="J2365" t="s">
        <v>3880</v>
      </c>
    </row>
    <row r="2366" spans="2:10">
      <c r="B2366" t="s">
        <v>2147</v>
      </c>
      <c r="C2366" t="s">
        <v>13067</v>
      </c>
      <c r="D2366" s="7" t="s">
        <v>950</v>
      </c>
      <c r="E2366" t="s">
        <v>10367</v>
      </c>
      <c r="F2366" t="s">
        <v>10369</v>
      </c>
      <c r="G2366" t="s">
        <v>336</v>
      </c>
      <c r="H2366" s="111" t="s">
        <v>334</v>
      </c>
      <c r="I2366" t="s">
        <v>335</v>
      </c>
      <c r="J2366" t="s">
        <v>3880</v>
      </c>
    </row>
    <row r="2367" spans="2:10">
      <c r="B2367" t="s">
        <v>3254</v>
      </c>
      <c r="C2367" t="s">
        <v>13068</v>
      </c>
      <c r="D2367" s="7" t="s">
        <v>950</v>
      </c>
      <c r="E2367" t="s">
        <v>10367</v>
      </c>
      <c r="F2367" t="s">
        <v>10369</v>
      </c>
      <c r="G2367" t="s">
        <v>336</v>
      </c>
      <c r="H2367" s="111" t="s">
        <v>334</v>
      </c>
      <c r="I2367" t="s">
        <v>335</v>
      </c>
      <c r="J2367" t="s">
        <v>3880</v>
      </c>
    </row>
    <row r="2368" spans="2:10">
      <c r="B2368" t="s">
        <v>2571</v>
      </c>
      <c r="C2368" t="s">
        <v>13069</v>
      </c>
      <c r="D2368" s="7" t="s">
        <v>950</v>
      </c>
      <c r="E2368" t="s">
        <v>10367</v>
      </c>
      <c r="F2368" t="s">
        <v>10369</v>
      </c>
      <c r="G2368" t="s">
        <v>336</v>
      </c>
      <c r="H2368" s="111" t="s">
        <v>334</v>
      </c>
      <c r="I2368" t="s">
        <v>335</v>
      </c>
      <c r="J2368" t="s">
        <v>3880</v>
      </c>
    </row>
    <row r="2369" spans="2:10">
      <c r="B2369" t="s">
        <v>2137</v>
      </c>
      <c r="C2369" t="s">
        <v>13070</v>
      </c>
      <c r="D2369" s="7" t="s">
        <v>950</v>
      </c>
      <c r="E2369" t="s">
        <v>10367</v>
      </c>
      <c r="F2369" t="s">
        <v>10369</v>
      </c>
      <c r="G2369" t="s">
        <v>336</v>
      </c>
      <c r="H2369" s="111" t="s">
        <v>334</v>
      </c>
      <c r="I2369" t="s">
        <v>335</v>
      </c>
      <c r="J2369" t="s">
        <v>3880</v>
      </c>
    </row>
    <row r="2370" spans="2:10">
      <c r="B2370" t="s">
        <v>3606</v>
      </c>
      <c r="C2370" t="s">
        <v>13071</v>
      </c>
      <c r="D2370" s="7" t="s">
        <v>950</v>
      </c>
      <c r="E2370" t="s">
        <v>10367</v>
      </c>
      <c r="F2370" t="s">
        <v>10369</v>
      </c>
      <c r="G2370" t="s">
        <v>336</v>
      </c>
      <c r="H2370" s="111" t="s">
        <v>334</v>
      </c>
      <c r="I2370" t="s">
        <v>335</v>
      </c>
      <c r="J2370" t="s">
        <v>3880</v>
      </c>
    </row>
    <row r="2371" spans="2:10">
      <c r="B2371" t="s">
        <v>1947</v>
      </c>
      <c r="C2371" t="s">
        <v>13072</v>
      </c>
      <c r="D2371" s="7" t="s">
        <v>950</v>
      </c>
      <c r="E2371" t="s">
        <v>10367</v>
      </c>
      <c r="F2371" t="s">
        <v>10369</v>
      </c>
      <c r="G2371" t="s">
        <v>336</v>
      </c>
      <c r="H2371" s="111" t="s">
        <v>334</v>
      </c>
      <c r="I2371" t="s">
        <v>335</v>
      </c>
      <c r="J2371" t="s">
        <v>3880</v>
      </c>
    </row>
    <row r="2372" spans="2:10">
      <c r="B2372" t="s">
        <v>1594</v>
      </c>
      <c r="C2372" t="s">
        <v>13073</v>
      </c>
      <c r="D2372" s="7" t="s">
        <v>950</v>
      </c>
      <c r="E2372" t="s">
        <v>10367</v>
      </c>
      <c r="F2372" t="s">
        <v>10369</v>
      </c>
      <c r="G2372" t="s">
        <v>336</v>
      </c>
      <c r="H2372" s="111" t="s">
        <v>334</v>
      </c>
      <c r="I2372" t="s">
        <v>335</v>
      </c>
      <c r="J2372" t="s">
        <v>3880</v>
      </c>
    </row>
    <row r="2373" spans="2:10">
      <c r="B2373" t="s">
        <v>1515</v>
      </c>
      <c r="C2373" t="s">
        <v>13074</v>
      </c>
      <c r="D2373" s="7" t="s">
        <v>950</v>
      </c>
      <c r="E2373" t="s">
        <v>10367</v>
      </c>
      <c r="F2373" t="s">
        <v>10369</v>
      </c>
      <c r="G2373" t="s">
        <v>336</v>
      </c>
      <c r="H2373" s="111" t="s">
        <v>334</v>
      </c>
      <c r="I2373" t="s">
        <v>335</v>
      </c>
      <c r="J2373" t="s">
        <v>3880</v>
      </c>
    </row>
    <row r="2374" spans="2:10">
      <c r="B2374" t="s">
        <v>2612</v>
      </c>
      <c r="C2374" t="s">
        <v>13075</v>
      </c>
      <c r="D2374" s="7" t="s">
        <v>950</v>
      </c>
      <c r="E2374" t="s">
        <v>10367</v>
      </c>
      <c r="F2374" t="s">
        <v>10369</v>
      </c>
      <c r="G2374" t="s">
        <v>336</v>
      </c>
      <c r="H2374" s="111" t="s">
        <v>334</v>
      </c>
      <c r="I2374" t="s">
        <v>335</v>
      </c>
      <c r="J2374" t="s">
        <v>3880</v>
      </c>
    </row>
    <row r="2375" spans="2:10">
      <c r="B2375" t="s">
        <v>4971</v>
      </c>
      <c r="C2375" t="s">
        <v>13076</v>
      </c>
      <c r="D2375" s="7" t="s">
        <v>950</v>
      </c>
      <c r="E2375" t="s">
        <v>10367</v>
      </c>
      <c r="F2375" t="s">
        <v>10369</v>
      </c>
      <c r="G2375" t="s">
        <v>336</v>
      </c>
      <c r="H2375" s="111" t="s">
        <v>334</v>
      </c>
      <c r="I2375" t="s">
        <v>335</v>
      </c>
      <c r="J2375" t="s">
        <v>3880</v>
      </c>
    </row>
    <row r="2376" spans="2:10">
      <c r="B2376" t="s">
        <v>1602</v>
      </c>
      <c r="C2376" t="s">
        <v>13077</v>
      </c>
      <c r="D2376" s="7" t="s">
        <v>951</v>
      </c>
      <c r="E2376" t="s">
        <v>10367</v>
      </c>
      <c r="F2376" t="s">
        <v>10369</v>
      </c>
      <c r="G2376" t="s">
        <v>336</v>
      </c>
      <c r="H2376" s="111" t="s">
        <v>334</v>
      </c>
      <c r="I2376" t="s">
        <v>335</v>
      </c>
      <c r="J2376" t="s">
        <v>3880</v>
      </c>
    </row>
    <row r="2377" spans="2:10">
      <c r="B2377" t="s">
        <v>2162</v>
      </c>
      <c r="C2377" t="s">
        <v>13078</v>
      </c>
      <c r="D2377" s="7" t="s">
        <v>951</v>
      </c>
      <c r="E2377" t="s">
        <v>10367</v>
      </c>
      <c r="F2377" t="s">
        <v>10369</v>
      </c>
      <c r="G2377" t="s">
        <v>336</v>
      </c>
      <c r="H2377" s="111" t="s">
        <v>334</v>
      </c>
      <c r="I2377" t="s">
        <v>335</v>
      </c>
      <c r="J2377" t="s">
        <v>3880</v>
      </c>
    </row>
    <row r="2378" spans="2:10">
      <c r="B2378" t="s">
        <v>2593</v>
      </c>
      <c r="C2378" t="s">
        <v>13079</v>
      </c>
      <c r="D2378" s="7" t="s">
        <v>951</v>
      </c>
      <c r="E2378" t="s">
        <v>10367</v>
      </c>
      <c r="F2378" t="s">
        <v>10369</v>
      </c>
      <c r="G2378" t="s">
        <v>336</v>
      </c>
      <c r="H2378" s="111" t="s">
        <v>334</v>
      </c>
      <c r="I2378" t="s">
        <v>335</v>
      </c>
      <c r="J2378" t="s">
        <v>3880</v>
      </c>
    </row>
    <row r="2379" spans="2:10">
      <c r="B2379" t="s">
        <v>2360</v>
      </c>
      <c r="C2379" t="s">
        <v>13080</v>
      </c>
      <c r="D2379" s="7" t="s">
        <v>951</v>
      </c>
      <c r="E2379" t="s">
        <v>10367</v>
      </c>
      <c r="F2379" t="s">
        <v>10369</v>
      </c>
      <c r="G2379" t="s">
        <v>336</v>
      </c>
      <c r="H2379" s="111" t="s">
        <v>334</v>
      </c>
      <c r="I2379" t="s">
        <v>335</v>
      </c>
      <c r="J2379" t="s">
        <v>3880</v>
      </c>
    </row>
    <row r="2380" spans="2:10">
      <c r="B2380" t="s">
        <v>1780</v>
      </c>
      <c r="C2380" t="s">
        <v>13081</v>
      </c>
      <c r="D2380" s="7" t="s">
        <v>951</v>
      </c>
      <c r="E2380" t="s">
        <v>10367</v>
      </c>
      <c r="F2380" t="s">
        <v>10369</v>
      </c>
      <c r="G2380" t="s">
        <v>336</v>
      </c>
      <c r="H2380" s="111" t="s">
        <v>334</v>
      </c>
      <c r="I2380" t="s">
        <v>335</v>
      </c>
      <c r="J2380" t="s">
        <v>3880</v>
      </c>
    </row>
    <row r="2381" spans="2:10">
      <c r="B2381" t="s">
        <v>2010</v>
      </c>
      <c r="C2381" t="s">
        <v>13082</v>
      </c>
      <c r="D2381" s="7" t="s">
        <v>951</v>
      </c>
      <c r="E2381" t="s">
        <v>10367</v>
      </c>
      <c r="F2381" t="s">
        <v>10369</v>
      </c>
      <c r="G2381" t="s">
        <v>336</v>
      </c>
      <c r="H2381" s="111" t="s">
        <v>334</v>
      </c>
      <c r="I2381" t="s">
        <v>335</v>
      </c>
      <c r="J2381" t="s">
        <v>3880</v>
      </c>
    </row>
    <row r="2382" spans="2:10">
      <c r="B2382" t="s">
        <v>1787</v>
      </c>
      <c r="C2382" t="s">
        <v>13083</v>
      </c>
      <c r="D2382" s="7" t="s">
        <v>951</v>
      </c>
      <c r="E2382" t="s">
        <v>10367</v>
      </c>
      <c r="F2382" t="s">
        <v>10369</v>
      </c>
      <c r="G2382" t="s">
        <v>336</v>
      </c>
      <c r="H2382" s="111" t="s">
        <v>334</v>
      </c>
      <c r="I2382" t="s">
        <v>335</v>
      </c>
      <c r="J2382" t="s">
        <v>3880</v>
      </c>
    </row>
    <row r="2383" spans="2:10">
      <c r="B2383" t="s">
        <v>2402</v>
      </c>
      <c r="C2383" t="s">
        <v>13084</v>
      </c>
      <c r="D2383" s="7" t="s">
        <v>951</v>
      </c>
      <c r="E2383" t="s">
        <v>10367</v>
      </c>
      <c r="F2383" t="s">
        <v>10369</v>
      </c>
      <c r="G2383" t="s">
        <v>336</v>
      </c>
      <c r="H2383" s="111" t="s">
        <v>334</v>
      </c>
      <c r="I2383" t="s">
        <v>335</v>
      </c>
      <c r="J2383" t="s">
        <v>3880</v>
      </c>
    </row>
    <row r="2384" spans="2:10">
      <c r="B2384" t="s">
        <v>2407</v>
      </c>
      <c r="C2384" t="s">
        <v>13085</v>
      </c>
      <c r="D2384" s="7" t="s">
        <v>951</v>
      </c>
      <c r="E2384" t="s">
        <v>10367</v>
      </c>
      <c r="F2384" t="s">
        <v>10369</v>
      </c>
      <c r="G2384" t="s">
        <v>336</v>
      </c>
      <c r="H2384" s="111" t="s">
        <v>334</v>
      </c>
      <c r="I2384" t="s">
        <v>335</v>
      </c>
      <c r="J2384" t="s">
        <v>3880</v>
      </c>
    </row>
    <row r="2385" spans="2:10">
      <c r="B2385" t="s">
        <v>3240</v>
      </c>
      <c r="C2385" t="s">
        <v>13086</v>
      </c>
      <c r="D2385" s="7" t="s">
        <v>951</v>
      </c>
      <c r="E2385" t="s">
        <v>10367</v>
      </c>
      <c r="F2385" t="s">
        <v>10369</v>
      </c>
      <c r="G2385" t="s">
        <v>336</v>
      </c>
      <c r="H2385" s="111" t="s">
        <v>334</v>
      </c>
      <c r="I2385" t="s">
        <v>335</v>
      </c>
      <c r="J2385" t="s">
        <v>3880</v>
      </c>
    </row>
    <row r="2386" spans="2:10">
      <c r="B2386" t="s">
        <v>1841</v>
      </c>
      <c r="C2386" t="s">
        <v>13087</v>
      </c>
      <c r="D2386" s="7" t="s">
        <v>951</v>
      </c>
      <c r="E2386" t="s">
        <v>10367</v>
      </c>
      <c r="F2386" t="s">
        <v>10369</v>
      </c>
      <c r="G2386" t="s">
        <v>336</v>
      </c>
      <c r="H2386" s="111" t="s">
        <v>334</v>
      </c>
      <c r="I2386" t="s">
        <v>335</v>
      </c>
      <c r="J2386" t="s">
        <v>3880</v>
      </c>
    </row>
    <row r="2387" spans="2:10">
      <c r="B2387" t="s">
        <v>2609</v>
      </c>
      <c r="C2387" t="s">
        <v>13088</v>
      </c>
      <c r="D2387" s="7" t="s">
        <v>951</v>
      </c>
      <c r="E2387" t="s">
        <v>10367</v>
      </c>
      <c r="F2387" t="s">
        <v>10369</v>
      </c>
      <c r="G2387" t="s">
        <v>336</v>
      </c>
      <c r="H2387" s="111" t="s">
        <v>334</v>
      </c>
      <c r="I2387" t="s">
        <v>335</v>
      </c>
      <c r="J2387" t="s">
        <v>3880</v>
      </c>
    </row>
    <row r="2388" spans="2:10">
      <c r="B2388" t="s">
        <v>2000</v>
      </c>
      <c r="C2388" t="s">
        <v>13089</v>
      </c>
      <c r="D2388" s="7" t="s">
        <v>951</v>
      </c>
      <c r="E2388" t="s">
        <v>10367</v>
      </c>
      <c r="F2388" t="s">
        <v>10369</v>
      </c>
      <c r="G2388" t="s">
        <v>336</v>
      </c>
      <c r="H2388" s="111" t="s">
        <v>334</v>
      </c>
      <c r="I2388" t="s">
        <v>335</v>
      </c>
      <c r="J2388" t="s">
        <v>3880</v>
      </c>
    </row>
    <row r="2389" spans="2:10">
      <c r="B2389" t="s">
        <v>2315</v>
      </c>
      <c r="C2389" t="s">
        <v>13090</v>
      </c>
      <c r="D2389" s="7" t="s">
        <v>951</v>
      </c>
      <c r="E2389" t="s">
        <v>10367</v>
      </c>
      <c r="F2389" t="s">
        <v>10369</v>
      </c>
      <c r="G2389" t="s">
        <v>336</v>
      </c>
      <c r="H2389" s="111" t="s">
        <v>334</v>
      </c>
      <c r="I2389" t="s">
        <v>335</v>
      </c>
      <c r="J2389" t="s">
        <v>3880</v>
      </c>
    </row>
    <row r="2390" spans="2:10">
      <c r="B2390" t="s">
        <v>2027</v>
      </c>
      <c r="C2390" t="s">
        <v>13091</v>
      </c>
      <c r="D2390" s="7" t="s">
        <v>951</v>
      </c>
      <c r="E2390" t="s">
        <v>10367</v>
      </c>
      <c r="F2390" t="s">
        <v>10369</v>
      </c>
      <c r="G2390" t="s">
        <v>336</v>
      </c>
      <c r="H2390" s="111" t="s">
        <v>334</v>
      </c>
      <c r="I2390" t="s">
        <v>335</v>
      </c>
      <c r="J2390" t="s">
        <v>3880</v>
      </c>
    </row>
    <row r="2391" spans="2:10">
      <c r="B2391" t="s">
        <v>4972</v>
      </c>
      <c r="C2391" t="s">
        <v>13092</v>
      </c>
      <c r="D2391" s="7" t="s">
        <v>951</v>
      </c>
      <c r="E2391" t="s">
        <v>10367</v>
      </c>
      <c r="F2391" t="s">
        <v>10369</v>
      </c>
      <c r="G2391" t="s">
        <v>336</v>
      </c>
      <c r="H2391" s="111" t="s">
        <v>334</v>
      </c>
      <c r="I2391" t="s">
        <v>335</v>
      </c>
      <c r="J2391" t="s">
        <v>3880</v>
      </c>
    </row>
    <row r="2392" spans="2:10">
      <c r="B2392" t="s">
        <v>2742</v>
      </c>
      <c r="C2392" t="s">
        <v>13093</v>
      </c>
      <c r="D2392" s="7" t="s">
        <v>951</v>
      </c>
      <c r="E2392" t="s">
        <v>10367</v>
      </c>
      <c r="F2392" t="s">
        <v>10369</v>
      </c>
      <c r="G2392" t="s">
        <v>336</v>
      </c>
      <c r="H2392" s="111" t="s">
        <v>334</v>
      </c>
      <c r="I2392" t="s">
        <v>335</v>
      </c>
      <c r="J2392" t="s">
        <v>3880</v>
      </c>
    </row>
    <row r="2393" spans="2:10">
      <c r="B2393" t="s">
        <v>4973</v>
      </c>
      <c r="C2393" t="s">
        <v>13094</v>
      </c>
      <c r="D2393" s="7" t="s">
        <v>951</v>
      </c>
      <c r="E2393" t="s">
        <v>10367</v>
      </c>
      <c r="F2393" t="s">
        <v>10369</v>
      </c>
      <c r="G2393" t="s">
        <v>336</v>
      </c>
      <c r="H2393" s="111" t="s">
        <v>334</v>
      </c>
      <c r="I2393" t="s">
        <v>335</v>
      </c>
      <c r="J2393" t="s">
        <v>3880</v>
      </c>
    </row>
    <row r="2394" spans="2:10">
      <c r="B2394" t="s">
        <v>3688</v>
      </c>
      <c r="C2394" t="s">
        <v>13095</v>
      </c>
      <c r="D2394" s="7" t="s">
        <v>951</v>
      </c>
      <c r="E2394" t="s">
        <v>10367</v>
      </c>
      <c r="F2394" t="s">
        <v>10369</v>
      </c>
      <c r="G2394" t="s">
        <v>336</v>
      </c>
      <c r="H2394" s="111" t="s">
        <v>334</v>
      </c>
      <c r="I2394" t="s">
        <v>335</v>
      </c>
      <c r="J2394" t="s">
        <v>3880</v>
      </c>
    </row>
    <row r="2395" spans="2:10">
      <c r="B2395" t="s">
        <v>2642</v>
      </c>
      <c r="C2395" t="s">
        <v>13096</v>
      </c>
      <c r="D2395" s="7" t="s">
        <v>951</v>
      </c>
      <c r="E2395" t="s">
        <v>10367</v>
      </c>
      <c r="F2395" t="s">
        <v>10369</v>
      </c>
      <c r="G2395" t="s">
        <v>336</v>
      </c>
      <c r="H2395" s="111" t="s">
        <v>334</v>
      </c>
      <c r="I2395" t="s">
        <v>335</v>
      </c>
      <c r="J2395" t="s">
        <v>3880</v>
      </c>
    </row>
    <row r="2396" spans="2:10">
      <c r="B2396" t="s">
        <v>1949</v>
      </c>
      <c r="C2396" t="s">
        <v>13097</v>
      </c>
      <c r="D2396" s="7" t="s">
        <v>951</v>
      </c>
      <c r="E2396" t="s">
        <v>10367</v>
      </c>
      <c r="F2396" t="s">
        <v>10369</v>
      </c>
      <c r="G2396" t="s">
        <v>336</v>
      </c>
      <c r="H2396" s="111" t="s">
        <v>334</v>
      </c>
      <c r="I2396" t="s">
        <v>335</v>
      </c>
      <c r="J2396" t="s">
        <v>3880</v>
      </c>
    </row>
    <row r="2397" spans="2:10">
      <c r="B2397" t="s">
        <v>2582</v>
      </c>
      <c r="C2397" t="s">
        <v>13098</v>
      </c>
      <c r="D2397" s="7" t="s">
        <v>951</v>
      </c>
      <c r="E2397" t="s">
        <v>10367</v>
      </c>
      <c r="F2397" t="s">
        <v>10369</v>
      </c>
      <c r="G2397" t="s">
        <v>336</v>
      </c>
      <c r="H2397" s="111" t="s">
        <v>334</v>
      </c>
      <c r="I2397" t="s">
        <v>335</v>
      </c>
      <c r="J2397" t="s">
        <v>3880</v>
      </c>
    </row>
    <row r="2398" spans="2:10">
      <c r="B2398" t="s">
        <v>1722</v>
      </c>
      <c r="C2398" t="s">
        <v>13099</v>
      </c>
      <c r="D2398" s="7" t="s">
        <v>951</v>
      </c>
      <c r="E2398" t="s">
        <v>10367</v>
      </c>
      <c r="F2398" t="s">
        <v>10369</v>
      </c>
      <c r="G2398" t="s">
        <v>336</v>
      </c>
      <c r="H2398" s="111" t="s">
        <v>334</v>
      </c>
      <c r="I2398" t="s">
        <v>335</v>
      </c>
      <c r="J2398" t="s">
        <v>3880</v>
      </c>
    </row>
    <row r="2399" spans="2:10">
      <c r="B2399" t="s">
        <v>1470</v>
      </c>
      <c r="C2399" t="s">
        <v>13100</v>
      </c>
      <c r="D2399" s="7" t="s">
        <v>951</v>
      </c>
      <c r="E2399" t="s">
        <v>10367</v>
      </c>
      <c r="F2399" t="s">
        <v>10369</v>
      </c>
      <c r="G2399" t="s">
        <v>336</v>
      </c>
      <c r="H2399" s="111" t="s">
        <v>334</v>
      </c>
      <c r="I2399" t="s">
        <v>335</v>
      </c>
      <c r="J2399" t="s">
        <v>3880</v>
      </c>
    </row>
    <row r="2400" spans="2:10">
      <c r="B2400" t="s">
        <v>3736</v>
      </c>
      <c r="C2400" t="s">
        <v>13101</v>
      </c>
      <c r="D2400" s="7" t="s">
        <v>951</v>
      </c>
      <c r="E2400" t="s">
        <v>10367</v>
      </c>
      <c r="F2400" t="s">
        <v>10369</v>
      </c>
      <c r="G2400" t="s">
        <v>336</v>
      </c>
      <c r="H2400" s="111" t="s">
        <v>334</v>
      </c>
      <c r="I2400" t="s">
        <v>335</v>
      </c>
      <c r="J2400" t="s">
        <v>3880</v>
      </c>
    </row>
    <row r="2401" spans="2:10">
      <c r="B2401" t="s">
        <v>4974</v>
      </c>
      <c r="C2401" t="s">
        <v>13102</v>
      </c>
      <c r="D2401" s="7" t="s">
        <v>951</v>
      </c>
      <c r="E2401" t="s">
        <v>10367</v>
      </c>
      <c r="F2401" t="s">
        <v>10369</v>
      </c>
      <c r="G2401" t="s">
        <v>336</v>
      </c>
      <c r="H2401" s="111" t="s">
        <v>334</v>
      </c>
      <c r="I2401" t="s">
        <v>335</v>
      </c>
      <c r="J2401" t="s">
        <v>3880</v>
      </c>
    </row>
    <row r="2402" spans="2:10">
      <c r="B2402" t="s">
        <v>1442</v>
      </c>
      <c r="C2402" t="s">
        <v>13103</v>
      </c>
      <c r="D2402" s="7" t="s">
        <v>951</v>
      </c>
      <c r="E2402" t="s">
        <v>10367</v>
      </c>
      <c r="F2402" t="s">
        <v>10369</v>
      </c>
      <c r="G2402" t="s">
        <v>336</v>
      </c>
      <c r="H2402" s="111" t="s">
        <v>334</v>
      </c>
      <c r="I2402" t="s">
        <v>335</v>
      </c>
      <c r="J2402" t="s">
        <v>3880</v>
      </c>
    </row>
    <row r="2403" spans="2:10">
      <c r="B2403" t="s">
        <v>1806</v>
      </c>
      <c r="C2403" t="s">
        <v>13104</v>
      </c>
      <c r="D2403" s="7" t="s">
        <v>951</v>
      </c>
      <c r="E2403" t="s">
        <v>10367</v>
      </c>
      <c r="F2403" t="s">
        <v>10369</v>
      </c>
      <c r="G2403" t="s">
        <v>336</v>
      </c>
      <c r="H2403" s="111" t="s">
        <v>334</v>
      </c>
      <c r="I2403" t="s">
        <v>335</v>
      </c>
      <c r="J2403" t="s">
        <v>3880</v>
      </c>
    </row>
    <row r="2404" spans="2:10">
      <c r="B2404" t="s">
        <v>2948</v>
      </c>
      <c r="C2404" t="s">
        <v>13105</v>
      </c>
      <c r="D2404" s="7" t="s">
        <v>951</v>
      </c>
      <c r="E2404" t="s">
        <v>10367</v>
      </c>
      <c r="F2404" t="s">
        <v>10369</v>
      </c>
      <c r="G2404" t="s">
        <v>336</v>
      </c>
      <c r="H2404" s="111" t="s">
        <v>334</v>
      </c>
      <c r="I2404" t="s">
        <v>335</v>
      </c>
      <c r="J2404" t="s">
        <v>3880</v>
      </c>
    </row>
    <row r="2405" spans="2:10">
      <c r="B2405" t="s">
        <v>3585</v>
      </c>
      <c r="C2405" t="s">
        <v>13106</v>
      </c>
      <c r="D2405" s="7" t="s">
        <v>951</v>
      </c>
      <c r="E2405" t="s">
        <v>10367</v>
      </c>
      <c r="F2405" t="s">
        <v>10369</v>
      </c>
      <c r="G2405" t="s">
        <v>336</v>
      </c>
      <c r="H2405" s="111" t="s">
        <v>334</v>
      </c>
      <c r="I2405" t="s">
        <v>335</v>
      </c>
      <c r="J2405" t="s">
        <v>3880</v>
      </c>
    </row>
    <row r="2406" spans="2:10">
      <c r="B2406" t="s">
        <v>3416</v>
      </c>
      <c r="C2406" t="s">
        <v>13107</v>
      </c>
      <c r="D2406" s="7" t="s">
        <v>951</v>
      </c>
      <c r="E2406" t="s">
        <v>10367</v>
      </c>
      <c r="F2406" t="s">
        <v>10369</v>
      </c>
      <c r="G2406" t="s">
        <v>336</v>
      </c>
      <c r="H2406" s="111" t="s">
        <v>334</v>
      </c>
      <c r="I2406" t="s">
        <v>335</v>
      </c>
      <c r="J2406" t="s">
        <v>3880</v>
      </c>
    </row>
    <row r="2407" spans="2:10">
      <c r="B2407" t="s">
        <v>3096</v>
      </c>
      <c r="C2407" t="s">
        <v>13108</v>
      </c>
      <c r="D2407" s="7" t="s">
        <v>951</v>
      </c>
      <c r="E2407" t="s">
        <v>10367</v>
      </c>
      <c r="F2407" t="s">
        <v>10369</v>
      </c>
      <c r="G2407" t="s">
        <v>336</v>
      </c>
      <c r="H2407" s="111" t="s">
        <v>334</v>
      </c>
      <c r="I2407" t="s">
        <v>335</v>
      </c>
      <c r="J2407" t="s">
        <v>3880</v>
      </c>
    </row>
    <row r="2408" spans="2:10">
      <c r="B2408" t="s">
        <v>3016</v>
      </c>
      <c r="C2408" t="s">
        <v>13109</v>
      </c>
      <c r="D2408" s="7" t="s">
        <v>952</v>
      </c>
      <c r="E2408" t="s">
        <v>10367</v>
      </c>
      <c r="F2408" t="s">
        <v>10369</v>
      </c>
      <c r="G2408" t="s">
        <v>336</v>
      </c>
      <c r="H2408" s="111" t="s">
        <v>334</v>
      </c>
      <c r="I2408" t="s">
        <v>335</v>
      </c>
      <c r="J2408" t="s">
        <v>3880</v>
      </c>
    </row>
    <row r="2409" spans="2:10">
      <c r="B2409" t="s">
        <v>1373</v>
      </c>
      <c r="C2409" t="s">
        <v>13110</v>
      </c>
      <c r="D2409" s="287">
        <v>20131219</v>
      </c>
      <c r="E2409" t="s">
        <v>10374</v>
      </c>
      <c r="F2409" t="s">
        <v>10375</v>
      </c>
      <c r="G2409" t="s">
        <v>312</v>
      </c>
      <c r="H2409" s="111" t="s">
        <v>331</v>
      </c>
      <c r="I2409" t="s">
        <v>313</v>
      </c>
      <c r="J2409" t="s">
        <v>333</v>
      </c>
    </row>
    <row r="2410" spans="2:10">
      <c r="B2410" t="s">
        <v>1367</v>
      </c>
      <c r="C2410" t="s">
        <v>13111</v>
      </c>
      <c r="D2410" s="287">
        <v>20131219</v>
      </c>
      <c r="E2410" t="s">
        <v>10374</v>
      </c>
      <c r="F2410" t="s">
        <v>10375</v>
      </c>
      <c r="G2410" t="s">
        <v>312</v>
      </c>
      <c r="H2410" s="111" t="s">
        <v>331</v>
      </c>
      <c r="I2410" t="s">
        <v>313</v>
      </c>
      <c r="J2410" t="s">
        <v>333</v>
      </c>
    </row>
    <row r="2411" spans="2:10">
      <c r="B2411" t="s">
        <v>1392</v>
      </c>
      <c r="C2411" t="s">
        <v>13112</v>
      </c>
      <c r="D2411" s="287">
        <v>20131219</v>
      </c>
      <c r="E2411" t="s">
        <v>10374</v>
      </c>
      <c r="F2411" t="s">
        <v>10375</v>
      </c>
      <c r="G2411" t="s">
        <v>312</v>
      </c>
      <c r="H2411" s="111" t="s">
        <v>331</v>
      </c>
      <c r="I2411" t="s">
        <v>313</v>
      </c>
      <c r="J2411" t="s">
        <v>333</v>
      </c>
    </row>
    <row r="2412" spans="2:10">
      <c r="B2412" t="s">
        <v>1451</v>
      </c>
      <c r="C2412" t="s">
        <v>13113</v>
      </c>
      <c r="D2412" s="287">
        <v>20131219</v>
      </c>
      <c r="E2412" t="s">
        <v>10374</v>
      </c>
      <c r="F2412" t="s">
        <v>10375</v>
      </c>
      <c r="G2412" t="s">
        <v>312</v>
      </c>
      <c r="H2412" s="111" t="s">
        <v>331</v>
      </c>
      <c r="I2412" t="s">
        <v>313</v>
      </c>
      <c r="J2412" t="s">
        <v>333</v>
      </c>
    </row>
    <row r="2413" spans="2:10">
      <c r="B2413" t="s">
        <v>1469</v>
      </c>
      <c r="C2413" t="s">
        <v>13114</v>
      </c>
      <c r="D2413" s="287">
        <v>20140123</v>
      </c>
      <c r="E2413" t="s">
        <v>10374</v>
      </c>
      <c r="F2413" t="s">
        <v>10375</v>
      </c>
      <c r="G2413" t="s">
        <v>315</v>
      </c>
      <c r="H2413" s="111" t="s">
        <v>331</v>
      </c>
      <c r="I2413" t="s">
        <v>313</v>
      </c>
      <c r="J2413" t="s">
        <v>333</v>
      </c>
    </row>
    <row r="2414" spans="2:10">
      <c r="B2414" t="s">
        <v>1350</v>
      </c>
      <c r="C2414" t="s">
        <v>13115</v>
      </c>
      <c r="D2414" s="287">
        <v>20140123</v>
      </c>
      <c r="E2414" t="s">
        <v>10374</v>
      </c>
      <c r="F2414" t="s">
        <v>10375</v>
      </c>
      <c r="G2414" t="s">
        <v>315</v>
      </c>
      <c r="H2414" s="111" t="s">
        <v>331</v>
      </c>
      <c r="I2414" t="s">
        <v>313</v>
      </c>
      <c r="J2414" t="s">
        <v>333</v>
      </c>
    </row>
    <row r="2415" spans="2:10">
      <c r="B2415" t="s">
        <v>1386</v>
      </c>
      <c r="C2415" t="s">
        <v>13116</v>
      </c>
      <c r="D2415" s="287">
        <v>20140123</v>
      </c>
      <c r="E2415" t="s">
        <v>10374</v>
      </c>
      <c r="F2415" t="s">
        <v>10375</v>
      </c>
      <c r="G2415" t="s">
        <v>315</v>
      </c>
      <c r="H2415" s="111" t="s">
        <v>331</v>
      </c>
      <c r="I2415" t="s">
        <v>313</v>
      </c>
      <c r="J2415" t="s">
        <v>333</v>
      </c>
    </row>
    <row r="2416" spans="2:10">
      <c r="B2416" t="s">
        <v>1487</v>
      </c>
      <c r="C2416" t="s">
        <v>13117</v>
      </c>
      <c r="D2416" s="287">
        <v>20140213</v>
      </c>
      <c r="E2416" t="s">
        <v>10374</v>
      </c>
      <c r="F2416" t="s">
        <v>10375</v>
      </c>
      <c r="G2416" t="s">
        <v>315</v>
      </c>
      <c r="H2416" s="111" t="s">
        <v>331</v>
      </c>
      <c r="I2416" t="s">
        <v>313</v>
      </c>
      <c r="J2416" t="s">
        <v>333</v>
      </c>
    </row>
    <row r="2417" spans="2:10">
      <c r="B2417" t="s">
        <v>1488</v>
      </c>
      <c r="C2417" t="s">
        <v>13118</v>
      </c>
      <c r="D2417" s="287">
        <v>20140213</v>
      </c>
      <c r="E2417" t="s">
        <v>10374</v>
      </c>
      <c r="F2417" t="s">
        <v>10375</v>
      </c>
      <c r="G2417" t="s">
        <v>315</v>
      </c>
      <c r="H2417" s="111" t="s">
        <v>331</v>
      </c>
      <c r="I2417" t="s">
        <v>313</v>
      </c>
      <c r="J2417" t="s">
        <v>333</v>
      </c>
    </row>
    <row r="2418" spans="2:10">
      <c r="B2418" t="s">
        <v>1388</v>
      </c>
      <c r="C2418" t="s">
        <v>13119</v>
      </c>
      <c r="D2418" s="287">
        <v>20140226</v>
      </c>
      <c r="E2418" t="s">
        <v>10374</v>
      </c>
      <c r="F2418" t="s">
        <v>10375</v>
      </c>
      <c r="G2418" t="s">
        <v>315</v>
      </c>
      <c r="H2418" s="111" t="s">
        <v>331</v>
      </c>
      <c r="I2418" t="s">
        <v>335</v>
      </c>
      <c r="J2418" t="s">
        <v>332</v>
      </c>
    </row>
    <row r="2419" spans="2:10">
      <c r="B2419" t="s">
        <v>1491</v>
      </c>
      <c r="C2419" t="s">
        <v>13120</v>
      </c>
      <c r="D2419" s="287">
        <v>20140227</v>
      </c>
      <c r="E2419" t="s">
        <v>10374</v>
      </c>
      <c r="F2419" t="s">
        <v>10375</v>
      </c>
      <c r="G2419" t="s">
        <v>315</v>
      </c>
      <c r="H2419" s="111" t="s">
        <v>331</v>
      </c>
      <c r="I2419" t="s">
        <v>313</v>
      </c>
      <c r="J2419" t="s">
        <v>332</v>
      </c>
    </row>
    <row r="2420" spans="2:10">
      <c r="B2420" t="s">
        <v>1410</v>
      </c>
      <c r="C2420" t="s">
        <v>13121</v>
      </c>
      <c r="D2420" s="287">
        <v>20140321</v>
      </c>
      <c r="E2420" t="s">
        <v>10374</v>
      </c>
      <c r="F2420" t="s">
        <v>10375</v>
      </c>
      <c r="G2420" t="s">
        <v>315</v>
      </c>
      <c r="H2420" s="111" t="s">
        <v>331</v>
      </c>
      <c r="I2420" t="s">
        <v>337</v>
      </c>
      <c r="J2420" t="s">
        <v>332</v>
      </c>
    </row>
    <row r="2421" spans="2:10">
      <c r="B2421" t="s">
        <v>1413</v>
      </c>
      <c r="C2421" t="s">
        <v>13122</v>
      </c>
      <c r="D2421" s="287">
        <v>20140321</v>
      </c>
      <c r="E2421" t="s">
        <v>10374</v>
      </c>
      <c r="F2421" t="s">
        <v>10375</v>
      </c>
      <c r="G2421" t="s">
        <v>315</v>
      </c>
      <c r="H2421" s="111" t="s">
        <v>331</v>
      </c>
      <c r="I2421" t="s">
        <v>337</v>
      </c>
      <c r="J2421" t="s">
        <v>332</v>
      </c>
    </row>
    <row r="2422" spans="2:10">
      <c r="B2422" t="s">
        <v>1449</v>
      </c>
      <c r="C2422" t="s">
        <v>13123</v>
      </c>
      <c r="D2422" s="287">
        <v>20140326</v>
      </c>
      <c r="E2422" t="s">
        <v>10374</v>
      </c>
      <c r="F2422" t="s">
        <v>10375</v>
      </c>
      <c r="G2422" t="s">
        <v>315</v>
      </c>
      <c r="H2422" s="111" t="s">
        <v>331</v>
      </c>
      <c r="I2422" t="s">
        <v>335</v>
      </c>
      <c r="J2422" t="s">
        <v>332</v>
      </c>
    </row>
    <row r="2423" spans="2:10">
      <c r="B2423" t="s">
        <v>1465</v>
      </c>
      <c r="C2423" t="s">
        <v>13124</v>
      </c>
      <c r="D2423" s="287">
        <v>20140402</v>
      </c>
      <c r="E2423" t="s">
        <v>10374</v>
      </c>
      <c r="F2423" t="s">
        <v>10375</v>
      </c>
      <c r="G2423" t="s">
        <v>336</v>
      </c>
      <c r="H2423" s="111" t="s">
        <v>334</v>
      </c>
      <c r="I2423" t="s">
        <v>335</v>
      </c>
      <c r="J2423" t="s">
        <v>332</v>
      </c>
    </row>
    <row r="2424" spans="2:10">
      <c r="B2424" t="s">
        <v>1774</v>
      </c>
      <c r="C2424" t="s">
        <v>13125</v>
      </c>
      <c r="D2424" s="287">
        <v>20140422</v>
      </c>
      <c r="E2424" t="s">
        <v>10374</v>
      </c>
      <c r="F2424" t="s">
        <v>10376</v>
      </c>
      <c r="G2424" t="s">
        <v>315</v>
      </c>
      <c r="H2424" s="111" t="s">
        <v>334</v>
      </c>
      <c r="I2424" t="s">
        <v>313</v>
      </c>
      <c r="J2424" t="s">
        <v>3879</v>
      </c>
    </row>
    <row r="2425" spans="2:10">
      <c r="B2425" t="s">
        <v>1351</v>
      </c>
      <c r="C2425" t="s">
        <v>13126</v>
      </c>
      <c r="D2425" s="287">
        <v>20140422</v>
      </c>
      <c r="E2425" t="s">
        <v>10374</v>
      </c>
      <c r="F2425" t="s">
        <v>10376</v>
      </c>
      <c r="G2425" t="s">
        <v>315</v>
      </c>
      <c r="H2425" s="111" t="s">
        <v>334</v>
      </c>
      <c r="I2425" t="s">
        <v>313</v>
      </c>
      <c r="J2425" t="s">
        <v>3879</v>
      </c>
    </row>
    <row r="2426" spans="2:10">
      <c r="B2426" t="s">
        <v>4975</v>
      </c>
      <c r="C2426" t="s">
        <v>13127</v>
      </c>
      <c r="D2426" s="287">
        <v>20140424</v>
      </c>
      <c r="E2426" t="s">
        <v>10374</v>
      </c>
      <c r="F2426" t="s">
        <v>10377</v>
      </c>
      <c r="G2426" t="s">
        <v>315</v>
      </c>
      <c r="H2426" s="111" t="s">
        <v>334</v>
      </c>
      <c r="I2426" t="s">
        <v>313</v>
      </c>
      <c r="J2426" t="s">
        <v>3877</v>
      </c>
    </row>
    <row r="2427" spans="2:10">
      <c r="B2427" t="s">
        <v>2251</v>
      </c>
      <c r="C2427" t="s">
        <v>13128</v>
      </c>
      <c r="D2427" s="287">
        <v>20140424</v>
      </c>
      <c r="E2427" t="s">
        <v>10374</v>
      </c>
      <c r="F2427" t="s">
        <v>10377</v>
      </c>
      <c r="G2427" t="s">
        <v>315</v>
      </c>
      <c r="H2427" s="111" t="s">
        <v>334</v>
      </c>
      <c r="I2427" t="s">
        <v>313</v>
      </c>
      <c r="J2427" t="s">
        <v>3877</v>
      </c>
    </row>
    <row r="2428" spans="2:10">
      <c r="B2428" t="s">
        <v>2910</v>
      </c>
      <c r="C2428" t="s">
        <v>13129</v>
      </c>
      <c r="D2428" s="287">
        <v>20140424</v>
      </c>
      <c r="E2428" t="s">
        <v>10374</v>
      </c>
      <c r="F2428" t="s">
        <v>10377</v>
      </c>
      <c r="G2428" t="s">
        <v>315</v>
      </c>
      <c r="H2428" s="111" t="s">
        <v>334</v>
      </c>
      <c r="I2428" t="s">
        <v>313</v>
      </c>
      <c r="J2428" t="s">
        <v>3877</v>
      </c>
    </row>
    <row r="2429" spans="2:10">
      <c r="B2429" t="s">
        <v>1370</v>
      </c>
      <c r="C2429" t="s">
        <v>13130</v>
      </c>
      <c r="D2429" s="287">
        <v>20140424</v>
      </c>
      <c r="E2429" t="s">
        <v>10374</v>
      </c>
      <c r="F2429" t="s">
        <v>10377</v>
      </c>
      <c r="G2429" t="s">
        <v>315</v>
      </c>
      <c r="H2429" s="111" t="s">
        <v>334</v>
      </c>
      <c r="I2429" t="s">
        <v>313</v>
      </c>
      <c r="J2429" t="s">
        <v>3877</v>
      </c>
    </row>
    <row r="2430" spans="2:10">
      <c r="B2430" t="s">
        <v>1739</v>
      </c>
      <c r="C2430" t="s">
        <v>13131</v>
      </c>
      <c r="D2430" s="287">
        <v>20140424</v>
      </c>
      <c r="E2430" t="s">
        <v>10374</v>
      </c>
      <c r="F2430" t="s">
        <v>10377</v>
      </c>
      <c r="G2430" t="s">
        <v>315</v>
      </c>
      <c r="H2430" s="111" t="s">
        <v>334</v>
      </c>
      <c r="I2430" t="s">
        <v>313</v>
      </c>
      <c r="J2430" t="s">
        <v>3877</v>
      </c>
    </row>
    <row r="2431" spans="2:10">
      <c r="B2431" t="s">
        <v>3723</v>
      </c>
      <c r="C2431" t="s">
        <v>13132</v>
      </c>
      <c r="D2431" s="287">
        <v>20140424</v>
      </c>
      <c r="E2431" t="s">
        <v>10374</v>
      </c>
      <c r="F2431" t="s">
        <v>10377</v>
      </c>
      <c r="G2431" t="s">
        <v>315</v>
      </c>
      <c r="H2431" s="111" t="s">
        <v>334</v>
      </c>
      <c r="I2431" t="s">
        <v>313</v>
      </c>
      <c r="J2431" t="s">
        <v>3877</v>
      </c>
    </row>
    <row r="2432" spans="2:10">
      <c r="B2432" t="s">
        <v>1707</v>
      </c>
      <c r="C2432" t="s">
        <v>13133</v>
      </c>
      <c r="D2432" s="287">
        <v>20140424</v>
      </c>
      <c r="E2432" t="s">
        <v>10374</v>
      </c>
      <c r="F2432" t="s">
        <v>10377</v>
      </c>
      <c r="G2432" t="s">
        <v>315</v>
      </c>
      <c r="H2432" s="111" t="s">
        <v>334</v>
      </c>
      <c r="I2432" t="s">
        <v>313</v>
      </c>
      <c r="J2432" t="s">
        <v>3877</v>
      </c>
    </row>
    <row r="2433" spans="2:10">
      <c r="B2433" t="s">
        <v>2836</v>
      </c>
      <c r="C2433" t="s">
        <v>13134</v>
      </c>
      <c r="D2433" s="287">
        <v>20140424</v>
      </c>
      <c r="E2433" t="s">
        <v>10374</v>
      </c>
      <c r="F2433" t="s">
        <v>10377</v>
      </c>
      <c r="G2433" t="s">
        <v>315</v>
      </c>
      <c r="H2433" s="111" t="s">
        <v>334</v>
      </c>
      <c r="I2433" t="s">
        <v>313</v>
      </c>
      <c r="J2433" t="s">
        <v>3877</v>
      </c>
    </row>
    <row r="2434" spans="2:10">
      <c r="B2434" t="s">
        <v>2902</v>
      </c>
      <c r="C2434" t="s">
        <v>13135</v>
      </c>
      <c r="D2434" s="287">
        <v>20140424</v>
      </c>
      <c r="E2434" t="s">
        <v>10374</v>
      </c>
      <c r="F2434" t="s">
        <v>10377</v>
      </c>
      <c r="G2434" t="s">
        <v>315</v>
      </c>
      <c r="H2434" s="111" t="s">
        <v>334</v>
      </c>
      <c r="I2434" t="s">
        <v>313</v>
      </c>
      <c r="J2434" t="s">
        <v>3877</v>
      </c>
    </row>
    <row r="2435" spans="2:10">
      <c r="B2435" t="s">
        <v>3766</v>
      </c>
      <c r="C2435" t="s">
        <v>13136</v>
      </c>
      <c r="D2435" s="287">
        <v>20140501</v>
      </c>
      <c r="E2435" t="s">
        <v>10374</v>
      </c>
      <c r="F2435" t="s">
        <v>10378</v>
      </c>
      <c r="G2435" t="s">
        <v>315</v>
      </c>
      <c r="H2435" s="111" t="s">
        <v>334</v>
      </c>
      <c r="I2435" t="s">
        <v>335</v>
      </c>
      <c r="J2435" t="s">
        <v>3881</v>
      </c>
    </row>
    <row r="2436" spans="2:10">
      <c r="B2436" t="s">
        <v>2909</v>
      </c>
      <c r="C2436" t="s">
        <v>13137</v>
      </c>
      <c r="D2436" s="287">
        <v>20140501</v>
      </c>
      <c r="E2436" t="s">
        <v>10374</v>
      </c>
      <c r="F2436" t="s">
        <v>10378</v>
      </c>
      <c r="G2436" t="s">
        <v>315</v>
      </c>
      <c r="H2436" s="111" t="s">
        <v>334</v>
      </c>
      <c r="I2436" t="s">
        <v>335</v>
      </c>
      <c r="J2436" t="s">
        <v>3881</v>
      </c>
    </row>
    <row r="2437" spans="2:10">
      <c r="B2437" t="s">
        <v>4976</v>
      </c>
      <c r="C2437" t="s">
        <v>13138</v>
      </c>
      <c r="D2437" s="287">
        <v>20140501</v>
      </c>
      <c r="E2437" t="s">
        <v>10374</v>
      </c>
      <c r="F2437" t="s">
        <v>10378</v>
      </c>
      <c r="G2437" t="s">
        <v>315</v>
      </c>
      <c r="H2437" s="111" t="s">
        <v>334</v>
      </c>
      <c r="I2437" t="s">
        <v>335</v>
      </c>
      <c r="J2437" t="s">
        <v>3881</v>
      </c>
    </row>
    <row r="2438" spans="2:10">
      <c r="B2438" t="s">
        <v>2323</v>
      </c>
      <c r="C2438" t="s">
        <v>13139</v>
      </c>
      <c r="D2438" s="287">
        <v>20140605</v>
      </c>
      <c r="E2438" t="s">
        <v>10374</v>
      </c>
      <c r="F2438" t="s">
        <v>10376</v>
      </c>
      <c r="G2438" t="s">
        <v>315</v>
      </c>
      <c r="H2438" s="111" t="s">
        <v>334</v>
      </c>
      <c r="I2438" t="s">
        <v>335</v>
      </c>
      <c r="J2438" t="s">
        <v>3879</v>
      </c>
    </row>
    <row r="2439" spans="2:10">
      <c r="B2439" t="s">
        <v>2676</v>
      </c>
      <c r="C2439" t="s">
        <v>13140</v>
      </c>
      <c r="D2439" s="287">
        <v>20140605</v>
      </c>
      <c r="E2439" t="s">
        <v>10374</v>
      </c>
      <c r="F2439" t="s">
        <v>10376</v>
      </c>
      <c r="G2439" t="s">
        <v>315</v>
      </c>
      <c r="H2439" s="111" t="s">
        <v>334</v>
      </c>
      <c r="I2439" t="s">
        <v>335</v>
      </c>
      <c r="J2439" t="s">
        <v>3879</v>
      </c>
    </row>
    <row r="2440" spans="2:10">
      <c r="B2440" t="s">
        <v>1399</v>
      </c>
      <c r="C2440" t="s">
        <v>13141</v>
      </c>
      <c r="D2440" s="287">
        <v>20140702</v>
      </c>
      <c r="E2440" t="s">
        <v>10374</v>
      </c>
      <c r="F2440" t="s">
        <v>10375</v>
      </c>
      <c r="G2440" t="s">
        <v>315</v>
      </c>
      <c r="H2440" s="111" t="s">
        <v>334</v>
      </c>
      <c r="I2440" t="s">
        <v>335</v>
      </c>
      <c r="J2440" t="s">
        <v>332</v>
      </c>
    </row>
    <row r="2441" spans="2:10">
      <c r="B2441" t="s">
        <v>1492</v>
      </c>
      <c r="C2441" t="s">
        <v>13142</v>
      </c>
      <c r="D2441" s="287">
        <v>20140708</v>
      </c>
      <c r="E2441" t="s">
        <v>10374</v>
      </c>
      <c r="F2441" t="s">
        <v>10375</v>
      </c>
      <c r="G2441" t="s">
        <v>336</v>
      </c>
      <c r="H2441" s="111" t="s">
        <v>334</v>
      </c>
      <c r="I2441" t="s">
        <v>335</v>
      </c>
      <c r="J2441" t="s">
        <v>332</v>
      </c>
    </row>
    <row r="2442" spans="2:10">
      <c r="B2442" t="s">
        <v>2002</v>
      </c>
      <c r="C2442" t="s">
        <v>13143</v>
      </c>
      <c r="D2442" s="287">
        <v>20140715</v>
      </c>
      <c r="E2442" t="s">
        <v>10374</v>
      </c>
      <c r="F2442" t="s">
        <v>10378</v>
      </c>
      <c r="G2442" t="s">
        <v>315</v>
      </c>
      <c r="H2442" s="111" t="s">
        <v>334</v>
      </c>
      <c r="I2442" t="s">
        <v>335</v>
      </c>
      <c r="J2442" t="s">
        <v>3881</v>
      </c>
    </row>
    <row r="2443" spans="2:10">
      <c r="B2443" t="s">
        <v>1408</v>
      </c>
      <c r="C2443" t="s">
        <v>13144</v>
      </c>
      <c r="D2443" s="287">
        <v>20140715</v>
      </c>
      <c r="E2443" t="s">
        <v>10374</v>
      </c>
      <c r="F2443" t="s">
        <v>10378</v>
      </c>
      <c r="G2443" t="s">
        <v>315</v>
      </c>
      <c r="H2443" s="111" t="s">
        <v>334</v>
      </c>
      <c r="I2443" t="s">
        <v>335</v>
      </c>
      <c r="J2443" t="s">
        <v>3881</v>
      </c>
    </row>
    <row r="2444" spans="2:10">
      <c r="B2444" t="s">
        <v>1549</v>
      </c>
      <c r="C2444" t="s">
        <v>13145</v>
      </c>
      <c r="D2444" s="287">
        <v>20140715</v>
      </c>
      <c r="E2444" t="s">
        <v>10374</v>
      </c>
      <c r="F2444" t="s">
        <v>10378</v>
      </c>
      <c r="G2444" t="s">
        <v>315</v>
      </c>
      <c r="H2444" s="111" t="s">
        <v>334</v>
      </c>
      <c r="I2444" t="s">
        <v>335</v>
      </c>
      <c r="J2444" t="s">
        <v>3881</v>
      </c>
    </row>
    <row r="2445" spans="2:10">
      <c r="B2445" t="s">
        <v>3742</v>
      </c>
      <c r="C2445" t="s">
        <v>13146</v>
      </c>
      <c r="D2445" s="287">
        <v>20140715</v>
      </c>
      <c r="E2445" t="s">
        <v>10374</v>
      </c>
      <c r="F2445" t="s">
        <v>10378</v>
      </c>
      <c r="G2445" t="s">
        <v>315</v>
      </c>
      <c r="H2445" s="111" t="s">
        <v>334</v>
      </c>
      <c r="I2445" t="s">
        <v>335</v>
      </c>
      <c r="J2445" t="s">
        <v>3881</v>
      </c>
    </row>
    <row r="2446" spans="2:10">
      <c r="B2446" t="s">
        <v>2752</v>
      </c>
      <c r="C2446" t="s">
        <v>13147</v>
      </c>
      <c r="D2446" s="287">
        <v>20140722</v>
      </c>
      <c r="E2446" t="s">
        <v>10374</v>
      </c>
      <c r="F2446" t="s">
        <v>10378</v>
      </c>
      <c r="G2446" t="s">
        <v>315</v>
      </c>
      <c r="H2446" s="111" t="s">
        <v>334</v>
      </c>
      <c r="I2446" t="s">
        <v>335</v>
      </c>
      <c r="J2446" t="s">
        <v>3881</v>
      </c>
    </row>
    <row r="2447" spans="2:10">
      <c r="B2447" t="s">
        <v>2031</v>
      </c>
      <c r="C2447" t="s">
        <v>13148</v>
      </c>
      <c r="D2447" s="287">
        <v>20140722</v>
      </c>
      <c r="E2447" t="s">
        <v>10374</v>
      </c>
      <c r="F2447" t="s">
        <v>10378</v>
      </c>
      <c r="G2447" t="s">
        <v>315</v>
      </c>
      <c r="H2447" s="111" t="s">
        <v>334</v>
      </c>
      <c r="I2447" t="s">
        <v>335</v>
      </c>
      <c r="J2447" t="s">
        <v>3881</v>
      </c>
    </row>
    <row r="2448" spans="2:10">
      <c r="B2448" t="s">
        <v>4977</v>
      </c>
      <c r="C2448" t="s">
        <v>13149</v>
      </c>
      <c r="D2448" s="287">
        <v>20140722</v>
      </c>
      <c r="E2448" t="s">
        <v>10374</v>
      </c>
      <c r="F2448" t="s">
        <v>10378</v>
      </c>
      <c r="G2448" t="s">
        <v>315</v>
      </c>
      <c r="H2448" s="111" t="s">
        <v>334</v>
      </c>
      <c r="I2448" t="s">
        <v>335</v>
      </c>
      <c r="J2448" t="s">
        <v>3881</v>
      </c>
    </row>
    <row r="2449" spans="2:10">
      <c r="B2449" t="s">
        <v>4978</v>
      </c>
      <c r="C2449" t="s">
        <v>13150</v>
      </c>
      <c r="D2449" s="287">
        <v>20140723</v>
      </c>
      <c r="E2449" t="s">
        <v>10374</v>
      </c>
      <c r="F2449" t="s">
        <v>10378</v>
      </c>
      <c r="G2449" t="s">
        <v>315</v>
      </c>
      <c r="H2449" s="111" t="s">
        <v>334</v>
      </c>
      <c r="I2449" t="s">
        <v>335</v>
      </c>
      <c r="J2449" t="s">
        <v>3881</v>
      </c>
    </row>
    <row r="2450" spans="2:10">
      <c r="B2450" t="s">
        <v>4979</v>
      </c>
      <c r="C2450" t="s">
        <v>13151</v>
      </c>
      <c r="D2450" s="287">
        <v>20140723</v>
      </c>
      <c r="E2450" t="s">
        <v>10374</v>
      </c>
      <c r="F2450" t="s">
        <v>10378</v>
      </c>
      <c r="G2450" t="s">
        <v>315</v>
      </c>
      <c r="H2450" s="111" t="s">
        <v>334</v>
      </c>
      <c r="I2450" t="s">
        <v>335</v>
      </c>
      <c r="J2450" t="s">
        <v>3881</v>
      </c>
    </row>
    <row r="2451" spans="2:10">
      <c r="B2451" t="s">
        <v>1258</v>
      </c>
      <c r="C2451" t="s">
        <v>13152</v>
      </c>
      <c r="D2451" s="287">
        <v>20140723</v>
      </c>
      <c r="E2451" t="s">
        <v>10374</v>
      </c>
      <c r="F2451" t="s">
        <v>10378</v>
      </c>
      <c r="G2451" t="s">
        <v>315</v>
      </c>
      <c r="H2451" s="111" t="s">
        <v>334</v>
      </c>
      <c r="I2451" t="s">
        <v>335</v>
      </c>
      <c r="J2451" t="s">
        <v>3881</v>
      </c>
    </row>
    <row r="2452" spans="2:10">
      <c r="B2452" t="s">
        <v>2528</v>
      </c>
      <c r="C2452" t="s">
        <v>13153</v>
      </c>
      <c r="D2452" s="287">
        <v>20140724</v>
      </c>
      <c r="E2452" t="s">
        <v>10374</v>
      </c>
      <c r="F2452" t="s">
        <v>10378</v>
      </c>
      <c r="G2452" t="s">
        <v>315</v>
      </c>
      <c r="H2452" s="111" t="s">
        <v>334</v>
      </c>
      <c r="I2452" t="s">
        <v>335</v>
      </c>
      <c r="J2452" t="s">
        <v>3881</v>
      </c>
    </row>
    <row r="2453" spans="2:10">
      <c r="B2453" t="s">
        <v>1752</v>
      </c>
      <c r="C2453" t="s">
        <v>13154</v>
      </c>
      <c r="D2453" s="287">
        <v>20140724</v>
      </c>
      <c r="E2453" t="s">
        <v>10374</v>
      </c>
      <c r="F2453" t="s">
        <v>10378</v>
      </c>
      <c r="G2453" t="s">
        <v>315</v>
      </c>
      <c r="H2453" s="111" t="s">
        <v>334</v>
      </c>
      <c r="I2453" t="s">
        <v>335</v>
      </c>
      <c r="J2453" t="s">
        <v>3881</v>
      </c>
    </row>
    <row r="2454" spans="2:10">
      <c r="B2454" t="s">
        <v>1561</v>
      </c>
      <c r="C2454" t="s">
        <v>13155</v>
      </c>
      <c r="D2454" s="287">
        <v>20140724</v>
      </c>
      <c r="E2454" t="s">
        <v>10374</v>
      </c>
      <c r="F2454" t="s">
        <v>10378</v>
      </c>
      <c r="G2454" t="s">
        <v>315</v>
      </c>
      <c r="H2454" s="111" t="s">
        <v>334</v>
      </c>
      <c r="I2454" t="s">
        <v>335</v>
      </c>
      <c r="J2454" t="s">
        <v>3881</v>
      </c>
    </row>
    <row r="2455" spans="2:10">
      <c r="B2455" t="s">
        <v>3765</v>
      </c>
      <c r="C2455" t="s">
        <v>13156</v>
      </c>
      <c r="D2455" s="287">
        <v>20140724</v>
      </c>
      <c r="E2455" t="s">
        <v>10374</v>
      </c>
      <c r="F2455" t="s">
        <v>10378</v>
      </c>
      <c r="G2455" t="s">
        <v>315</v>
      </c>
      <c r="H2455" s="111" t="s">
        <v>334</v>
      </c>
      <c r="I2455" t="s">
        <v>335</v>
      </c>
      <c r="J2455" t="s">
        <v>3881</v>
      </c>
    </row>
    <row r="2456" spans="2:10">
      <c r="B2456" t="s">
        <v>4980</v>
      </c>
      <c r="C2456" t="s">
        <v>13157</v>
      </c>
      <c r="D2456" s="287">
        <v>20140724</v>
      </c>
      <c r="E2456" t="s">
        <v>10374</v>
      </c>
      <c r="F2456" t="s">
        <v>10378</v>
      </c>
      <c r="G2456" t="s">
        <v>315</v>
      </c>
      <c r="H2456" s="111" t="s">
        <v>334</v>
      </c>
      <c r="I2456" t="s">
        <v>335</v>
      </c>
      <c r="J2456" t="s">
        <v>3881</v>
      </c>
    </row>
    <row r="2457" spans="2:10">
      <c r="B2457" t="s">
        <v>1705</v>
      </c>
      <c r="C2457" t="s">
        <v>13158</v>
      </c>
      <c r="D2457" s="7" t="s">
        <v>954</v>
      </c>
      <c r="E2457" t="s">
        <v>10374</v>
      </c>
      <c r="F2457" t="s">
        <v>10378</v>
      </c>
      <c r="G2457" t="s">
        <v>315</v>
      </c>
      <c r="H2457" s="111" t="s">
        <v>334</v>
      </c>
      <c r="I2457" t="s">
        <v>335</v>
      </c>
      <c r="J2457" t="s">
        <v>3881</v>
      </c>
    </row>
    <row r="2458" spans="2:10">
      <c r="B2458" t="s">
        <v>4981</v>
      </c>
      <c r="C2458" t="s">
        <v>13159</v>
      </c>
      <c r="D2458" s="7" t="s">
        <v>955</v>
      </c>
      <c r="E2458" t="s">
        <v>10374</v>
      </c>
      <c r="F2458" t="s">
        <v>10378</v>
      </c>
      <c r="G2458" t="s">
        <v>315</v>
      </c>
      <c r="H2458" s="111" t="s">
        <v>334</v>
      </c>
      <c r="I2458" t="s">
        <v>335</v>
      </c>
      <c r="J2458" t="s">
        <v>3881</v>
      </c>
    </row>
    <row r="2459" spans="2:10">
      <c r="B2459" t="s">
        <v>4982</v>
      </c>
      <c r="C2459" t="s">
        <v>13160</v>
      </c>
      <c r="D2459" s="7" t="s">
        <v>955</v>
      </c>
      <c r="E2459" t="s">
        <v>10374</v>
      </c>
      <c r="F2459" t="s">
        <v>10378</v>
      </c>
      <c r="G2459" t="s">
        <v>315</v>
      </c>
      <c r="H2459" s="111" t="s">
        <v>334</v>
      </c>
      <c r="I2459" t="s">
        <v>335</v>
      </c>
      <c r="J2459" t="s">
        <v>3881</v>
      </c>
    </row>
    <row r="2460" spans="2:10">
      <c r="B2460" t="s">
        <v>4983</v>
      </c>
      <c r="C2460" t="s">
        <v>13161</v>
      </c>
      <c r="D2460" s="7" t="s">
        <v>955</v>
      </c>
      <c r="E2460" t="s">
        <v>10374</v>
      </c>
      <c r="F2460" t="s">
        <v>10378</v>
      </c>
      <c r="G2460" t="s">
        <v>315</v>
      </c>
      <c r="H2460" s="111" t="s">
        <v>334</v>
      </c>
      <c r="I2460" t="s">
        <v>335</v>
      </c>
      <c r="J2460" t="s">
        <v>3881</v>
      </c>
    </row>
    <row r="2461" spans="2:10">
      <c r="B2461" t="s">
        <v>3524</v>
      </c>
      <c r="C2461" t="s">
        <v>13162</v>
      </c>
      <c r="D2461" s="7" t="s">
        <v>955</v>
      </c>
      <c r="E2461" t="s">
        <v>10374</v>
      </c>
      <c r="F2461" t="s">
        <v>10378</v>
      </c>
      <c r="G2461" t="s">
        <v>315</v>
      </c>
      <c r="H2461" s="111" t="s">
        <v>334</v>
      </c>
      <c r="I2461" t="s">
        <v>335</v>
      </c>
      <c r="J2461" t="s">
        <v>3881</v>
      </c>
    </row>
    <row r="2462" spans="2:10">
      <c r="B2462" t="s">
        <v>3794</v>
      </c>
      <c r="C2462" t="s">
        <v>13163</v>
      </c>
      <c r="D2462" s="7" t="s">
        <v>955</v>
      </c>
      <c r="E2462" t="s">
        <v>10374</v>
      </c>
      <c r="F2462" t="s">
        <v>10378</v>
      </c>
      <c r="G2462" t="s">
        <v>315</v>
      </c>
      <c r="H2462" s="111" t="s">
        <v>334</v>
      </c>
      <c r="I2462" t="s">
        <v>335</v>
      </c>
      <c r="J2462" t="s">
        <v>3881</v>
      </c>
    </row>
    <row r="2463" spans="2:10">
      <c r="B2463" t="s">
        <v>2465</v>
      </c>
      <c r="C2463" t="s">
        <v>13164</v>
      </c>
      <c r="D2463" s="287">
        <v>20140826</v>
      </c>
      <c r="E2463" t="s">
        <v>10374</v>
      </c>
      <c r="F2463" t="s">
        <v>10377</v>
      </c>
      <c r="G2463" t="s">
        <v>315</v>
      </c>
      <c r="H2463" s="111" t="s">
        <v>334</v>
      </c>
      <c r="I2463" t="s">
        <v>335</v>
      </c>
      <c r="J2463" t="s">
        <v>3877</v>
      </c>
    </row>
    <row r="2464" spans="2:10">
      <c r="B2464" t="s">
        <v>2534</v>
      </c>
      <c r="C2464" t="s">
        <v>13165</v>
      </c>
      <c r="D2464" s="7" t="s">
        <v>929</v>
      </c>
      <c r="E2464" t="s">
        <v>10374</v>
      </c>
      <c r="F2464" t="s">
        <v>10379</v>
      </c>
      <c r="G2464" t="s">
        <v>315</v>
      </c>
      <c r="H2464" s="111" t="s">
        <v>334</v>
      </c>
      <c r="I2464" t="s">
        <v>313</v>
      </c>
      <c r="J2464" t="s">
        <v>3878</v>
      </c>
    </row>
    <row r="2465" spans="2:10">
      <c r="B2465" t="s">
        <v>4984</v>
      </c>
      <c r="C2465" t="s">
        <v>13166</v>
      </c>
      <c r="D2465" s="7" t="s">
        <v>929</v>
      </c>
      <c r="E2465" t="s">
        <v>10374</v>
      </c>
      <c r="F2465" t="s">
        <v>10379</v>
      </c>
      <c r="G2465" t="s">
        <v>315</v>
      </c>
      <c r="H2465" s="111" t="s">
        <v>334</v>
      </c>
      <c r="I2465" t="s">
        <v>313</v>
      </c>
      <c r="J2465" t="s">
        <v>3878</v>
      </c>
    </row>
    <row r="2466" spans="2:10">
      <c r="B2466" t="s">
        <v>3424</v>
      </c>
      <c r="C2466" t="s">
        <v>13167</v>
      </c>
      <c r="D2466" s="7" t="s">
        <v>929</v>
      </c>
      <c r="E2466" t="s">
        <v>10374</v>
      </c>
      <c r="F2466" t="s">
        <v>10379</v>
      </c>
      <c r="G2466" t="s">
        <v>315</v>
      </c>
      <c r="H2466" s="111" t="s">
        <v>334</v>
      </c>
      <c r="I2466" t="s">
        <v>313</v>
      </c>
      <c r="J2466" t="s">
        <v>3878</v>
      </c>
    </row>
    <row r="2467" spans="2:10">
      <c r="B2467" t="s">
        <v>1104</v>
      </c>
      <c r="C2467" t="s">
        <v>13168</v>
      </c>
      <c r="D2467" s="7" t="s">
        <v>929</v>
      </c>
      <c r="E2467" t="s">
        <v>10374</v>
      </c>
      <c r="F2467" t="s">
        <v>10379</v>
      </c>
      <c r="G2467" t="s">
        <v>315</v>
      </c>
      <c r="H2467" s="111" t="s">
        <v>334</v>
      </c>
      <c r="I2467" t="s">
        <v>313</v>
      </c>
      <c r="J2467" t="s">
        <v>3878</v>
      </c>
    </row>
    <row r="2468" spans="2:10">
      <c r="B2468" t="s">
        <v>1134</v>
      </c>
      <c r="C2468" t="s">
        <v>13169</v>
      </c>
      <c r="D2468" s="7" t="s">
        <v>929</v>
      </c>
      <c r="E2468" t="s">
        <v>10374</v>
      </c>
      <c r="F2468" t="s">
        <v>10379</v>
      </c>
      <c r="G2468" t="s">
        <v>315</v>
      </c>
      <c r="H2468" s="111" t="s">
        <v>334</v>
      </c>
      <c r="I2468" t="s">
        <v>313</v>
      </c>
      <c r="J2468" t="s">
        <v>3878</v>
      </c>
    </row>
    <row r="2469" spans="2:10">
      <c r="B2469" t="s">
        <v>3203</v>
      </c>
      <c r="C2469" t="s">
        <v>13170</v>
      </c>
      <c r="D2469" s="7" t="s">
        <v>960</v>
      </c>
      <c r="E2469" t="s">
        <v>10374</v>
      </c>
      <c r="F2469" t="s">
        <v>10376</v>
      </c>
      <c r="G2469" t="s">
        <v>315</v>
      </c>
      <c r="H2469" s="111" t="s">
        <v>334</v>
      </c>
      <c r="I2469" t="s">
        <v>335</v>
      </c>
      <c r="J2469" t="s">
        <v>3879</v>
      </c>
    </row>
    <row r="2470" spans="2:10">
      <c r="B2470" t="s">
        <v>2316</v>
      </c>
      <c r="D2470" s="7" t="s">
        <v>960</v>
      </c>
      <c r="E2470" t="s">
        <v>10374</v>
      </c>
      <c r="F2470" t="s">
        <v>10376</v>
      </c>
      <c r="G2470" t="s">
        <v>315</v>
      </c>
      <c r="H2470" s="111" t="s">
        <v>334</v>
      </c>
      <c r="I2470" t="s">
        <v>335</v>
      </c>
      <c r="J2470" t="s">
        <v>3879</v>
      </c>
    </row>
    <row r="2471" spans="2:10">
      <c r="B2471" t="s">
        <v>1570</v>
      </c>
      <c r="C2471" t="s">
        <v>13171</v>
      </c>
      <c r="D2471" s="7" t="s">
        <v>960</v>
      </c>
      <c r="E2471" t="s">
        <v>10374</v>
      </c>
      <c r="F2471" t="s">
        <v>10376</v>
      </c>
      <c r="G2471" t="s">
        <v>315</v>
      </c>
      <c r="H2471" s="111" t="s">
        <v>334</v>
      </c>
      <c r="I2471" t="s">
        <v>335</v>
      </c>
      <c r="J2471" t="s">
        <v>3879</v>
      </c>
    </row>
    <row r="2472" spans="2:10">
      <c r="B2472" t="s">
        <v>1345</v>
      </c>
      <c r="C2472" t="s">
        <v>13172</v>
      </c>
      <c r="D2472" s="7" t="s">
        <v>960</v>
      </c>
      <c r="E2472" t="s">
        <v>10374</v>
      </c>
      <c r="F2472" t="s">
        <v>10376</v>
      </c>
      <c r="G2472" t="s">
        <v>315</v>
      </c>
      <c r="H2472" s="111" t="s">
        <v>334</v>
      </c>
      <c r="I2472" t="s">
        <v>335</v>
      </c>
      <c r="J2472" t="s">
        <v>3879</v>
      </c>
    </row>
    <row r="2473" spans="2:10">
      <c r="B2473" t="s">
        <v>2020</v>
      </c>
      <c r="C2473" t="s">
        <v>13173</v>
      </c>
      <c r="D2473" s="7" t="s">
        <v>960</v>
      </c>
      <c r="E2473" t="s">
        <v>10374</v>
      </c>
      <c r="F2473" t="s">
        <v>10376</v>
      </c>
      <c r="G2473" t="s">
        <v>315</v>
      </c>
      <c r="H2473" s="111" t="s">
        <v>334</v>
      </c>
      <c r="I2473" t="s">
        <v>335</v>
      </c>
      <c r="J2473" t="s">
        <v>3879</v>
      </c>
    </row>
    <row r="2474" spans="2:10">
      <c r="B2474" t="s">
        <v>1814</v>
      </c>
      <c r="C2474" t="s">
        <v>13174</v>
      </c>
      <c r="D2474" s="7" t="s">
        <v>930</v>
      </c>
      <c r="E2474" t="s">
        <v>10374</v>
      </c>
      <c r="F2474" t="s">
        <v>10379</v>
      </c>
      <c r="G2474" t="s">
        <v>336</v>
      </c>
      <c r="H2474" s="111" t="s">
        <v>334</v>
      </c>
      <c r="I2474" t="s">
        <v>313</v>
      </c>
      <c r="J2474" t="s">
        <v>3878</v>
      </c>
    </row>
    <row r="2475" spans="2:10">
      <c r="B2475" t="s">
        <v>2555</v>
      </c>
      <c r="C2475" t="s">
        <v>13175</v>
      </c>
      <c r="D2475" s="7" t="s">
        <v>930</v>
      </c>
      <c r="E2475" t="s">
        <v>10374</v>
      </c>
      <c r="F2475" t="s">
        <v>10379</v>
      </c>
      <c r="G2475" t="s">
        <v>336</v>
      </c>
      <c r="H2475" s="111" t="s">
        <v>334</v>
      </c>
      <c r="I2475" t="s">
        <v>313</v>
      </c>
      <c r="J2475" t="s">
        <v>3878</v>
      </c>
    </row>
    <row r="2476" spans="2:10">
      <c r="B2476" t="s">
        <v>2961</v>
      </c>
      <c r="C2476" t="s">
        <v>13176</v>
      </c>
      <c r="D2476" s="7" t="s">
        <v>930</v>
      </c>
      <c r="E2476" t="s">
        <v>10374</v>
      </c>
      <c r="F2476" t="s">
        <v>10379</v>
      </c>
      <c r="G2476" t="s">
        <v>336</v>
      </c>
      <c r="H2476" s="111" t="s">
        <v>334</v>
      </c>
      <c r="I2476" t="s">
        <v>313</v>
      </c>
      <c r="J2476" t="s">
        <v>3878</v>
      </c>
    </row>
    <row r="2477" spans="2:10">
      <c r="B2477" t="s">
        <v>1039</v>
      </c>
      <c r="C2477" t="s">
        <v>13177</v>
      </c>
      <c r="D2477" s="7" t="s">
        <v>931</v>
      </c>
      <c r="E2477" t="s">
        <v>10374</v>
      </c>
      <c r="F2477" t="s">
        <v>10379</v>
      </c>
      <c r="G2477" t="s">
        <v>336</v>
      </c>
      <c r="H2477" s="111" t="s">
        <v>334</v>
      </c>
      <c r="I2477" t="s">
        <v>335</v>
      </c>
      <c r="J2477" t="s">
        <v>3878</v>
      </c>
    </row>
    <row r="2478" spans="2:10">
      <c r="B2478" t="s">
        <v>1453</v>
      </c>
      <c r="C2478" t="s">
        <v>13178</v>
      </c>
      <c r="D2478" s="7" t="s">
        <v>931</v>
      </c>
      <c r="E2478" t="s">
        <v>10374</v>
      </c>
      <c r="F2478" t="s">
        <v>10379</v>
      </c>
      <c r="G2478" t="s">
        <v>336</v>
      </c>
      <c r="H2478" s="111" t="s">
        <v>334</v>
      </c>
      <c r="I2478" t="s">
        <v>335</v>
      </c>
      <c r="J2478" t="s">
        <v>3878</v>
      </c>
    </row>
    <row r="2479" spans="2:10">
      <c r="B2479" t="s">
        <v>1147</v>
      </c>
      <c r="C2479" t="s">
        <v>13179</v>
      </c>
      <c r="D2479" s="7" t="s">
        <v>932</v>
      </c>
      <c r="E2479" t="s">
        <v>10374</v>
      </c>
      <c r="F2479" t="s">
        <v>10379</v>
      </c>
      <c r="G2479" t="s">
        <v>336</v>
      </c>
      <c r="H2479" s="111" t="s">
        <v>334</v>
      </c>
      <c r="I2479" t="s">
        <v>335</v>
      </c>
      <c r="J2479" t="s">
        <v>3878</v>
      </c>
    </row>
    <row r="2480" spans="2:10">
      <c r="B2480" t="s">
        <v>3692</v>
      </c>
      <c r="C2480" t="s">
        <v>13180</v>
      </c>
      <c r="D2480" s="7" t="s">
        <v>932</v>
      </c>
      <c r="E2480" t="s">
        <v>10374</v>
      </c>
      <c r="F2480" t="s">
        <v>10379</v>
      </c>
      <c r="G2480" t="s">
        <v>336</v>
      </c>
      <c r="H2480" s="111" t="s">
        <v>334</v>
      </c>
      <c r="I2480" t="s">
        <v>335</v>
      </c>
      <c r="J2480" t="s">
        <v>3878</v>
      </c>
    </row>
    <row r="2481" spans="2:10">
      <c r="B2481" t="s">
        <v>2056</v>
      </c>
      <c r="C2481" t="s">
        <v>13181</v>
      </c>
      <c r="D2481" s="7" t="s">
        <v>932</v>
      </c>
      <c r="E2481" t="s">
        <v>10374</v>
      </c>
      <c r="F2481" t="s">
        <v>10379</v>
      </c>
      <c r="G2481" t="s">
        <v>336</v>
      </c>
      <c r="H2481" s="111" t="s">
        <v>334</v>
      </c>
      <c r="I2481" t="s">
        <v>335</v>
      </c>
      <c r="J2481" t="s">
        <v>3878</v>
      </c>
    </row>
    <row r="2482" spans="2:10">
      <c r="B2482" t="s">
        <v>1551</v>
      </c>
      <c r="C2482" t="s">
        <v>13182</v>
      </c>
      <c r="D2482" s="7" t="s">
        <v>934</v>
      </c>
      <c r="E2482" t="s">
        <v>10374</v>
      </c>
      <c r="F2482" t="s">
        <v>10379</v>
      </c>
      <c r="G2482" t="s">
        <v>336</v>
      </c>
      <c r="H2482" s="111" t="s">
        <v>334</v>
      </c>
      <c r="I2482" t="s">
        <v>335</v>
      </c>
      <c r="J2482" t="s">
        <v>3878</v>
      </c>
    </row>
    <row r="2483" spans="2:10">
      <c r="B2483" t="s">
        <v>2905</v>
      </c>
      <c r="C2483" t="s">
        <v>13183</v>
      </c>
      <c r="D2483" s="7" t="s">
        <v>935</v>
      </c>
      <c r="E2483" t="s">
        <v>10374</v>
      </c>
      <c r="F2483" t="s">
        <v>10379</v>
      </c>
      <c r="G2483" t="s">
        <v>336</v>
      </c>
      <c r="H2483" s="111" t="s">
        <v>334</v>
      </c>
      <c r="I2483" t="s">
        <v>335</v>
      </c>
      <c r="J2483" t="s">
        <v>3878</v>
      </c>
    </row>
    <row r="2484" spans="2:10">
      <c r="B2484" t="s">
        <v>2299</v>
      </c>
      <c r="C2484" t="s">
        <v>13184</v>
      </c>
      <c r="D2484" s="7" t="s">
        <v>961</v>
      </c>
      <c r="E2484" t="s">
        <v>10374</v>
      </c>
      <c r="F2484" t="s">
        <v>10376</v>
      </c>
      <c r="G2484" t="s">
        <v>336</v>
      </c>
      <c r="H2484" s="111" t="s">
        <v>334</v>
      </c>
      <c r="I2484" t="s">
        <v>335</v>
      </c>
      <c r="J2484" t="s">
        <v>3879</v>
      </c>
    </row>
    <row r="2485" spans="2:10">
      <c r="B2485" t="s">
        <v>4985</v>
      </c>
      <c r="C2485" t="s">
        <v>13185</v>
      </c>
      <c r="D2485" s="7" t="s">
        <v>961</v>
      </c>
      <c r="E2485" t="s">
        <v>10374</v>
      </c>
      <c r="F2485" t="s">
        <v>10376</v>
      </c>
      <c r="G2485" t="s">
        <v>336</v>
      </c>
      <c r="H2485" s="111" t="s">
        <v>334</v>
      </c>
      <c r="I2485" t="s">
        <v>335</v>
      </c>
      <c r="J2485" t="s">
        <v>3879</v>
      </c>
    </row>
    <row r="2486" spans="2:10">
      <c r="B2486" t="s">
        <v>4986</v>
      </c>
      <c r="C2486" t="s">
        <v>13186</v>
      </c>
      <c r="D2486" s="7" t="s">
        <v>962</v>
      </c>
      <c r="E2486" t="s">
        <v>10374</v>
      </c>
      <c r="F2486" t="s">
        <v>10376</v>
      </c>
      <c r="G2486" t="s">
        <v>336</v>
      </c>
      <c r="H2486" s="111" t="s">
        <v>334</v>
      </c>
      <c r="I2486" t="s">
        <v>335</v>
      </c>
      <c r="J2486" t="s">
        <v>3879</v>
      </c>
    </row>
    <row r="2487" spans="2:10">
      <c r="B2487" t="s">
        <v>3217</v>
      </c>
      <c r="C2487" t="s">
        <v>13187</v>
      </c>
      <c r="D2487" s="7" t="s">
        <v>962</v>
      </c>
      <c r="E2487" t="s">
        <v>10374</v>
      </c>
      <c r="F2487" t="s">
        <v>10376</v>
      </c>
      <c r="G2487" t="s">
        <v>336</v>
      </c>
      <c r="H2487" s="111" t="s">
        <v>334</v>
      </c>
      <c r="I2487" t="s">
        <v>335</v>
      </c>
      <c r="J2487" t="s">
        <v>3879</v>
      </c>
    </row>
    <row r="2488" spans="2:10">
      <c r="B2488" t="s">
        <v>1896</v>
      </c>
      <c r="C2488" t="s">
        <v>13188</v>
      </c>
      <c r="D2488" s="7" t="s">
        <v>962</v>
      </c>
      <c r="E2488" t="s">
        <v>10374</v>
      </c>
      <c r="F2488" t="s">
        <v>10376</v>
      </c>
      <c r="G2488" t="s">
        <v>336</v>
      </c>
      <c r="H2488" s="111" t="s">
        <v>334</v>
      </c>
      <c r="I2488" t="s">
        <v>335</v>
      </c>
      <c r="J2488" t="s">
        <v>3879</v>
      </c>
    </row>
    <row r="2489" spans="2:10">
      <c r="B2489" t="s">
        <v>1404</v>
      </c>
      <c r="C2489" t="s">
        <v>13189</v>
      </c>
      <c r="D2489" s="7" t="s">
        <v>936</v>
      </c>
      <c r="E2489" t="s">
        <v>10374</v>
      </c>
      <c r="F2489" t="s">
        <v>10379</v>
      </c>
      <c r="G2489" t="s">
        <v>336</v>
      </c>
      <c r="H2489" s="111" t="s">
        <v>334</v>
      </c>
      <c r="I2489" t="s">
        <v>313</v>
      </c>
      <c r="J2489" t="s">
        <v>3878</v>
      </c>
    </row>
    <row r="2490" spans="2:10">
      <c r="B2490" t="s">
        <v>3414</v>
      </c>
      <c r="C2490" t="s">
        <v>13190</v>
      </c>
      <c r="D2490" s="7" t="s">
        <v>936</v>
      </c>
      <c r="E2490" t="s">
        <v>10374</v>
      </c>
      <c r="F2490" t="s">
        <v>10379</v>
      </c>
      <c r="G2490" t="s">
        <v>336</v>
      </c>
      <c r="H2490" s="111" t="s">
        <v>334</v>
      </c>
      <c r="I2490" t="s">
        <v>313</v>
      </c>
      <c r="J2490" t="s">
        <v>3878</v>
      </c>
    </row>
    <row r="2491" spans="2:10">
      <c r="B2491" t="s">
        <v>1456</v>
      </c>
      <c r="C2491" t="s">
        <v>13191</v>
      </c>
      <c r="D2491" s="7" t="s">
        <v>936</v>
      </c>
      <c r="E2491" t="s">
        <v>10374</v>
      </c>
      <c r="F2491" t="s">
        <v>10379</v>
      </c>
      <c r="G2491" t="s">
        <v>336</v>
      </c>
      <c r="H2491" s="111" t="s">
        <v>334</v>
      </c>
      <c r="I2491" t="s">
        <v>313</v>
      </c>
      <c r="J2491" t="s">
        <v>3878</v>
      </c>
    </row>
    <row r="2492" spans="2:10">
      <c r="B2492" t="s">
        <v>4987</v>
      </c>
      <c r="C2492" t="s">
        <v>13192</v>
      </c>
      <c r="D2492" s="7" t="s">
        <v>936</v>
      </c>
      <c r="E2492" t="s">
        <v>10374</v>
      </c>
      <c r="F2492" t="s">
        <v>10379</v>
      </c>
      <c r="G2492" t="s">
        <v>336</v>
      </c>
      <c r="H2492" s="111" t="s">
        <v>334</v>
      </c>
      <c r="I2492" t="s">
        <v>313</v>
      </c>
      <c r="J2492" t="s">
        <v>3878</v>
      </c>
    </row>
    <row r="2493" spans="2:10">
      <c r="B2493" t="s">
        <v>2973</v>
      </c>
      <c r="C2493" t="s">
        <v>13193</v>
      </c>
      <c r="D2493" s="7" t="s">
        <v>936</v>
      </c>
      <c r="E2493" t="s">
        <v>10374</v>
      </c>
      <c r="F2493" t="s">
        <v>10379</v>
      </c>
      <c r="G2493" t="s">
        <v>336</v>
      </c>
      <c r="H2493" s="111" t="s">
        <v>334</v>
      </c>
      <c r="I2493" t="s">
        <v>313</v>
      </c>
      <c r="J2493" t="s">
        <v>3878</v>
      </c>
    </row>
    <row r="2494" spans="2:10">
      <c r="B2494" t="s">
        <v>1312</v>
      </c>
      <c r="C2494" t="s">
        <v>13194</v>
      </c>
      <c r="D2494" s="7" t="s">
        <v>936</v>
      </c>
      <c r="E2494" t="s">
        <v>10374</v>
      </c>
      <c r="F2494" t="s">
        <v>10379</v>
      </c>
      <c r="G2494" t="s">
        <v>336</v>
      </c>
      <c r="H2494" s="111" t="s">
        <v>334</v>
      </c>
      <c r="I2494" t="s">
        <v>313</v>
      </c>
      <c r="J2494" t="s">
        <v>3878</v>
      </c>
    </row>
    <row r="2495" spans="2:10">
      <c r="B2495" t="s">
        <v>1055</v>
      </c>
      <c r="C2495" t="s">
        <v>13195</v>
      </c>
      <c r="D2495" s="7" t="s">
        <v>937</v>
      </c>
      <c r="E2495" t="s">
        <v>10374</v>
      </c>
      <c r="F2495" t="s">
        <v>10379</v>
      </c>
      <c r="G2495" t="s">
        <v>336</v>
      </c>
      <c r="H2495" s="111" t="s">
        <v>334</v>
      </c>
      <c r="I2495" t="s">
        <v>3876</v>
      </c>
      <c r="J2495" t="s">
        <v>3878</v>
      </c>
    </row>
    <row r="2496" spans="2:10">
      <c r="B2496" t="s">
        <v>3635</v>
      </c>
      <c r="C2496" t="s">
        <v>13196</v>
      </c>
      <c r="D2496" s="7" t="s">
        <v>937</v>
      </c>
      <c r="E2496" t="s">
        <v>10374</v>
      </c>
      <c r="F2496" t="s">
        <v>10379</v>
      </c>
      <c r="G2496" t="s">
        <v>336</v>
      </c>
      <c r="H2496" s="111" t="s">
        <v>334</v>
      </c>
      <c r="I2496" t="s">
        <v>3876</v>
      </c>
      <c r="J2496" t="s">
        <v>3878</v>
      </c>
    </row>
    <row r="2497" spans="2:10">
      <c r="B2497" t="s">
        <v>1864</v>
      </c>
      <c r="C2497" t="s">
        <v>13197</v>
      </c>
      <c r="D2497" s="7" t="s">
        <v>937</v>
      </c>
      <c r="E2497" t="s">
        <v>10374</v>
      </c>
      <c r="F2497" t="s">
        <v>10379</v>
      </c>
      <c r="G2497" t="s">
        <v>336</v>
      </c>
      <c r="H2497" s="111" t="s">
        <v>334</v>
      </c>
      <c r="I2497" t="s">
        <v>3876</v>
      </c>
      <c r="J2497" t="s">
        <v>3878</v>
      </c>
    </row>
    <row r="2498" spans="2:10">
      <c r="B2498" t="s">
        <v>2886</v>
      </c>
      <c r="C2498" t="s">
        <v>13198</v>
      </c>
      <c r="D2498" s="7" t="s">
        <v>963</v>
      </c>
      <c r="E2498" t="s">
        <v>10374</v>
      </c>
      <c r="F2498" t="s">
        <v>10376</v>
      </c>
      <c r="G2498" t="s">
        <v>336</v>
      </c>
      <c r="H2498" s="111" t="s">
        <v>334</v>
      </c>
      <c r="I2498" t="s">
        <v>335</v>
      </c>
      <c r="J2498" t="s">
        <v>3879</v>
      </c>
    </row>
    <row r="2499" spans="2:10">
      <c r="B2499" t="s">
        <v>3272</v>
      </c>
      <c r="C2499" t="s">
        <v>13199</v>
      </c>
      <c r="D2499" s="7" t="s">
        <v>963</v>
      </c>
      <c r="E2499" t="s">
        <v>10374</v>
      </c>
      <c r="F2499" t="s">
        <v>10376</v>
      </c>
      <c r="G2499" t="s">
        <v>336</v>
      </c>
      <c r="H2499" s="111" t="s">
        <v>334</v>
      </c>
      <c r="I2499" t="s">
        <v>335</v>
      </c>
      <c r="J2499" t="s">
        <v>3879</v>
      </c>
    </row>
    <row r="2500" spans="2:10">
      <c r="B2500" t="s">
        <v>1354</v>
      </c>
      <c r="C2500" t="s">
        <v>13200</v>
      </c>
      <c r="D2500" s="7" t="s">
        <v>963</v>
      </c>
      <c r="E2500" t="s">
        <v>10374</v>
      </c>
      <c r="F2500" t="s">
        <v>10376</v>
      </c>
      <c r="G2500" t="s">
        <v>336</v>
      </c>
      <c r="H2500" s="111" t="s">
        <v>334</v>
      </c>
      <c r="I2500" t="s">
        <v>335</v>
      </c>
      <c r="J2500" t="s">
        <v>3879</v>
      </c>
    </row>
    <row r="2501" spans="2:10">
      <c r="B2501" t="s">
        <v>2714</v>
      </c>
      <c r="C2501" t="s">
        <v>13201</v>
      </c>
      <c r="D2501" s="7" t="s">
        <v>964</v>
      </c>
      <c r="E2501" t="s">
        <v>10374</v>
      </c>
      <c r="F2501" t="s">
        <v>10376</v>
      </c>
      <c r="G2501" t="s">
        <v>336</v>
      </c>
      <c r="H2501" s="111" t="s">
        <v>334</v>
      </c>
      <c r="I2501" t="s">
        <v>335</v>
      </c>
      <c r="J2501" t="s">
        <v>3879</v>
      </c>
    </row>
    <row r="2502" spans="2:10">
      <c r="B2502" t="s">
        <v>2362</v>
      </c>
      <c r="C2502" t="s">
        <v>13202</v>
      </c>
      <c r="D2502" s="7" t="s">
        <v>964</v>
      </c>
      <c r="E2502" t="s">
        <v>10374</v>
      </c>
      <c r="F2502" t="s">
        <v>10376</v>
      </c>
      <c r="G2502" t="s">
        <v>336</v>
      </c>
      <c r="H2502" s="111" t="s">
        <v>334</v>
      </c>
      <c r="I2502" t="s">
        <v>335</v>
      </c>
      <c r="J2502" t="s">
        <v>3879</v>
      </c>
    </row>
    <row r="2503" spans="2:10">
      <c r="B2503" t="s">
        <v>4988</v>
      </c>
      <c r="C2503" t="s">
        <v>13203</v>
      </c>
      <c r="D2503" s="7" t="s">
        <v>964</v>
      </c>
      <c r="E2503" t="s">
        <v>10374</v>
      </c>
      <c r="F2503" t="s">
        <v>10376</v>
      </c>
      <c r="G2503" t="s">
        <v>336</v>
      </c>
      <c r="H2503" s="111" t="s">
        <v>334</v>
      </c>
      <c r="I2503" t="s">
        <v>335</v>
      </c>
      <c r="J2503" t="s">
        <v>3879</v>
      </c>
    </row>
    <row r="2504" spans="2:10">
      <c r="B2504" t="s">
        <v>4989</v>
      </c>
      <c r="C2504" t="s">
        <v>13204</v>
      </c>
      <c r="D2504" s="7" t="s">
        <v>964</v>
      </c>
      <c r="E2504" t="s">
        <v>10374</v>
      </c>
      <c r="F2504" t="s">
        <v>10376</v>
      </c>
      <c r="G2504" t="s">
        <v>336</v>
      </c>
      <c r="H2504" s="111" t="s">
        <v>334</v>
      </c>
      <c r="I2504" t="s">
        <v>335</v>
      </c>
      <c r="J2504" t="s">
        <v>3879</v>
      </c>
    </row>
    <row r="2505" spans="2:10">
      <c r="B2505" t="s">
        <v>1481</v>
      </c>
      <c r="C2505" t="s">
        <v>13205</v>
      </c>
      <c r="D2505" s="7" t="s">
        <v>965</v>
      </c>
      <c r="E2505" t="s">
        <v>10374</v>
      </c>
      <c r="F2505" t="s">
        <v>10376</v>
      </c>
      <c r="G2505" t="s">
        <v>336</v>
      </c>
      <c r="H2505" s="111" t="s">
        <v>334</v>
      </c>
      <c r="I2505" t="s">
        <v>335</v>
      </c>
      <c r="J2505" t="s">
        <v>3879</v>
      </c>
    </row>
    <row r="2506" spans="2:10">
      <c r="B2506" t="s">
        <v>1048</v>
      </c>
      <c r="C2506" t="s">
        <v>13206</v>
      </c>
      <c r="D2506" s="7" t="s">
        <v>966</v>
      </c>
      <c r="E2506" t="s">
        <v>10374</v>
      </c>
      <c r="F2506" t="s">
        <v>10376</v>
      </c>
      <c r="G2506" t="s">
        <v>336</v>
      </c>
      <c r="H2506" s="111" t="s">
        <v>334</v>
      </c>
      <c r="I2506" t="s">
        <v>335</v>
      </c>
      <c r="J2506" t="s">
        <v>3879</v>
      </c>
    </row>
    <row r="2507" spans="2:10">
      <c r="B2507" t="s">
        <v>3304</v>
      </c>
      <c r="C2507" t="s">
        <v>13207</v>
      </c>
      <c r="D2507" s="7" t="s">
        <v>966</v>
      </c>
      <c r="E2507" t="s">
        <v>10374</v>
      </c>
      <c r="F2507" t="s">
        <v>10376</v>
      </c>
      <c r="G2507" t="s">
        <v>336</v>
      </c>
      <c r="H2507" s="111" t="s">
        <v>334</v>
      </c>
      <c r="I2507" t="s">
        <v>335</v>
      </c>
      <c r="J2507" t="s">
        <v>3879</v>
      </c>
    </row>
    <row r="2508" spans="2:10">
      <c r="B2508" t="s">
        <v>3727</v>
      </c>
      <c r="C2508" t="s">
        <v>13208</v>
      </c>
      <c r="D2508" s="7" t="s">
        <v>966</v>
      </c>
      <c r="E2508" t="s">
        <v>10374</v>
      </c>
      <c r="F2508" t="s">
        <v>10376</v>
      </c>
      <c r="G2508" t="s">
        <v>336</v>
      </c>
      <c r="H2508" s="111" t="s">
        <v>334</v>
      </c>
      <c r="I2508" t="s">
        <v>335</v>
      </c>
      <c r="J2508" t="s">
        <v>3879</v>
      </c>
    </row>
    <row r="2509" spans="2:10">
      <c r="B2509" t="s">
        <v>2304</v>
      </c>
      <c r="C2509" t="s">
        <v>13209</v>
      </c>
      <c r="D2509" s="7" t="s">
        <v>969</v>
      </c>
      <c r="E2509" t="s">
        <v>10374</v>
      </c>
      <c r="F2509" t="s">
        <v>10377</v>
      </c>
      <c r="G2509" t="s">
        <v>336</v>
      </c>
      <c r="H2509" s="111" t="s">
        <v>334</v>
      </c>
      <c r="I2509" t="s">
        <v>335</v>
      </c>
      <c r="J2509" t="s">
        <v>3877</v>
      </c>
    </row>
    <row r="2510" spans="2:10">
      <c r="B2510" t="s">
        <v>1009</v>
      </c>
      <c r="C2510" t="s">
        <v>13210</v>
      </c>
      <c r="D2510" s="7" t="s">
        <v>969</v>
      </c>
      <c r="E2510" t="s">
        <v>10374</v>
      </c>
      <c r="F2510" t="s">
        <v>10377</v>
      </c>
      <c r="G2510" t="s">
        <v>336</v>
      </c>
      <c r="H2510" s="111" t="s">
        <v>334</v>
      </c>
      <c r="I2510" t="s">
        <v>335</v>
      </c>
      <c r="J2510" t="s">
        <v>3877</v>
      </c>
    </row>
    <row r="2511" spans="2:10">
      <c r="B2511" t="s">
        <v>1948</v>
      </c>
      <c r="C2511" t="s">
        <v>13211</v>
      </c>
      <c r="D2511" s="7" t="s">
        <v>969</v>
      </c>
      <c r="E2511" t="s">
        <v>10374</v>
      </c>
      <c r="F2511" t="s">
        <v>10377</v>
      </c>
      <c r="G2511" t="s">
        <v>336</v>
      </c>
      <c r="H2511" s="111" t="s">
        <v>334</v>
      </c>
      <c r="I2511" t="s">
        <v>335</v>
      </c>
      <c r="J2511" t="s">
        <v>3877</v>
      </c>
    </row>
    <row r="2512" spans="2:10">
      <c r="B2512" t="s">
        <v>2479</v>
      </c>
      <c r="C2512" t="s">
        <v>13212</v>
      </c>
      <c r="D2512" s="7" t="s">
        <v>939</v>
      </c>
      <c r="E2512" t="s">
        <v>10374</v>
      </c>
      <c r="F2512" t="s">
        <v>10379</v>
      </c>
      <c r="G2512" t="s">
        <v>336</v>
      </c>
      <c r="H2512" s="111" t="s">
        <v>334</v>
      </c>
      <c r="I2512" t="s">
        <v>335</v>
      </c>
      <c r="J2512" t="s">
        <v>3878</v>
      </c>
    </row>
    <row r="2513" spans="2:10">
      <c r="B2513" t="s">
        <v>1289</v>
      </c>
      <c r="C2513" t="s">
        <v>13213</v>
      </c>
      <c r="D2513" s="7" t="s">
        <v>939</v>
      </c>
      <c r="E2513" t="s">
        <v>10374</v>
      </c>
      <c r="F2513" t="s">
        <v>10379</v>
      </c>
      <c r="G2513" t="s">
        <v>336</v>
      </c>
      <c r="H2513" s="111" t="s">
        <v>334</v>
      </c>
      <c r="I2513" t="s">
        <v>335</v>
      </c>
      <c r="J2513" t="s">
        <v>3878</v>
      </c>
    </row>
    <row r="2514" spans="2:10">
      <c r="B2514" t="s">
        <v>2210</v>
      </c>
      <c r="C2514" t="s">
        <v>13214</v>
      </c>
      <c r="D2514" s="7" t="s">
        <v>939</v>
      </c>
      <c r="E2514" t="s">
        <v>10374</v>
      </c>
      <c r="F2514" t="s">
        <v>10379</v>
      </c>
      <c r="G2514" t="s">
        <v>336</v>
      </c>
      <c r="H2514" s="111" t="s">
        <v>334</v>
      </c>
      <c r="I2514" t="s">
        <v>335</v>
      </c>
      <c r="J2514" t="s">
        <v>3878</v>
      </c>
    </row>
    <row r="2515" spans="2:10">
      <c r="B2515" t="s">
        <v>1334</v>
      </c>
      <c r="C2515" t="s">
        <v>13215</v>
      </c>
      <c r="D2515" s="7" t="s">
        <v>939</v>
      </c>
      <c r="E2515" t="s">
        <v>10374</v>
      </c>
      <c r="F2515" t="s">
        <v>10379</v>
      </c>
      <c r="G2515" t="s">
        <v>336</v>
      </c>
      <c r="H2515" s="111" t="s">
        <v>334</v>
      </c>
      <c r="I2515" t="s">
        <v>335</v>
      </c>
      <c r="J2515" t="s">
        <v>3878</v>
      </c>
    </row>
    <row r="2516" spans="2:10">
      <c r="B2516" t="s">
        <v>3532</v>
      </c>
      <c r="C2516" t="s">
        <v>13216</v>
      </c>
      <c r="D2516" s="7" t="s">
        <v>939</v>
      </c>
      <c r="E2516" t="s">
        <v>10374</v>
      </c>
      <c r="F2516" t="s">
        <v>10379</v>
      </c>
      <c r="G2516" t="s">
        <v>336</v>
      </c>
      <c r="H2516" s="111" t="s">
        <v>334</v>
      </c>
      <c r="I2516" t="s">
        <v>335</v>
      </c>
      <c r="J2516" t="s">
        <v>3878</v>
      </c>
    </row>
    <row r="2517" spans="2:10">
      <c r="B2517" t="s">
        <v>1347</v>
      </c>
      <c r="C2517" t="s">
        <v>13217</v>
      </c>
      <c r="D2517" s="7" t="s">
        <v>939</v>
      </c>
      <c r="E2517" t="s">
        <v>10374</v>
      </c>
      <c r="F2517" t="s">
        <v>10379</v>
      </c>
      <c r="G2517" t="s">
        <v>336</v>
      </c>
      <c r="H2517" s="111" t="s">
        <v>334</v>
      </c>
      <c r="I2517" t="s">
        <v>335</v>
      </c>
      <c r="J2517" t="s">
        <v>3878</v>
      </c>
    </row>
    <row r="2518" spans="2:10">
      <c r="B2518" t="s">
        <v>1750</v>
      </c>
      <c r="C2518" t="s">
        <v>13218</v>
      </c>
      <c r="D2518" s="7" t="s">
        <v>939</v>
      </c>
      <c r="E2518" t="s">
        <v>10374</v>
      </c>
      <c r="F2518" t="s">
        <v>10379</v>
      </c>
      <c r="G2518" t="s">
        <v>336</v>
      </c>
      <c r="H2518" s="111" t="s">
        <v>334</v>
      </c>
      <c r="I2518" t="s">
        <v>335</v>
      </c>
      <c r="J2518" t="s">
        <v>3878</v>
      </c>
    </row>
    <row r="2519" spans="2:10">
      <c r="B2519" t="s">
        <v>2188</v>
      </c>
      <c r="C2519" t="s">
        <v>13219</v>
      </c>
      <c r="D2519" s="7" t="s">
        <v>939</v>
      </c>
      <c r="E2519" t="s">
        <v>10374</v>
      </c>
      <c r="F2519" t="s">
        <v>10379</v>
      </c>
      <c r="G2519" t="s">
        <v>336</v>
      </c>
      <c r="H2519" s="111" t="s">
        <v>334</v>
      </c>
      <c r="I2519" t="s">
        <v>335</v>
      </c>
      <c r="J2519" t="s">
        <v>3878</v>
      </c>
    </row>
    <row r="2520" spans="2:10">
      <c r="B2520" t="s">
        <v>1398</v>
      </c>
      <c r="C2520" t="s">
        <v>13220</v>
      </c>
      <c r="D2520" s="7" t="s">
        <v>956</v>
      </c>
      <c r="E2520" t="s">
        <v>10374</v>
      </c>
      <c r="F2520" t="s">
        <v>10378</v>
      </c>
      <c r="G2520" t="s">
        <v>336</v>
      </c>
      <c r="H2520" s="111" t="s">
        <v>334</v>
      </c>
      <c r="I2520" t="s">
        <v>335</v>
      </c>
      <c r="J2520" t="s">
        <v>3881</v>
      </c>
    </row>
    <row r="2521" spans="2:10">
      <c r="B2521" t="s">
        <v>3469</v>
      </c>
      <c r="C2521" t="s">
        <v>13221</v>
      </c>
      <c r="D2521" s="7" t="s">
        <v>956</v>
      </c>
      <c r="E2521" t="s">
        <v>10374</v>
      </c>
      <c r="F2521" t="s">
        <v>10378</v>
      </c>
      <c r="G2521" t="s">
        <v>336</v>
      </c>
      <c r="H2521" s="111" t="s">
        <v>334</v>
      </c>
      <c r="I2521" t="s">
        <v>335</v>
      </c>
      <c r="J2521" t="s">
        <v>3881</v>
      </c>
    </row>
    <row r="2522" spans="2:10">
      <c r="B2522" t="s">
        <v>2011</v>
      </c>
      <c r="C2522" t="s">
        <v>13222</v>
      </c>
      <c r="D2522" s="7" t="s">
        <v>956</v>
      </c>
      <c r="E2522" t="s">
        <v>10374</v>
      </c>
      <c r="F2522" t="s">
        <v>10378</v>
      </c>
      <c r="G2522" t="s">
        <v>336</v>
      </c>
      <c r="H2522" s="111" t="s">
        <v>334</v>
      </c>
      <c r="I2522" t="s">
        <v>335</v>
      </c>
      <c r="J2522" t="s">
        <v>3881</v>
      </c>
    </row>
    <row r="2523" spans="2:10">
      <c r="B2523" t="s">
        <v>2314</v>
      </c>
      <c r="C2523" t="s">
        <v>13223</v>
      </c>
      <c r="D2523" s="7" t="s">
        <v>956</v>
      </c>
      <c r="E2523" t="s">
        <v>10374</v>
      </c>
      <c r="F2523" t="s">
        <v>10378</v>
      </c>
      <c r="G2523" t="s">
        <v>336</v>
      </c>
      <c r="H2523" s="111" t="s">
        <v>334</v>
      </c>
      <c r="I2523" t="s">
        <v>335</v>
      </c>
      <c r="J2523" t="s">
        <v>3881</v>
      </c>
    </row>
    <row r="2524" spans="2:10">
      <c r="B2524" t="s">
        <v>3476</v>
      </c>
      <c r="C2524" t="s">
        <v>13224</v>
      </c>
      <c r="D2524" s="7" t="s">
        <v>956</v>
      </c>
      <c r="E2524" t="s">
        <v>10374</v>
      </c>
      <c r="F2524" t="s">
        <v>10378</v>
      </c>
      <c r="G2524" t="s">
        <v>336</v>
      </c>
      <c r="H2524" s="111" t="s">
        <v>334</v>
      </c>
      <c r="I2524" t="s">
        <v>335</v>
      </c>
      <c r="J2524" t="s">
        <v>3881</v>
      </c>
    </row>
    <row r="2525" spans="2:10">
      <c r="B2525" t="s">
        <v>2668</v>
      </c>
      <c r="C2525" t="s">
        <v>13225</v>
      </c>
      <c r="D2525" s="7" t="s">
        <v>956</v>
      </c>
      <c r="E2525" t="s">
        <v>10374</v>
      </c>
      <c r="F2525" t="s">
        <v>10378</v>
      </c>
      <c r="G2525" t="s">
        <v>336</v>
      </c>
      <c r="H2525" s="111" t="s">
        <v>334</v>
      </c>
      <c r="I2525" t="s">
        <v>335</v>
      </c>
      <c r="J2525" t="s">
        <v>3881</v>
      </c>
    </row>
    <row r="2526" spans="2:10">
      <c r="B2526" t="s">
        <v>3331</v>
      </c>
      <c r="C2526" t="s">
        <v>13226</v>
      </c>
      <c r="D2526" s="7" t="s">
        <v>957</v>
      </c>
      <c r="E2526" t="s">
        <v>10374</v>
      </c>
      <c r="F2526" t="s">
        <v>10378</v>
      </c>
      <c r="G2526" t="s">
        <v>336</v>
      </c>
      <c r="H2526" s="111" t="s">
        <v>334</v>
      </c>
      <c r="I2526" t="s">
        <v>335</v>
      </c>
      <c r="J2526" t="s">
        <v>3881</v>
      </c>
    </row>
    <row r="2527" spans="2:10">
      <c r="B2527" t="s">
        <v>1178</v>
      </c>
      <c r="C2527" t="s">
        <v>13227</v>
      </c>
      <c r="D2527" s="7" t="s">
        <v>957</v>
      </c>
      <c r="E2527" t="s">
        <v>10374</v>
      </c>
      <c r="F2527" t="s">
        <v>10378</v>
      </c>
      <c r="G2527" t="s">
        <v>336</v>
      </c>
      <c r="H2527" s="111" t="s">
        <v>334</v>
      </c>
      <c r="I2527" t="s">
        <v>335</v>
      </c>
      <c r="J2527" t="s">
        <v>3881</v>
      </c>
    </row>
    <row r="2528" spans="2:10">
      <c r="B2528" t="s">
        <v>2344</v>
      </c>
      <c r="C2528" t="s">
        <v>13228</v>
      </c>
      <c r="D2528" s="7" t="s">
        <v>957</v>
      </c>
      <c r="E2528" t="s">
        <v>10374</v>
      </c>
      <c r="F2528" t="s">
        <v>10378</v>
      </c>
      <c r="G2528" t="s">
        <v>336</v>
      </c>
      <c r="H2528" s="111" t="s">
        <v>334</v>
      </c>
      <c r="I2528" t="s">
        <v>335</v>
      </c>
      <c r="J2528" t="s">
        <v>3881</v>
      </c>
    </row>
    <row r="2529" spans="2:10">
      <c r="B2529" t="s">
        <v>2371</v>
      </c>
      <c r="C2529" t="s">
        <v>13229</v>
      </c>
      <c r="D2529" s="7" t="s">
        <v>958</v>
      </c>
      <c r="E2529" t="s">
        <v>10374</v>
      </c>
      <c r="F2529" t="s">
        <v>10378</v>
      </c>
      <c r="G2529" t="s">
        <v>336</v>
      </c>
      <c r="H2529" s="111" t="s">
        <v>334</v>
      </c>
      <c r="I2529" t="s">
        <v>335</v>
      </c>
      <c r="J2529" t="s">
        <v>3881</v>
      </c>
    </row>
    <row r="2530" spans="2:10">
      <c r="B2530" t="s">
        <v>2538</v>
      </c>
      <c r="C2530" t="s">
        <v>13230</v>
      </c>
      <c r="D2530" s="7" t="s">
        <v>958</v>
      </c>
      <c r="E2530" t="s">
        <v>10374</v>
      </c>
      <c r="F2530" t="s">
        <v>10378</v>
      </c>
      <c r="G2530" t="s">
        <v>336</v>
      </c>
      <c r="H2530" s="111" t="s">
        <v>334</v>
      </c>
      <c r="I2530" t="s">
        <v>335</v>
      </c>
      <c r="J2530" t="s">
        <v>3881</v>
      </c>
    </row>
    <row r="2531" spans="2:10">
      <c r="B2531" t="s">
        <v>3442</v>
      </c>
      <c r="C2531" t="s">
        <v>13231</v>
      </c>
      <c r="D2531" s="7" t="s">
        <v>970</v>
      </c>
      <c r="E2531" t="s">
        <v>10374</v>
      </c>
      <c r="F2531" t="s">
        <v>10377</v>
      </c>
      <c r="G2531" t="s">
        <v>336</v>
      </c>
      <c r="H2531" s="111" t="s">
        <v>334</v>
      </c>
      <c r="I2531" t="s">
        <v>335</v>
      </c>
      <c r="J2531" t="s">
        <v>3877</v>
      </c>
    </row>
    <row r="2532" spans="2:10">
      <c r="B2532" t="s">
        <v>2491</v>
      </c>
      <c r="C2532" t="s">
        <v>13232</v>
      </c>
      <c r="D2532" s="7" t="s">
        <v>970</v>
      </c>
      <c r="E2532" t="s">
        <v>10374</v>
      </c>
      <c r="F2532" t="s">
        <v>10377</v>
      </c>
      <c r="G2532" t="s">
        <v>336</v>
      </c>
      <c r="H2532" s="111" t="s">
        <v>334</v>
      </c>
      <c r="I2532" t="s">
        <v>335</v>
      </c>
      <c r="J2532" t="s">
        <v>3877</v>
      </c>
    </row>
    <row r="2533" spans="2:10">
      <c r="B2533" t="s">
        <v>1421</v>
      </c>
      <c r="C2533" t="s">
        <v>13233</v>
      </c>
      <c r="D2533" s="7" t="s">
        <v>970</v>
      </c>
      <c r="E2533" t="s">
        <v>10374</v>
      </c>
      <c r="F2533" t="s">
        <v>10377</v>
      </c>
      <c r="G2533" t="s">
        <v>336</v>
      </c>
      <c r="H2533" s="111" t="s">
        <v>334</v>
      </c>
      <c r="I2533" t="s">
        <v>335</v>
      </c>
      <c r="J2533" t="s">
        <v>3877</v>
      </c>
    </row>
    <row r="2534" spans="2:10">
      <c r="B2534" t="s">
        <v>3445</v>
      </c>
      <c r="C2534" t="s">
        <v>13234</v>
      </c>
      <c r="D2534" s="7" t="s">
        <v>940</v>
      </c>
      <c r="E2534" t="s">
        <v>10374</v>
      </c>
      <c r="F2534" t="s">
        <v>10379</v>
      </c>
      <c r="G2534" t="s">
        <v>336</v>
      </c>
      <c r="H2534" s="111" t="s">
        <v>334</v>
      </c>
      <c r="I2534" t="s">
        <v>335</v>
      </c>
      <c r="J2534" t="s">
        <v>3878</v>
      </c>
    </row>
    <row r="2535" spans="2:10">
      <c r="B2535" t="s">
        <v>3081</v>
      </c>
      <c r="C2535" t="s">
        <v>13235</v>
      </c>
      <c r="D2535" s="7" t="s">
        <v>940</v>
      </c>
      <c r="E2535" t="s">
        <v>10374</v>
      </c>
      <c r="F2535" t="s">
        <v>10379</v>
      </c>
      <c r="G2535" t="s">
        <v>336</v>
      </c>
      <c r="H2535" s="111" t="s">
        <v>334</v>
      </c>
      <c r="I2535" t="s">
        <v>335</v>
      </c>
      <c r="J2535" t="s">
        <v>3878</v>
      </c>
    </row>
    <row r="2536" spans="2:10">
      <c r="B2536" t="s">
        <v>2820</v>
      </c>
      <c r="C2536" t="s">
        <v>13236</v>
      </c>
      <c r="D2536" s="7" t="s">
        <v>940</v>
      </c>
      <c r="E2536" t="s">
        <v>10374</v>
      </c>
      <c r="F2536" t="s">
        <v>10379</v>
      </c>
      <c r="G2536" t="s">
        <v>336</v>
      </c>
      <c r="H2536" s="111" t="s">
        <v>334</v>
      </c>
      <c r="I2536" t="s">
        <v>335</v>
      </c>
      <c r="J2536" t="s">
        <v>3878</v>
      </c>
    </row>
    <row r="2537" spans="2:10">
      <c r="B2537" t="s">
        <v>3704</v>
      </c>
      <c r="C2537" t="s">
        <v>13237</v>
      </c>
      <c r="D2537" s="7" t="s">
        <v>971</v>
      </c>
      <c r="E2537" t="s">
        <v>10374</v>
      </c>
      <c r="F2537" t="s">
        <v>10377</v>
      </c>
      <c r="G2537" t="s">
        <v>336</v>
      </c>
      <c r="H2537" s="111" t="s">
        <v>334</v>
      </c>
      <c r="I2537" t="s">
        <v>335</v>
      </c>
      <c r="J2537" t="s">
        <v>3877</v>
      </c>
    </row>
    <row r="2538" spans="2:10">
      <c r="B2538" t="s">
        <v>1448</v>
      </c>
      <c r="C2538" t="s">
        <v>13238</v>
      </c>
      <c r="D2538" s="7" t="s">
        <v>971</v>
      </c>
      <c r="E2538" t="s">
        <v>10374</v>
      </c>
      <c r="F2538" t="s">
        <v>10377</v>
      </c>
      <c r="G2538" t="s">
        <v>336</v>
      </c>
      <c r="H2538" s="111" t="s">
        <v>334</v>
      </c>
      <c r="I2538" t="s">
        <v>335</v>
      </c>
      <c r="J2538" t="s">
        <v>3877</v>
      </c>
    </row>
    <row r="2539" spans="2:10">
      <c r="B2539" t="s">
        <v>2851</v>
      </c>
      <c r="C2539" t="s">
        <v>13239</v>
      </c>
      <c r="D2539" s="7" t="s">
        <v>971</v>
      </c>
      <c r="E2539" t="s">
        <v>10374</v>
      </c>
      <c r="F2539" t="s">
        <v>10377</v>
      </c>
      <c r="G2539" t="s">
        <v>336</v>
      </c>
      <c r="H2539" s="111" t="s">
        <v>334</v>
      </c>
      <c r="I2539" t="s">
        <v>335</v>
      </c>
      <c r="J2539" t="s">
        <v>3877</v>
      </c>
    </row>
    <row r="2540" spans="2:10">
      <c r="B2540" t="s">
        <v>2877</v>
      </c>
      <c r="C2540" t="s">
        <v>13240</v>
      </c>
      <c r="D2540" s="7" t="s">
        <v>971</v>
      </c>
      <c r="E2540" t="s">
        <v>10374</v>
      </c>
      <c r="F2540" t="s">
        <v>10377</v>
      </c>
      <c r="G2540" t="s">
        <v>336</v>
      </c>
      <c r="H2540" s="111" t="s">
        <v>334</v>
      </c>
      <c r="I2540" t="s">
        <v>335</v>
      </c>
      <c r="J2540" t="s">
        <v>3877</v>
      </c>
    </row>
    <row r="2541" spans="2:10">
      <c r="B2541" t="s">
        <v>2630</v>
      </c>
      <c r="C2541" t="s">
        <v>13241</v>
      </c>
      <c r="D2541" s="7" t="s">
        <v>972</v>
      </c>
      <c r="E2541" t="s">
        <v>10374</v>
      </c>
      <c r="F2541" t="s">
        <v>10377</v>
      </c>
      <c r="G2541" t="s">
        <v>336</v>
      </c>
      <c r="H2541" s="111" t="s">
        <v>334</v>
      </c>
      <c r="I2541" t="s">
        <v>335</v>
      </c>
      <c r="J2541" t="s">
        <v>3877</v>
      </c>
    </row>
    <row r="2542" spans="2:10">
      <c r="B2542" t="s">
        <v>2353</v>
      </c>
      <c r="C2542" t="s">
        <v>13242</v>
      </c>
      <c r="D2542" s="7" t="s">
        <v>972</v>
      </c>
      <c r="E2542" t="s">
        <v>10374</v>
      </c>
      <c r="F2542" t="s">
        <v>10377</v>
      </c>
      <c r="G2542" t="s">
        <v>336</v>
      </c>
      <c r="H2542" s="111" t="s">
        <v>334</v>
      </c>
      <c r="I2542" t="s">
        <v>335</v>
      </c>
      <c r="J2542" t="s">
        <v>3877</v>
      </c>
    </row>
    <row r="2543" spans="2:10">
      <c r="B2543" t="s">
        <v>4990</v>
      </c>
      <c r="C2543" t="s">
        <v>13243</v>
      </c>
      <c r="D2543" s="7" t="s">
        <v>973</v>
      </c>
      <c r="E2543" t="s">
        <v>10374</v>
      </c>
      <c r="F2543" t="s">
        <v>10377</v>
      </c>
      <c r="G2543" t="s">
        <v>336</v>
      </c>
      <c r="H2543" s="111" t="s">
        <v>334</v>
      </c>
      <c r="I2543" t="s">
        <v>335</v>
      </c>
      <c r="J2543" t="s">
        <v>3877</v>
      </c>
    </row>
    <row r="2544" spans="2:10">
      <c r="B2544" t="s">
        <v>2280</v>
      </c>
      <c r="C2544" t="s">
        <v>13244</v>
      </c>
      <c r="D2544" s="7" t="s">
        <v>973</v>
      </c>
      <c r="E2544" t="s">
        <v>10374</v>
      </c>
      <c r="F2544" t="s">
        <v>10377</v>
      </c>
      <c r="G2544" t="s">
        <v>336</v>
      </c>
      <c r="H2544" s="111" t="s">
        <v>334</v>
      </c>
      <c r="I2544" t="s">
        <v>335</v>
      </c>
      <c r="J2544" t="s">
        <v>3877</v>
      </c>
    </row>
    <row r="2545" spans="2:10">
      <c r="B2545" t="s">
        <v>3065</v>
      </c>
      <c r="C2545" t="s">
        <v>13245</v>
      </c>
      <c r="D2545" s="7" t="s">
        <v>974</v>
      </c>
      <c r="E2545" t="s">
        <v>10374</v>
      </c>
      <c r="F2545" t="s">
        <v>10377</v>
      </c>
      <c r="G2545" t="s">
        <v>336</v>
      </c>
      <c r="H2545" s="111" t="s">
        <v>334</v>
      </c>
      <c r="I2545" t="s">
        <v>335</v>
      </c>
      <c r="J2545" t="s">
        <v>3877</v>
      </c>
    </row>
    <row r="2546" spans="2:10">
      <c r="B2546" t="s">
        <v>1077</v>
      </c>
      <c r="C2546" t="s">
        <v>13246</v>
      </c>
      <c r="D2546" s="7" t="s">
        <v>975</v>
      </c>
      <c r="E2546" t="s">
        <v>10374</v>
      </c>
      <c r="F2546" t="s">
        <v>10377</v>
      </c>
      <c r="G2546" t="s">
        <v>336</v>
      </c>
      <c r="H2546" s="111" t="s">
        <v>334</v>
      </c>
      <c r="I2546" t="s">
        <v>335</v>
      </c>
      <c r="J2546" t="s">
        <v>3877</v>
      </c>
    </row>
    <row r="2547" spans="2:10">
      <c r="B2547" t="s">
        <v>3202</v>
      </c>
      <c r="C2547" t="s">
        <v>13247</v>
      </c>
      <c r="D2547" s="7" t="s">
        <v>975</v>
      </c>
      <c r="E2547" t="s">
        <v>10374</v>
      </c>
      <c r="F2547" t="s">
        <v>10377</v>
      </c>
      <c r="G2547" t="s">
        <v>336</v>
      </c>
      <c r="H2547" s="111" t="s">
        <v>334</v>
      </c>
      <c r="I2547" t="s">
        <v>335</v>
      </c>
      <c r="J2547" t="s">
        <v>3877</v>
      </c>
    </row>
    <row r="2548" spans="2:10">
      <c r="B2548" t="s">
        <v>2448</v>
      </c>
      <c r="C2548" t="s">
        <v>13248</v>
      </c>
      <c r="D2548" s="7" t="s">
        <v>975</v>
      </c>
      <c r="E2548" t="s">
        <v>10374</v>
      </c>
      <c r="F2548" t="s">
        <v>10377</v>
      </c>
      <c r="G2548" t="s">
        <v>336</v>
      </c>
      <c r="H2548" s="111" t="s">
        <v>334</v>
      </c>
      <c r="I2548" t="s">
        <v>335</v>
      </c>
      <c r="J2548" t="s">
        <v>3877</v>
      </c>
    </row>
    <row r="2549" spans="2:10">
      <c r="B2549" t="s">
        <v>1036</v>
      </c>
      <c r="C2549" t="s">
        <v>13249</v>
      </c>
      <c r="D2549" s="7" t="s">
        <v>976</v>
      </c>
      <c r="E2549" t="s">
        <v>10374</v>
      </c>
      <c r="F2549" t="s">
        <v>10377</v>
      </c>
      <c r="G2549" t="s">
        <v>336</v>
      </c>
      <c r="H2549" s="111" t="s">
        <v>334</v>
      </c>
      <c r="I2549" t="s">
        <v>335</v>
      </c>
      <c r="J2549" t="s">
        <v>3877</v>
      </c>
    </row>
    <row r="2550" spans="2:10">
      <c r="B2550" t="s">
        <v>2163</v>
      </c>
      <c r="C2550" t="s">
        <v>13250</v>
      </c>
      <c r="D2550" s="7" t="s">
        <v>979</v>
      </c>
      <c r="E2550" t="s">
        <v>10374</v>
      </c>
      <c r="F2550" t="s">
        <v>10377</v>
      </c>
      <c r="G2550" t="s">
        <v>336</v>
      </c>
      <c r="H2550" s="111" t="s">
        <v>334</v>
      </c>
      <c r="I2550" t="s">
        <v>335</v>
      </c>
      <c r="J2550" t="s">
        <v>3877</v>
      </c>
    </row>
    <row r="2551" spans="2:10">
      <c r="B2551" t="s">
        <v>3295</v>
      </c>
      <c r="C2551" t="s">
        <v>13251</v>
      </c>
      <c r="D2551" s="7" t="s">
        <v>979</v>
      </c>
      <c r="E2551" t="s">
        <v>10374</v>
      </c>
      <c r="F2551" t="s">
        <v>10377</v>
      </c>
      <c r="G2551" t="s">
        <v>336</v>
      </c>
      <c r="H2551" s="111" t="s">
        <v>334</v>
      </c>
      <c r="I2551" t="s">
        <v>335</v>
      </c>
      <c r="J2551" t="s">
        <v>3877</v>
      </c>
    </row>
    <row r="2552" spans="2:10">
      <c r="B2552" t="s">
        <v>1037</v>
      </c>
      <c r="C2552" t="s">
        <v>13252</v>
      </c>
      <c r="D2552" s="7" t="s">
        <v>980</v>
      </c>
      <c r="E2552" t="s">
        <v>10374</v>
      </c>
      <c r="F2552" t="s">
        <v>10377</v>
      </c>
      <c r="G2552" t="s">
        <v>336</v>
      </c>
      <c r="H2552" s="111" t="s">
        <v>334</v>
      </c>
      <c r="I2552" t="s">
        <v>335</v>
      </c>
      <c r="J2552" t="s">
        <v>3877</v>
      </c>
    </row>
    <row r="2553" spans="2:10">
      <c r="B2553" t="s">
        <v>2802</v>
      </c>
      <c r="C2553" t="s">
        <v>13253</v>
      </c>
      <c r="D2553" s="7" t="s">
        <v>981</v>
      </c>
      <c r="E2553" t="s">
        <v>10374</v>
      </c>
      <c r="F2553" t="s">
        <v>10377</v>
      </c>
      <c r="G2553" t="s">
        <v>336</v>
      </c>
      <c r="H2553" s="111" t="s">
        <v>334</v>
      </c>
      <c r="I2553" t="s">
        <v>335</v>
      </c>
      <c r="J2553" t="s">
        <v>3877</v>
      </c>
    </row>
    <row r="2554" spans="2:10">
      <c r="B2554" t="s">
        <v>3411</v>
      </c>
      <c r="C2554" t="s">
        <v>13254</v>
      </c>
      <c r="D2554" s="7" t="s">
        <v>982</v>
      </c>
      <c r="E2554" t="s">
        <v>10374</v>
      </c>
      <c r="F2554" t="s">
        <v>10377</v>
      </c>
      <c r="G2554" t="s">
        <v>336</v>
      </c>
      <c r="H2554" s="111" t="s">
        <v>334</v>
      </c>
      <c r="I2554" t="s">
        <v>335</v>
      </c>
      <c r="J2554" t="s">
        <v>3877</v>
      </c>
    </row>
    <row r="2555" spans="2:10">
      <c r="B2555" t="s">
        <v>3317</v>
      </c>
      <c r="C2555" t="s">
        <v>13255</v>
      </c>
      <c r="D2555" s="7" t="s">
        <v>982</v>
      </c>
      <c r="E2555" t="s">
        <v>10374</v>
      </c>
      <c r="F2555" t="s">
        <v>10377</v>
      </c>
      <c r="G2555" t="s">
        <v>336</v>
      </c>
      <c r="H2555" s="111" t="s">
        <v>334</v>
      </c>
      <c r="I2555" t="s">
        <v>335</v>
      </c>
      <c r="J2555" t="s">
        <v>3877</v>
      </c>
    </row>
    <row r="2556" spans="2:10">
      <c r="B2556" t="s">
        <v>3549</v>
      </c>
      <c r="C2556" t="s">
        <v>13256</v>
      </c>
      <c r="D2556" s="7" t="s">
        <v>983</v>
      </c>
      <c r="E2556" t="s">
        <v>10374</v>
      </c>
      <c r="F2556" t="s">
        <v>10377</v>
      </c>
      <c r="G2556" t="s">
        <v>336</v>
      </c>
      <c r="H2556" s="111" t="s">
        <v>334</v>
      </c>
      <c r="I2556" t="s">
        <v>335</v>
      </c>
      <c r="J2556" t="s">
        <v>3877</v>
      </c>
    </row>
    <row r="2557" spans="2:10">
      <c r="B2557" t="s">
        <v>1493</v>
      </c>
      <c r="C2557" t="s">
        <v>13257</v>
      </c>
      <c r="D2557" s="7" t="s">
        <v>983</v>
      </c>
      <c r="E2557" t="s">
        <v>10374</v>
      </c>
      <c r="F2557" t="s">
        <v>10377</v>
      </c>
      <c r="G2557" t="s">
        <v>336</v>
      </c>
      <c r="H2557" s="111" t="s">
        <v>334</v>
      </c>
      <c r="I2557" t="s">
        <v>335</v>
      </c>
      <c r="J2557" t="s">
        <v>3877</v>
      </c>
    </row>
    <row r="2558" spans="2:10">
      <c r="B2558" t="s">
        <v>4991</v>
      </c>
      <c r="C2558" t="s">
        <v>13258</v>
      </c>
      <c r="D2558" s="7" t="s">
        <v>983</v>
      </c>
      <c r="E2558" t="s">
        <v>10374</v>
      </c>
      <c r="F2558" t="s">
        <v>10377</v>
      </c>
      <c r="G2558" t="s">
        <v>336</v>
      </c>
      <c r="H2558" s="111" t="s">
        <v>334</v>
      </c>
      <c r="I2558" t="s">
        <v>335</v>
      </c>
      <c r="J2558" t="s">
        <v>3877</v>
      </c>
    </row>
    <row r="2559" spans="2:10">
      <c r="B2559" t="s">
        <v>4992</v>
      </c>
      <c r="C2559" t="s">
        <v>13259</v>
      </c>
      <c r="D2559" s="7" t="s">
        <v>984</v>
      </c>
      <c r="E2559" t="s">
        <v>10374</v>
      </c>
      <c r="F2559" t="s">
        <v>10377</v>
      </c>
      <c r="G2559" t="s">
        <v>336</v>
      </c>
      <c r="H2559" s="111" t="s">
        <v>334</v>
      </c>
      <c r="I2559" t="s">
        <v>335</v>
      </c>
      <c r="J2559" t="s">
        <v>3877</v>
      </c>
    </row>
    <row r="2560" spans="2:10">
      <c r="B2560" t="s">
        <v>3450</v>
      </c>
      <c r="C2560" t="s">
        <v>13260</v>
      </c>
      <c r="D2560" s="7" t="s">
        <v>984</v>
      </c>
      <c r="E2560" t="s">
        <v>10374</v>
      </c>
      <c r="F2560" t="s">
        <v>10377</v>
      </c>
      <c r="G2560" t="s">
        <v>336</v>
      </c>
      <c r="H2560" s="111" t="s">
        <v>334</v>
      </c>
      <c r="I2560" t="s">
        <v>335</v>
      </c>
      <c r="J2560" t="s">
        <v>3877</v>
      </c>
    </row>
    <row r="2561" spans="2:10">
      <c r="B2561" t="s">
        <v>3329</v>
      </c>
      <c r="C2561" t="s">
        <v>13261</v>
      </c>
      <c r="D2561" s="7" t="s">
        <v>984</v>
      </c>
      <c r="E2561" t="s">
        <v>10374</v>
      </c>
      <c r="F2561" t="s">
        <v>10377</v>
      </c>
      <c r="G2561" t="s">
        <v>336</v>
      </c>
      <c r="H2561" s="111" t="s">
        <v>334</v>
      </c>
      <c r="I2561" t="s">
        <v>335</v>
      </c>
      <c r="J2561" t="s">
        <v>3877</v>
      </c>
    </row>
    <row r="2562" spans="2:10">
      <c r="B2562" t="s">
        <v>4993</v>
      </c>
      <c r="C2562" t="s">
        <v>13262</v>
      </c>
      <c r="D2562" s="7" t="s">
        <v>941</v>
      </c>
      <c r="E2562" t="s">
        <v>10374</v>
      </c>
      <c r="F2562" t="s">
        <v>10379</v>
      </c>
      <c r="G2562" t="s">
        <v>336</v>
      </c>
      <c r="H2562" s="111" t="s">
        <v>334</v>
      </c>
      <c r="I2562" t="s">
        <v>335</v>
      </c>
      <c r="J2562" t="s">
        <v>3878</v>
      </c>
    </row>
    <row r="2563" spans="2:10">
      <c r="B2563" t="s">
        <v>3063</v>
      </c>
      <c r="C2563" t="s">
        <v>13263</v>
      </c>
      <c r="D2563" s="7" t="s">
        <v>941</v>
      </c>
      <c r="E2563" t="s">
        <v>10374</v>
      </c>
      <c r="F2563" t="s">
        <v>10379</v>
      </c>
      <c r="G2563" t="s">
        <v>336</v>
      </c>
      <c r="H2563" s="111" t="s">
        <v>334</v>
      </c>
      <c r="I2563" t="s">
        <v>335</v>
      </c>
      <c r="J2563" t="s">
        <v>3878</v>
      </c>
    </row>
    <row r="2564" spans="2:10">
      <c r="B2564" t="s">
        <v>1002</v>
      </c>
      <c r="C2564" t="s">
        <v>13264</v>
      </c>
      <c r="D2564" s="7" t="s">
        <v>941</v>
      </c>
      <c r="E2564" t="s">
        <v>10374</v>
      </c>
      <c r="F2564" t="s">
        <v>10379</v>
      </c>
      <c r="G2564" t="s">
        <v>336</v>
      </c>
      <c r="H2564" s="111" t="s">
        <v>334</v>
      </c>
      <c r="I2564" t="s">
        <v>335</v>
      </c>
      <c r="J2564" t="s">
        <v>3878</v>
      </c>
    </row>
    <row r="2565" spans="2:10">
      <c r="B2565" t="s">
        <v>1191</v>
      </c>
      <c r="C2565" t="s">
        <v>13265</v>
      </c>
      <c r="D2565" s="7" t="s">
        <v>941</v>
      </c>
      <c r="E2565" t="s">
        <v>10374</v>
      </c>
      <c r="F2565" t="s">
        <v>10379</v>
      </c>
      <c r="G2565" t="s">
        <v>336</v>
      </c>
      <c r="H2565" s="111" t="s">
        <v>334</v>
      </c>
      <c r="I2565" t="s">
        <v>335</v>
      </c>
      <c r="J2565" t="s">
        <v>3878</v>
      </c>
    </row>
    <row r="2566" spans="2:10">
      <c r="B2566" t="s">
        <v>986</v>
      </c>
      <c r="C2566" t="s">
        <v>13266</v>
      </c>
      <c r="D2566" s="7" t="s">
        <v>943</v>
      </c>
      <c r="E2566" t="s">
        <v>10374</v>
      </c>
      <c r="F2566" t="s">
        <v>10379</v>
      </c>
      <c r="G2566" t="s">
        <v>336</v>
      </c>
      <c r="H2566" s="111" t="s">
        <v>334</v>
      </c>
      <c r="I2566" t="s">
        <v>335</v>
      </c>
      <c r="J2566" t="s">
        <v>3878</v>
      </c>
    </row>
    <row r="2567" spans="2:10">
      <c r="B2567" t="s">
        <v>1083</v>
      </c>
      <c r="C2567" t="s">
        <v>13267</v>
      </c>
      <c r="D2567" s="7" t="s">
        <v>944</v>
      </c>
      <c r="E2567" t="s">
        <v>10374</v>
      </c>
      <c r="F2567" t="s">
        <v>10379</v>
      </c>
      <c r="G2567" t="s">
        <v>336</v>
      </c>
      <c r="H2567" s="111" t="s">
        <v>334</v>
      </c>
      <c r="I2567" t="s">
        <v>335</v>
      </c>
      <c r="J2567" t="s">
        <v>3878</v>
      </c>
    </row>
    <row r="2568" spans="2:10">
      <c r="B2568" t="s">
        <v>4994</v>
      </c>
      <c r="C2568" t="s">
        <v>13268</v>
      </c>
      <c r="D2568" s="7" t="s">
        <v>944</v>
      </c>
      <c r="E2568" t="s">
        <v>10374</v>
      </c>
      <c r="F2568" t="s">
        <v>10379</v>
      </c>
      <c r="G2568" t="s">
        <v>336</v>
      </c>
      <c r="H2568" s="111" t="s">
        <v>334</v>
      </c>
      <c r="I2568" t="s">
        <v>335</v>
      </c>
      <c r="J2568" t="s">
        <v>3878</v>
      </c>
    </row>
    <row r="2569" spans="2:10">
      <c r="B2569" t="s">
        <v>3394</v>
      </c>
      <c r="C2569" t="s">
        <v>13269</v>
      </c>
      <c r="D2569" s="7" t="s">
        <v>944</v>
      </c>
      <c r="E2569" t="s">
        <v>10374</v>
      </c>
      <c r="F2569" t="s">
        <v>10379</v>
      </c>
      <c r="G2569" t="s">
        <v>336</v>
      </c>
      <c r="H2569" s="111" t="s">
        <v>334</v>
      </c>
      <c r="I2569" t="s">
        <v>335</v>
      </c>
      <c r="J2569" t="s">
        <v>3878</v>
      </c>
    </row>
    <row r="2570" spans="2:10">
      <c r="B2570" t="s">
        <v>3368</v>
      </c>
      <c r="C2570" t="s">
        <v>13270</v>
      </c>
      <c r="D2570" s="7" t="s">
        <v>944</v>
      </c>
      <c r="E2570" t="s">
        <v>10374</v>
      </c>
      <c r="F2570" t="s">
        <v>10379</v>
      </c>
      <c r="G2570" t="s">
        <v>336</v>
      </c>
      <c r="H2570" s="111" t="s">
        <v>334</v>
      </c>
      <c r="I2570" t="s">
        <v>335</v>
      </c>
      <c r="J2570" t="s">
        <v>3878</v>
      </c>
    </row>
    <row r="2571" spans="2:10">
      <c r="B2571" t="s">
        <v>3370</v>
      </c>
      <c r="C2571" t="s">
        <v>13271</v>
      </c>
      <c r="D2571" s="7" t="s">
        <v>944</v>
      </c>
      <c r="E2571" t="s">
        <v>10374</v>
      </c>
      <c r="F2571" t="s">
        <v>10379</v>
      </c>
      <c r="G2571" t="s">
        <v>336</v>
      </c>
      <c r="H2571" s="111" t="s">
        <v>334</v>
      </c>
      <c r="I2571" t="s">
        <v>335</v>
      </c>
      <c r="J2571" t="s">
        <v>3878</v>
      </c>
    </row>
    <row r="2572" spans="2:10">
      <c r="B2572" t="s">
        <v>3371</v>
      </c>
      <c r="C2572" t="s">
        <v>13272</v>
      </c>
      <c r="D2572" s="7" t="s">
        <v>944</v>
      </c>
      <c r="E2572" t="s">
        <v>10374</v>
      </c>
      <c r="F2572" t="s">
        <v>10379</v>
      </c>
      <c r="G2572" t="s">
        <v>336</v>
      </c>
      <c r="H2572" s="111" t="s">
        <v>334</v>
      </c>
      <c r="I2572" t="s">
        <v>335</v>
      </c>
      <c r="J2572" t="s">
        <v>3878</v>
      </c>
    </row>
    <row r="2573" spans="2:10">
      <c r="B2573" t="s">
        <v>3379</v>
      </c>
      <c r="C2573" t="s">
        <v>13273</v>
      </c>
      <c r="D2573" s="7" t="s">
        <v>944</v>
      </c>
      <c r="E2573" t="s">
        <v>10374</v>
      </c>
      <c r="F2573" t="s">
        <v>10379</v>
      </c>
      <c r="G2573" t="s">
        <v>336</v>
      </c>
      <c r="H2573" s="111" t="s">
        <v>334</v>
      </c>
      <c r="I2573" t="s">
        <v>335</v>
      </c>
      <c r="J2573" t="s">
        <v>3878</v>
      </c>
    </row>
    <row r="2574" spans="2:10">
      <c r="B2574" t="s">
        <v>3537</v>
      </c>
      <c r="C2574" t="s">
        <v>13274</v>
      </c>
      <c r="D2574" s="7" t="s">
        <v>944</v>
      </c>
      <c r="E2574" t="s">
        <v>10374</v>
      </c>
      <c r="F2574" t="s">
        <v>10379</v>
      </c>
      <c r="G2574" t="s">
        <v>336</v>
      </c>
      <c r="H2574" s="111" t="s">
        <v>334</v>
      </c>
      <c r="I2574" t="s">
        <v>335</v>
      </c>
      <c r="J2574" t="s">
        <v>3878</v>
      </c>
    </row>
    <row r="2575" spans="2:10">
      <c r="B2575" t="s">
        <v>3395</v>
      </c>
      <c r="C2575" t="s">
        <v>13275</v>
      </c>
      <c r="D2575" s="7" t="s">
        <v>944</v>
      </c>
      <c r="E2575" t="s">
        <v>10374</v>
      </c>
      <c r="F2575" t="s">
        <v>10379</v>
      </c>
      <c r="G2575" t="s">
        <v>336</v>
      </c>
      <c r="H2575" s="111" t="s">
        <v>334</v>
      </c>
      <c r="I2575" t="s">
        <v>335</v>
      </c>
      <c r="J2575" t="s">
        <v>3878</v>
      </c>
    </row>
    <row r="2576" spans="2:10">
      <c r="B2576" t="s">
        <v>3386</v>
      </c>
      <c r="C2576" t="s">
        <v>13276</v>
      </c>
      <c r="D2576" s="287">
        <v>20150108</v>
      </c>
      <c r="E2576" t="s">
        <v>10374</v>
      </c>
      <c r="F2576" t="s">
        <v>10379</v>
      </c>
      <c r="G2576" t="s">
        <v>336</v>
      </c>
      <c r="H2576" s="111" t="s">
        <v>334</v>
      </c>
      <c r="I2576" t="s">
        <v>335</v>
      </c>
      <c r="J2576" t="s">
        <v>3878</v>
      </c>
    </row>
    <row r="2577" spans="2:10">
      <c r="B2577" t="s">
        <v>2269</v>
      </c>
      <c r="C2577" t="s">
        <v>13277</v>
      </c>
      <c r="D2577" s="287">
        <v>20150108</v>
      </c>
      <c r="E2577" t="s">
        <v>10374</v>
      </c>
      <c r="F2577" t="s">
        <v>10379</v>
      </c>
      <c r="G2577" t="s">
        <v>336</v>
      </c>
      <c r="H2577" s="111" t="s">
        <v>334</v>
      </c>
      <c r="I2577" t="s">
        <v>335</v>
      </c>
      <c r="J2577" t="s">
        <v>3878</v>
      </c>
    </row>
    <row r="2578" spans="2:10">
      <c r="B2578" t="s">
        <v>1385</v>
      </c>
      <c r="C2578" t="s">
        <v>13278</v>
      </c>
      <c r="D2578" s="287">
        <v>20150108</v>
      </c>
      <c r="E2578" t="s">
        <v>10374</v>
      </c>
      <c r="F2578" t="s">
        <v>10379</v>
      </c>
      <c r="G2578" t="s">
        <v>336</v>
      </c>
      <c r="H2578" s="111" t="s">
        <v>334</v>
      </c>
      <c r="I2578" t="s">
        <v>335</v>
      </c>
      <c r="J2578" t="s">
        <v>3878</v>
      </c>
    </row>
    <row r="2579" spans="2:10">
      <c r="B2579" t="s">
        <v>3026</v>
      </c>
      <c r="C2579" t="s">
        <v>13279</v>
      </c>
      <c r="D2579" s="287">
        <v>20150108</v>
      </c>
      <c r="E2579" t="s">
        <v>10374</v>
      </c>
      <c r="F2579" t="s">
        <v>10379</v>
      </c>
      <c r="G2579" t="s">
        <v>336</v>
      </c>
      <c r="H2579" s="111" t="s">
        <v>334</v>
      </c>
      <c r="I2579" t="s">
        <v>335</v>
      </c>
      <c r="J2579" t="s">
        <v>3878</v>
      </c>
    </row>
    <row r="2580" spans="2:10">
      <c r="B2580" t="s">
        <v>3582</v>
      </c>
      <c r="C2580" t="s">
        <v>13280</v>
      </c>
      <c r="D2580" s="287">
        <v>20150108</v>
      </c>
      <c r="E2580" t="s">
        <v>10374</v>
      </c>
      <c r="F2580" t="s">
        <v>10379</v>
      </c>
      <c r="G2580" t="s">
        <v>336</v>
      </c>
      <c r="H2580" s="111" t="s">
        <v>334</v>
      </c>
      <c r="I2580" t="s">
        <v>335</v>
      </c>
      <c r="J2580" t="s">
        <v>3878</v>
      </c>
    </row>
    <row r="2581" spans="2:10">
      <c r="B2581" t="s">
        <v>3802</v>
      </c>
      <c r="C2581" t="s">
        <v>13281</v>
      </c>
      <c r="D2581" s="287">
        <v>20150108</v>
      </c>
      <c r="E2581" t="s">
        <v>10374</v>
      </c>
      <c r="F2581" t="s">
        <v>10379</v>
      </c>
      <c r="G2581" t="s">
        <v>336</v>
      </c>
      <c r="H2581" s="111" t="s">
        <v>334</v>
      </c>
      <c r="I2581" t="s">
        <v>335</v>
      </c>
      <c r="J2581" t="s">
        <v>3878</v>
      </c>
    </row>
    <row r="2582" spans="2:10">
      <c r="B2582" t="s">
        <v>3068</v>
      </c>
      <c r="C2582" t="s">
        <v>13282</v>
      </c>
      <c r="D2582" s="287">
        <v>20150108</v>
      </c>
      <c r="E2582" t="s">
        <v>10374</v>
      </c>
      <c r="F2582" t="s">
        <v>10379</v>
      </c>
      <c r="G2582" t="s">
        <v>336</v>
      </c>
      <c r="H2582" s="111" t="s">
        <v>334</v>
      </c>
      <c r="I2582" t="s">
        <v>335</v>
      </c>
      <c r="J2582" t="s">
        <v>3878</v>
      </c>
    </row>
    <row r="2583" spans="2:10">
      <c r="B2583" t="s">
        <v>1900</v>
      </c>
      <c r="C2583" t="s">
        <v>13283</v>
      </c>
      <c r="D2583" s="287">
        <v>20131219</v>
      </c>
      <c r="E2583" t="s">
        <v>10380</v>
      </c>
      <c r="F2583" t="s">
        <v>10381</v>
      </c>
      <c r="G2583" t="s">
        <v>312</v>
      </c>
      <c r="H2583" s="111" t="s">
        <v>331</v>
      </c>
      <c r="I2583" t="s">
        <v>313</v>
      </c>
      <c r="J2583" t="s">
        <v>333</v>
      </c>
    </row>
    <row r="2584" spans="2:10">
      <c r="B2584" t="s">
        <v>1816</v>
      </c>
      <c r="C2584" t="s">
        <v>13284</v>
      </c>
      <c r="D2584" s="287">
        <v>20131219</v>
      </c>
      <c r="E2584" t="s">
        <v>10380</v>
      </c>
      <c r="F2584" t="s">
        <v>10381</v>
      </c>
      <c r="G2584" t="s">
        <v>312</v>
      </c>
      <c r="H2584" s="111" t="s">
        <v>331</v>
      </c>
      <c r="I2584" t="s">
        <v>313</v>
      </c>
      <c r="J2584" t="s">
        <v>333</v>
      </c>
    </row>
    <row r="2585" spans="2:10">
      <c r="B2585" t="s">
        <v>1981</v>
      </c>
      <c r="C2585" t="s">
        <v>13285</v>
      </c>
      <c r="D2585" s="287">
        <v>20131219</v>
      </c>
      <c r="E2585" t="s">
        <v>10380</v>
      </c>
      <c r="F2585" t="s">
        <v>10381</v>
      </c>
      <c r="G2585" t="s">
        <v>312</v>
      </c>
      <c r="H2585" s="111" t="s">
        <v>331</v>
      </c>
      <c r="I2585" t="s">
        <v>313</v>
      </c>
      <c r="J2585" t="s">
        <v>333</v>
      </c>
    </row>
    <row r="2586" spans="2:10">
      <c r="B2586" t="s">
        <v>1812</v>
      </c>
      <c r="C2586" t="s">
        <v>13286</v>
      </c>
      <c r="D2586" s="287">
        <v>20131219</v>
      </c>
      <c r="E2586" t="s">
        <v>10380</v>
      </c>
      <c r="F2586" t="s">
        <v>10381</v>
      </c>
      <c r="G2586" t="s">
        <v>312</v>
      </c>
      <c r="H2586" s="111" t="s">
        <v>331</v>
      </c>
      <c r="I2586" t="s">
        <v>313</v>
      </c>
      <c r="J2586" t="s">
        <v>333</v>
      </c>
    </row>
    <row r="2587" spans="2:10">
      <c r="B2587" t="s">
        <v>1944</v>
      </c>
      <c r="C2587" t="s">
        <v>13287</v>
      </c>
      <c r="D2587" s="287">
        <v>20140123</v>
      </c>
      <c r="E2587" t="s">
        <v>10380</v>
      </c>
      <c r="F2587" t="s">
        <v>10381</v>
      </c>
      <c r="G2587" t="s">
        <v>315</v>
      </c>
      <c r="H2587" s="111" t="s">
        <v>331</v>
      </c>
      <c r="I2587" t="s">
        <v>313</v>
      </c>
      <c r="J2587" t="s">
        <v>333</v>
      </c>
    </row>
    <row r="2588" spans="2:10">
      <c r="B2588" t="s">
        <v>1950</v>
      </c>
      <c r="C2588" t="s">
        <v>13288</v>
      </c>
      <c r="D2588" s="287">
        <v>20140123</v>
      </c>
      <c r="E2588" t="s">
        <v>10380</v>
      </c>
      <c r="F2588" t="s">
        <v>10381</v>
      </c>
      <c r="G2588" t="s">
        <v>315</v>
      </c>
      <c r="H2588" s="111" t="s">
        <v>331</v>
      </c>
      <c r="I2588" t="s">
        <v>313</v>
      </c>
      <c r="J2588" t="s">
        <v>333</v>
      </c>
    </row>
    <row r="2589" spans="2:10">
      <c r="B2589" t="s">
        <v>1827</v>
      </c>
      <c r="C2589" t="s">
        <v>13289</v>
      </c>
      <c r="D2589" s="287">
        <v>20140123</v>
      </c>
      <c r="E2589" t="s">
        <v>10380</v>
      </c>
      <c r="F2589" t="s">
        <v>10381</v>
      </c>
      <c r="G2589" t="s">
        <v>315</v>
      </c>
      <c r="H2589" s="111" t="s">
        <v>331</v>
      </c>
      <c r="I2589" t="s">
        <v>313</v>
      </c>
      <c r="J2589" t="s">
        <v>333</v>
      </c>
    </row>
    <row r="2590" spans="2:10">
      <c r="B2590" t="s">
        <v>1915</v>
      </c>
      <c r="C2590" t="s">
        <v>13290</v>
      </c>
      <c r="D2590" s="287">
        <v>20140205</v>
      </c>
      <c r="E2590" t="s">
        <v>10380</v>
      </c>
      <c r="F2590" t="s">
        <v>10381</v>
      </c>
      <c r="G2590" t="s">
        <v>312</v>
      </c>
      <c r="H2590" s="111" t="s">
        <v>331</v>
      </c>
      <c r="I2590" t="s">
        <v>313</v>
      </c>
      <c r="J2590" t="s">
        <v>332</v>
      </c>
    </row>
    <row r="2591" spans="2:10">
      <c r="B2591" t="s">
        <v>1877</v>
      </c>
      <c r="C2591" t="s">
        <v>13291</v>
      </c>
      <c r="D2591" s="287">
        <v>20140212</v>
      </c>
      <c r="E2591" t="s">
        <v>10380</v>
      </c>
      <c r="F2591" t="s">
        <v>10381</v>
      </c>
      <c r="G2591" t="s">
        <v>315</v>
      </c>
      <c r="H2591" s="111" t="s">
        <v>331</v>
      </c>
      <c r="I2591" t="s">
        <v>313</v>
      </c>
      <c r="J2591" t="s">
        <v>332</v>
      </c>
    </row>
    <row r="2592" spans="2:10">
      <c r="B2592" t="s">
        <v>1867</v>
      </c>
      <c r="C2592" t="s">
        <v>13292</v>
      </c>
      <c r="D2592" s="287">
        <v>20140212</v>
      </c>
      <c r="E2592" t="s">
        <v>10380</v>
      </c>
      <c r="F2592" t="s">
        <v>10381</v>
      </c>
      <c r="G2592" t="s">
        <v>315</v>
      </c>
      <c r="H2592" s="111" t="s">
        <v>331</v>
      </c>
      <c r="I2592" t="s">
        <v>313</v>
      </c>
      <c r="J2592" t="s">
        <v>332</v>
      </c>
    </row>
    <row r="2593" spans="2:10">
      <c r="B2593" t="s">
        <v>1866</v>
      </c>
      <c r="C2593" t="s">
        <v>13293</v>
      </c>
      <c r="D2593" s="287">
        <v>20140212</v>
      </c>
      <c r="E2593" t="s">
        <v>10380</v>
      </c>
      <c r="F2593" t="s">
        <v>10381</v>
      </c>
      <c r="G2593" t="s">
        <v>315</v>
      </c>
      <c r="H2593" s="111" t="s">
        <v>331</v>
      </c>
      <c r="I2593" t="s">
        <v>313</v>
      </c>
      <c r="J2593" t="s">
        <v>332</v>
      </c>
    </row>
    <row r="2594" spans="2:10">
      <c r="B2594" t="s">
        <v>1847</v>
      </c>
      <c r="C2594" t="s">
        <v>13294</v>
      </c>
      <c r="D2594" s="287">
        <v>20140212</v>
      </c>
      <c r="E2594" t="s">
        <v>10380</v>
      </c>
      <c r="F2594" t="s">
        <v>10381</v>
      </c>
      <c r="G2594" t="s">
        <v>315</v>
      </c>
      <c r="H2594" s="111" t="s">
        <v>331</v>
      </c>
      <c r="I2594" t="s">
        <v>313</v>
      </c>
      <c r="J2594" t="s">
        <v>332</v>
      </c>
    </row>
    <row r="2595" spans="2:10">
      <c r="B2595" t="s">
        <v>1951</v>
      </c>
      <c r="C2595" t="s">
        <v>13295</v>
      </c>
      <c r="D2595" s="287">
        <v>20140212</v>
      </c>
      <c r="E2595" t="s">
        <v>10380</v>
      </c>
      <c r="F2595" t="s">
        <v>10381</v>
      </c>
      <c r="G2595" t="s">
        <v>315</v>
      </c>
      <c r="H2595" s="111" t="s">
        <v>331</v>
      </c>
      <c r="I2595" t="s">
        <v>313</v>
      </c>
      <c r="J2595" t="s">
        <v>332</v>
      </c>
    </row>
    <row r="2596" spans="2:10">
      <c r="B2596" t="s">
        <v>1874</v>
      </c>
      <c r="C2596" t="s">
        <v>13296</v>
      </c>
      <c r="D2596" s="287">
        <v>20140212</v>
      </c>
      <c r="E2596" t="s">
        <v>10380</v>
      </c>
      <c r="F2596" t="s">
        <v>10381</v>
      </c>
      <c r="G2596" t="s">
        <v>315</v>
      </c>
      <c r="H2596" s="111" t="s">
        <v>331</v>
      </c>
      <c r="I2596" t="s">
        <v>313</v>
      </c>
      <c r="J2596" t="s">
        <v>332</v>
      </c>
    </row>
    <row r="2597" spans="2:10">
      <c r="B2597" t="s">
        <v>1942</v>
      </c>
      <c r="C2597" t="s">
        <v>13297</v>
      </c>
      <c r="D2597" s="287">
        <v>20140212</v>
      </c>
      <c r="E2597" t="s">
        <v>10380</v>
      </c>
      <c r="F2597" t="s">
        <v>10381</v>
      </c>
      <c r="G2597" t="s">
        <v>315</v>
      </c>
      <c r="H2597" s="111" t="s">
        <v>331</v>
      </c>
      <c r="I2597" t="s">
        <v>313</v>
      </c>
      <c r="J2597" t="s">
        <v>332</v>
      </c>
    </row>
    <row r="2598" spans="2:10">
      <c r="B2598" t="s">
        <v>1976</v>
      </c>
      <c r="C2598" t="s">
        <v>13298</v>
      </c>
      <c r="D2598" s="287">
        <v>20140213</v>
      </c>
      <c r="E2598" t="s">
        <v>10380</v>
      </c>
      <c r="F2598" t="s">
        <v>10381</v>
      </c>
      <c r="G2598" t="s">
        <v>315</v>
      </c>
      <c r="H2598" s="111" t="s">
        <v>331</v>
      </c>
      <c r="I2598" t="s">
        <v>313</v>
      </c>
      <c r="J2598" t="s">
        <v>333</v>
      </c>
    </row>
    <row r="2599" spans="2:10">
      <c r="B2599" t="s">
        <v>1907</v>
      </c>
      <c r="C2599" t="s">
        <v>13299</v>
      </c>
      <c r="D2599" s="287">
        <v>20140213</v>
      </c>
      <c r="E2599" t="s">
        <v>10380</v>
      </c>
      <c r="F2599" t="s">
        <v>10381</v>
      </c>
      <c r="G2599" t="s">
        <v>315</v>
      </c>
      <c r="H2599" s="111" t="s">
        <v>331</v>
      </c>
      <c r="I2599" t="s">
        <v>313</v>
      </c>
      <c r="J2599" t="s">
        <v>333</v>
      </c>
    </row>
    <row r="2600" spans="2:10">
      <c r="B2600" t="s">
        <v>1958</v>
      </c>
      <c r="C2600" t="s">
        <v>13300</v>
      </c>
      <c r="D2600" s="287">
        <v>20140213</v>
      </c>
      <c r="E2600" t="s">
        <v>10380</v>
      </c>
      <c r="F2600" t="s">
        <v>10381</v>
      </c>
      <c r="G2600" t="s">
        <v>315</v>
      </c>
      <c r="H2600" s="111" t="s">
        <v>331</v>
      </c>
      <c r="I2600" t="s">
        <v>313</v>
      </c>
      <c r="J2600" t="s">
        <v>333</v>
      </c>
    </row>
    <row r="2601" spans="2:10">
      <c r="B2601" t="s">
        <v>1834</v>
      </c>
      <c r="C2601" t="s">
        <v>13301</v>
      </c>
      <c r="D2601" s="287">
        <v>20140213</v>
      </c>
      <c r="E2601" t="s">
        <v>10380</v>
      </c>
      <c r="F2601" t="s">
        <v>10381</v>
      </c>
      <c r="G2601" t="s">
        <v>315</v>
      </c>
      <c r="H2601" s="111" t="s">
        <v>331</v>
      </c>
      <c r="I2601" t="s">
        <v>313</v>
      </c>
      <c r="J2601" t="s">
        <v>333</v>
      </c>
    </row>
    <row r="2602" spans="2:10">
      <c r="B2602" t="s">
        <v>1908</v>
      </c>
      <c r="C2602" t="s">
        <v>13302</v>
      </c>
      <c r="D2602" s="287">
        <v>20140213</v>
      </c>
      <c r="E2602" t="s">
        <v>10380</v>
      </c>
      <c r="F2602" t="s">
        <v>10381</v>
      </c>
      <c r="G2602" t="s">
        <v>315</v>
      </c>
      <c r="H2602" s="111" t="s">
        <v>331</v>
      </c>
      <c r="I2602" t="s">
        <v>313</v>
      </c>
      <c r="J2602" t="s">
        <v>333</v>
      </c>
    </row>
    <row r="2603" spans="2:10">
      <c r="B2603" t="s">
        <v>1807</v>
      </c>
      <c r="C2603" t="s">
        <v>13303</v>
      </c>
      <c r="D2603" s="287">
        <v>20140213</v>
      </c>
      <c r="E2603" t="s">
        <v>10380</v>
      </c>
      <c r="F2603" t="s">
        <v>10381</v>
      </c>
      <c r="G2603" t="s">
        <v>315</v>
      </c>
      <c r="H2603" s="111" t="s">
        <v>331</v>
      </c>
      <c r="I2603" t="s">
        <v>313</v>
      </c>
      <c r="J2603" t="s">
        <v>333</v>
      </c>
    </row>
    <row r="2604" spans="2:10">
      <c r="B2604" t="s">
        <v>1876</v>
      </c>
      <c r="C2604" t="s">
        <v>13304</v>
      </c>
      <c r="D2604" s="287">
        <v>20140213</v>
      </c>
      <c r="E2604" t="s">
        <v>10380</v>
      </c>
      <c r="F2604" t="s">
        <v>10381</v>
      </c>
      <c r="G2604" t="s">
        <v>315</v>
      </c>
      <c r="H2604" s="111" t="s">
        <v>331</v>
      </c>
      <c r="I2604" t="s">
        <v>313</v>
      </c>
      <c r="J2604" t="s">
        <v>333</v>
      </c>
    </row>
    <row r="2605" spans="2:10">
      <c r="B2605" t="s">
        <v>1848</v>
      </c>
      <c r="C2605" t="s">
        <v>13305</v>
      </c>
      <c r="D2605" s="287">
        <v>20140213</v>
      </c>
      <c r="E2605" t="s">
        <v>10380</v>
      </c>
      <c r="F2605" t="s">
        <v>10381</v>
      </c>
      <c r="G2605" t="s">
        <v>315</v>
      </c>
      <c r="H2605" s="111" t="s">
        <v>331</v>
      </c>
      <c r="I2605" t="s">
        <v>313</v>
      </c>
      <c r="J2605" t="s">
        <v>333</v>
      </c>
    </row>
    <row r="2606" spans="2:10">
      <c r="B2606" t="s">
        <v>1809</v>
      </c>
      <c r="C2606" t="s">
        <v>13306</v>
      </c>
      <c r="D2606" s="287">
        <v>20140213</v>
      </c>
      <c r="E2606" t="s">
        <v>10380</v>
      </c>
      <c r="F2606" t="s">
        <v>10381</v>
      </c>
      <c r="G2606" t="s">
        <v>315</v>
      </c>
      <c r="H2606" s="111" t="s">
        <v>331</v>
      </c>
      <c r="I2606" t="s">
        <v>313</v>
      </c>
      <c r="J2606" t="s">
        <v>333</v>
      </c>
    </row>
    <row r="2607" spans="2:10">
      <c r="B2607" t="s">
        <v>1961</v>
      </c>
      <c r="C2607" t="s">
        <v>13307</v>
      </c>
      <c r="D2607" s="287">
        <v>20140213</v>
      </c>
      <c r="E2607" t="s">
        <v>10380</v>
      </c>
      <c r="F2607" t="s">
        <v>10381</v>
      </c>
      <c r="G2607" t="s">
        <v>315</v>
      </c>
      <c r="H2607" s="111" t="s">
        <v>331</v>
      </c>
      <c r="I2607" t="s">
        <v>313</v>
      </c>
      <c r="J2607" t="s">
        <v>333</v>
      </c>
    </row>
    <row r="2608" spans="2:10">
      <c r="B2608" t="s">
        <v>1952</v>
      </c>
      <c r="C2608" t="s">
        <v>13308</v>
      </c>
      <c r="D2608" s="287">
        <v>20140213</v>
      </c>
      <c r="E2608" t="s">
        <v>10380</v>
      </c>
      <c r="F2608" t="s">
        <v>10381</v>
      </c>
      <c r="G2608" t="s">
        <v>315</v>
      </c>
      <c r="H2608" s="111" t="s">
        <v>331</v>
      </c>
      <c r="I2608" t="s">
        <v>313</v>
      </c>
      <c r="J2608" t="s">
        <v>333</v>
      </c>
    </row>
    <row r="2609" spans="2:10">
      <c r="B2609" t="s">
        <v>1862</v>
      </c>
      <c r="C2609" t="s">
        <v>13309</v>
      </c>
      <c r="D2609" s="287">
        <v>20140213</v>
      </c>
      <c r="E2609" t="s">
        <v>10380</v>
      </c>
      <c r="F2609" t="s">
        <v>10381</v>
      </c>
      <c r="G2609" t="s">
        <v>315</v>
      </c>
      <c r="H2609" s="111" t="s">
        <v>331</v>
      </c>
      <c r="I2609" t="s">
        <v>313</v>
      </c>
      <c r="J2609" t="s">
        <v>333</v>
      </c>
    </row>
    <row r="2610" spans="2:10">
      <c r="B2610" t="s">
        <v>1889</v>
      </c>
      <c r="C2610" t="s">
        <v>13310</v>
      </c>
      <c r="D2610" s="287">
        <v>20140213</v>
      </c>
      <c r="E2610" t="s">
        <v>10380</v>
      </c>
      <c r="F2610" t="s">
        <v>10381</v>
      </c>
      <c r="G2610" t="s">
        <v>315</v>
      </c>
      <c r="H2610" s="111" t="s">
        <v>331</v>
      </c>
      <c r="I2610" t="s">
        <v>313</v>
      </c>
      <c r="J2610" t="s">
        <v>333</v>
      </c>
    </row>
    <row r="2611" spans="2:10">
      <c r="B2611" t="s">
        <v>1818</v>
      </c>
      <c r="C2611" t="s">
        <v>13311</v>
      </c>
      <c r="D2611" s="287">
        <v>20140213</v>
      </c>
      <c r="E2611" t="s">
        <v>10380</v>
      </c>
      <c r="F2611" t="s">
        <v>10381</v>
      </c>
      <c r="G2611" t="s">
        <v>315</v>
      </c>
      <c r="H2611" s="111" t="s">
        <v>331</v>
      </c>
      <c r="I2611" t="s">
        <v>313</v>
      </c>
      <c r="J2611" t="s">
        <v>333</v>
      </c>
    </row>
    <row r="2612" spans="2:10">
      <c r="B2612" t="s">
        <v>1810</v>
      </c>
      <c r="C2612" t="s">
        <v>13312</v>
      </c>
      <c r="D2612" s="287">
        <v>20140213</v>
      </c>
      <c r="E2612" t="s">
        <v>10380</v>
      </c>
      <c r="F2612" t="s">
        <v>10381</v>
      </c>
      <c r="G2612" t="s">
        <v>315</v>
      </c>
      <c r="H2612" s="111" t="s">
        <v>331</v>
      </c>
      <c r="I2612" t="s">
        <v>313</v>
      </c>
      <c r="J2612" t="s">
        <v>333</v>
      </c>
    </row>
    <row r="2613" spans="2:10">
      <c r="B2613" t="s">
        <v>1799</v>
      </c>
      <c r="C2613" t="s">
        <v>13313</v>
      </c>
      <c r="D2613" s="287">
        <v>20140213</v>
      </c>
      <c r="E2613" t="s">
        <v>10380</v>
      </c>
      <c r="F2613" t="s">
        <v>10381</v>
      </c>
      <c r="G2613" t="s">
        <v>315</v>
      </c>
      <c r="H2613" s="111" t="s">
        <v>331</v>
      </c>
      <c r="I2613" t="s">
        <v>313</v>
      </c>
      <c r="J2613" t="s">
        <v>333</v>
      </c>
    </row>
    <row r="2614" spans="2:10">
      <c r="B2614" t="s">
        <v>1770</v>
      </c>
      <c r="C2614" t="s">
        <v>13314</v>
      </c>
      <c r="D2614" s="287">
        <v>20140218</v>
      </c>
      <c r="E2614" t="s">
        <v>10380</v>
      </c>
      <c r="F2614" t="s">
        <v>10381</v>
      </c>
      <c r="G2614" t="s">
        <v>315</v>
      </c>
      <c r="H2614" s="111" t="s">
        <v>331</v>
      </c>
      <c r="I2614" t="s">
        <v>313</v>
      </c>
      <c r="J2614" t="s">
        <v>333</v>
      </c>
    </row>
    <row r="2615" spans="2:10">
      <c r="B2615" t="s">
        <v>1893</v>
      </c>
      <c r="C2615" t="s">
        <v>13315</v>
      </c>
      <c r="D2615" s="287">
        <v>20140218</v>
      </c>
      <c r="E2615" t="s">
        <v>10380</v>
      </c>
      <c r="F2615" t="s">
        <v>10381</v>
      </c>
      <c r="G2615" t="s">
        <v>315</v>
      </c>
      <c r="H2615" s="111" t="s">
        <v>331</v>
      </c>
      <c r="I2615" t="s">
        <v>313</v>
      </c>
      <c r="J2615" t="s">
        <v>333</v>
      </c>
    </row>
    <row r="2616" spans="2:10">
      <c r="B2616" t="s">
        <v>1857</v>
      </c>
      <c r="C2616" t="s">
        <v>13316</v>
      </c>
      <c r="D2616" s="287">
        <v>20140218</v>
      </c>
      <c r="E2616" t="s">
        <v>10380</v>
      </c>
      <c r="F2616" t="s">
        <v>10381</v>
      </c>
      <c r="G2616" t="s">
        <v>315</v>
      </c>
      <c r="H2616" s="111" t="s">
        <v>331</v>
      </c>
      <c r="I2616" t="s">
        <v>313</v>
      </c>
      <c r="J2616" t="s">
        <v>333</v>
      </c>
    </row>
    <row r="2617" spans="2:10">
      <c r="B2617" t="s">
        <v>1826</v>
      </c>
      <c r="C2617" t="s">
        <v>13317</v>
      </c>
      <c r="D2617" s="287">
        <v>20140218</v>
      </c>
      <c r="E2617" t="s">
        <v>10380</v>
      </c>
      <c r="F2617" t="s">
        <v>10381</v>
      </c>
      <c r="G2617" t="s">
        <v>315</v>
      </c>
      <c r="H2617" s="111" t="s">
        <v>331</v>
      </c>
      <c r="I2617" t="s">
        <v>313</v>
      </c>
      <c r="J2617" t="s">
        <v>333</v>
      </c>
    </row>
    <row r="2618" spans="2:10">
      <c r="B2618" t="s">
        <v>1805</v>
      </c>
      <c r="C2618" t="s">
        <v>13318</v>
      </c>
      <c r="D2618" s="287">
        <v>20140220</v>
      </c>
      <c r="E2618" t="s">
        <v>10380</v>
      </c>
      <c r="F2618" t="s">
        <v>10381</v>
      </c>
      <c r="G2618" t="s">
        <v>315</v>
      </c>
      <c r="H2618" s="111" t="s">
        <v>331</v>
      </c>
      <c r="I2618" t="s">
        <v>313</v>
      </c>
      <c r="J2618" t="s">
        <v>332</v>
      </c>
    </row>
    <row r="2619" spans="2:10">
      <c r="B2619" t="s">
        <v>1781</v>
      </c>
      <c r="C2619" t="s">
        <v>13319</v>
      </c>
      <c r="D2619" s="287">
        <v>20140220</v>
      </c>
      <c r="E2619" t="s">
        <v>10380</v>
      </c>
      <c r="F2619" t="s">
        <v>10381</v>
      </c>
      <c r="G2619" t="s">
        <v>315</v>
      </c>
      <c r="H2619" s="111" t="s">
        <v>331</v>
      </c>
      <c r="I2619" t="s">
        <v>313</v>
      </c>
      <c r="J2619" t="s">
        <v>332</v>
      </c>
    </row>
    <row r="2620" spans="2:10">
      <c r="B2620" t="s">
        <v>1798</v>
      </c>
      <c r="C2620" t="s">
        <v>13320</v>
      </c>
      <c r="D2620" s="287">
        <v>20140225</v>
      </c>
      <c r="E2620" t="s">
        <v>10380</v>
      </c>
      <c r="F2620" t="s">
        <v>10381</v>
      </c>
      <c r="G2620" t="s">
        <v>315</v>
      </c>
      <c r="H2620" s="111" t="s">
        <v>331</v>
      </c>
      <c r="I2620" t="s">
        <v>313</v>
      </c>
      <c r="J2620" t="s">
        <v>332</v>
      </c>
    </row>
    <row r="2621" spans="2:10">
      <c r="B2621" t="s">
        <v>1924</v>
      </c>
      <c r="C2621" t="s">
        <v>13321</v>
      </c>
      <c r="D2621" s="287">
        <v>20140225</v>
      </c>
      <c r="E2621" t="s">
        <v>10380</v>
      </c>
      <c r="F2621" t="s">
        <v>10381</v>
      </c>
      <c r="G2621" t="s">
        <v>315</v>
      </c>
      <c r="H2621" s="111" t="s">
        <v>331</v>
      </c>
      <c r="I2621" t="s">
        <v>313</v>
      </c>
      <c r="J2621" t="s">
        <v>332</v>
      </c>
    </row>
    <row r="2622" spans="2:10">
      <c r="B2622" t="s">
        <v>1993</v>
      </c>
      <c r="C2622" t="s">
        <v>13322</v>
      </c>
      <c r="D2622" s="287">
        <v>20140226</v>
      </c>
      <c r="E2622" t="s">
        <v>10380</v>
      </c>
      <c r="F2622" t="s">
        <v>10381</v>
      </c>
      <c r="G2622" t="s">
        <v>315</v>
      </c>
      <c r="H2622" s="111" t="s">
        <v>331</v>
      </c>
      <c r="I2622" t="s">
        <v>335</v>
      </c>
      <c r="J2622" t="s">
        <v>332</v>
      </c>
    </row>
    <row r="2623" spans="2:10">
      <c r="B2623" t="s">
        <v>1849</v>
      </c>
      <c r="C2623" t="s">
        <v>13323</v>
      </c>
      <c r="D2623" s="287">
        <v>20140226</v>
      </c>
      <c r="E2623" t="s">
        <v>10380</v>
      </c>
      <c r="F2623" t="s">
        <v>10381</v>
      </c>
      <c r="G2623" t="s">
        <v>315</v>
      </c>
      <c r="H2623" s="111" t="s">
        <v>331</v>
      </c>
      <c r="I2623" t="s">
        <v>335</v>
      </c>
      <c r="J2623" t="s">
        <v>332</v>
      </c>
    </row>
    <row r="2624" spans="2:10">
      <c r="B2624" t="s">
        <v>1912</v>
      </c>
      <c r="C2624" t="s">
        <v>13324</v>
      </c>
      <c r="D2624" s="287">
        <v>20140226</v>
      </c>
      <c r="E2624" t="s">
        <v>10380</v>
      </c>
      <c r="F2624" t="s">
        <v>10381</v>
      </c>
      <c r="G2624" t="s">
        <v>315</v>
      </c>
      <c r="H2624" s="111" t="s">
        <v>331</v>
      </c>
      <c r="I2624" t="s">
        <v>335</v>
      </c>
      <c r="J2624" t="s">
        <v>332</v>
      </c>
    </row>
    <row r="2625" spans="2:10">
      <c r="B2625" t="s">
        <v>1778</v>
      </c>
      <c r="C2625" t="s">
        <v>13325</v>
      </c>
      <c r="D2625" s="287">
        <v>20140227</v>
      </c>
      <c r="E2625" t="s">
        <v>10380</v>
      </c>
      <c r="F2625" t="s">
        <v>10381</v>
      </c>
      <c r="G2625" t="s">
        <v>315</v>
      </c>
      <c r="H2625" s="111" t="s">
        <v>331</v>
      </c>
      <c r="I2625" t="s">
        <v>313</v>
      </c>
      <c r="J2625" t="s">
        <v>332</v>
      </c>
    </row>
    <row r="2626" spans="2:10">
      <c r="B2626" t="s">
        <v>1932</v>
      </c>
      <c r="C2626" t="s">
        <v>13326</v>
      </c>
      <c r="D2626" s="287">
        <v>20140227</v>
      </c>
      <c r="E2626" t="s">
        <v>10380</v>
      </c>
      <c r="F2626" t="s">
        <v>10381</v>
      </c>
      <c r="G2626" t="s">
        <v>315</v>
      </c>
      <c r="H2626" s="111" t="s">
        <v>331</v>
      </c>
      <c r="I2626" t="s">
        <v>313</v>
      </c>
      <c r="J2626" t="s">
        <v>332</v>
      </c>
    </row>
    <row r="2627" spans="2:10">
      <c r="B2627" t="s">
        <v>1879</v>
      </c>
      <c r="C2627" t="s">
        <v>13327</v>
      </c>
      <c r="D2627" s="287">
        <v>20140311</v>
      </c>
      <c r="E2627" t="s">
        <v>10380</v>
      </c>
      <c r="F2627" t="s">
        <v>10381</v>
      </c>
      <c r="G2627" t="s">
        <v>315</v>
      </c>
      <c r="H2627" s="111" t="s">
        <v>331</v>
      </c>
      <c r="I2627" t="s">
        <v>313</v>
      </c>
      <c r="J2627" t="s">
        <v>332</v>
      </c>
    </row>
    <row r="2628" spans="2:10">
      <c r="B2628" t="s">
        <v>1937</v>
      </c>
      <c r="C2628" t="s">
        <v>13328</v>
      </c>
      <c r="D2628" s="287">
        <v>20140311</v>
      </c>
      <c r="E2628" t="s">
        <v>10380</v>
      </c>
      <c r="F2628" t="s">
        <v>10381</v>
      </c>
      <c r="G2628" t="s">
        <v>315</v>
      </c>
      <c r="H2628" s="111" t="s">
        <v>331</v>
      </c>
      <c r="I2628" t="s">
        <v>313</v>
      </c>
      <c r="J2628" t="s">
        <v>332</v>
      </c>
    </row>
    <row r="2629" spans="2:10">
      <c r="B2629" t="s">
        <v>1803</v>
      </c>
      <c r="C2629" t="s">
        <v>13329</v>
      </c>
      <c r="D2629" s="287">
        <v>20140311</v>
      </c>
      <c r="E2629" t="s">
        <v>10380</v>
      </c>
      <c r="F2629" t="s">
        <v>10381</v>
      </c>
      <c r="G2629" t="s">
        <v>315</v>
      </c>
      <c r="H2629" s="111" t="s">
        <v>331</v>
      </c>
      <c r="I2629" t="s">
        <v>313</v>
      </c>
      <c r="J2629" t="s">
        <v>332</v>
      </c>
    </row>
    <row r="2630" spans="2:10">
      <c r="B2630" t="s">
        <v>1796</v>
      </c>
      <c r="C2630" t="s">
        <v>13330</v>
      </c>
      <c r="D2630" s="287">
        <v>20140313</v>
      </c>
      <c r="E2630" t="s">
        <v>10380</v>
      </c>
      <c r="F2630" t="s">
        <v>10381</v>
      </c>
      <c r="G2630" t="s">
        <v>315</v>
      </c>
      <c r="H2630" s="111" t="s">
        <v>331</v>
      </c>
      <c r="I2630" t="s">
        <v>313</v>
      </c>
      <c r="J2630" t="s">
        <v>332</v>
      </c>
    </row>
    <row r="2631" spans="2:10">
      <c r="B2631" t="s">
        <v>1990</v>
      </c>
      <c r="C2631" t="s">
        <v>13331</v>
      </c>
      <c r="D2631" s="287">
        <v>20140313</v>
      </c>
      <c r="E2631" t="s">
        <v>10380</v>
      </c>
      <c r="F2631" t="s">
        <v>10381</v>
      </c>
      <c r="G2631" t="s">
        <v>315</v>
      </c>
      <c r="H2631" s="111" t="s">
        <v>331</v>
      </c>
      <c r="I2631" t="s">
        <v>313</v>
      </c>
      <c r="J2631" t="s">
        <v>332</v>
      </c>
    </row>
    <row r="2632" spans="2:10">
      <c r="B2632" t="s">
        <v>1844</v>
      </c>
      <c r="C2632" t="s">
        <v>13332</v>
      </c>
      <c r="D2632" s="287">
        <v>20140313</v>
      </c>
      <c r="E2632" t="s">
        <v>10380</v>
      </c>
      <c r="F2632" t="s">
        <v>10381</v>
      </c>
      <c r="G2632" t="s">
        <v>315</v>
      </c>
      <c r="H2632" s="111" t="s">
        <v>331</v>
      </c>
      <c r="I2632" t="s">
        <v>313</v>
      </c>
      <c r="J2632" t="s">
        <v>332</v>
      </c>
    </row>
    <row r="2633" spans="2:10">
      <c r="B2633" t="s">
        <v>1821</v>
      </c>
      <c r="C2633" t="s">
        <v>13333</v>
      </c>
      <c r="D2633" s="287">
        <v>20140317</v>
      </c>
      <c r="E2633" t="s">
        <v>10380</v>
      </c>
      <c r="F2633" t="s">
        <v>10381</v>
      </c>
      <c r="G2633" t="s">
        <v>315</v>
      </c>
      <c r="H2633" s="111" t="s">
        <v>331</v>
      </c>
      <c r="I2633" t="s">
        <v>335</v>
      </c>
      <c r="J2633" t="s">
        <v>332</v>
      </c>
    </row>
    <row r="2634" spans="2:10">
      <c r="B2634" t="s">
        <v>1987</v>
      </c>
      <c r="C2634" t="s">
        <v>13334</v>
      </c>
      <c r="D2634" s="287">
        <v>20140317</v>
      </c>
      <c r="E2634" t="s">
        <v>10380</v>
      </c>
      <c r="F2634" t="s">
        <v>10381</v>
      </c>
      <c r="G2634" t="s">
        <v>315</v>
      </c>
      <c r="H2634" s="111" t="s">
        <v>331</v>
      </c>
      <c r="I2634" t="s">
        <v>335</v>
      </c>
      <c r="J2634" t="s">
        <v>332</v>
      </c>
    </row>
    <row r="2635" spans="2:10">
      <c r="B2635" t="s">
        <v>1916</v>
      </c>
      <c r="C2635" t="s">
        <v>13335</v>
      </c>
      <c r="D2635" s="287">
        <v>20140317</v>
      </c>
      <c r="E2635" t="s">
        <v>10380</v>
      </c>
      <c r="F2635" t="s">
        <v>10381</v>
      </c>
      <c r="G2635" t="s">
        <v>315</v>
      </c>
      <c r="H2635" s="111" t="s">
        <v>331</v>
      </c>
      <c r="I2635" t="s">
        <v>335</v>
      </c>
      <c r="J2635" t="s">
        <v>332</v>
      </c>
    </row>
    <row r="2636" spans="2:10">
      <c r="B2636" t="s">
        <v>1861</v>
      </c>
      <c r="C2636" t="s">
        <v>13336</v>
      </c>
      <c r="D2636" s="287">
        <v>20140317</v>
      </c>
      <c r="E2636" t="s">
        <v>10380</v>
      </c>
      <c r="F2636" t="s">
        <v>10381</v>
      </c>
      <c r="G2636" t="s">
        <v>315</v>
      </c>
      <c r="H2636" s="111" t="s">
        <v>331</v>
      </c>
      <c r="I2636" t="s">
        <v>335</v>
      </c>
      <c r="J2636" t="s">
        <v>332</v>
      </c>
    </row>
    <row r="2637" spans="2:10">
      <c r="B2637" t="s">
        <v>1828</v>
      </c>
      <c r="C2637" t="s">
        <v>13337</v>
      </c>
      <c r="D2637" s="287">
        <v>20140326</v>
      </c>
      <c r="E2637" t="s">
        <v>10380</v>
      </c>
      <c r="F2637" t="s">
        <v>10381</v>
      </c>
      <c r="G2637" t="s">
        <v>315</v>
      </c>
      <c r="H2637" s="111" t="s">
        <v>331</v>
      </c>
      <c r="I2637" t="s">
        <v>335</v>
      </c>
      <c r="J2637" t="s">
        <v>332</v>
      </c>
    </row>
    <row r="2638" spans="2:10">
      <c r="B2638" t="s">
        <v>1872</v>
      </c>
      <c r="C2638" t="s">
        <v>13338</v>
      </c>
      <c r="D2638" s="287">
        <v>20140326</v>
      </c>
      <c r="E2638" t="s">
        <v>10380</v>
      </c>
      <c r="F2638" t="s">
        <v>10381</v>
      </c>
      <c r="G2638" t="s">
        <v>315</v>
      </c>
      <c r="H2638" s="111" t="s">
        <v>331</v>
      </c>
      <c r="I2638" t="s">
        <v>335</v>
      </c>
      <c r="J2638" t="s">
        <v>332</v>
      </c>
    </row>
    <row r="2639" spans="2:10">
      <c r="B2639" t="s">
        <v>1793</v>
      </c>
      <c r="C2639" t="s">
        <v>13339</v>
      </c>
      <c r="D2639" s="287">
        <v>20140326</v>
      </c>
      <c r="E2639" t="s">
        <v>10380</v>
      </c>
      <c r="F2639" t="s">
        <v>10381</v>
      </c>
      <c r="G2639" t="s">
        <v>315</v>
      </c>
      <c r="H2639" s="111" t="s">
        <v>331</v>
      </c>
      <c r="I2639" t="s">
        <v>335</v>
      </c>
      <c r="J2639" t="s">
        <v>332</v>
      </c>
    </row>
    <row r="2640" spans="2:10">
      <c r="B2640" t="s">
        <v>1860</v>
      </c>
      <c r="C2640" t="s">
        <v>13340</v>
      </c>
      <c r="D2640" s="287">
        <v>20140331</v>
      </c>
      <c r="E2640" t="s">
        <v>10380</v>
      </c>
      <c r="F2640" t="s">
        <v>10381</v>
      </c>
      <c r="G2640" t="s">
        <v>315</v>
      </c>
      <c r="H2640" s="111" t="s">
        <v>334</v>
      </c>
      <c r="I2640" t="s">
        <v>335</v>
      </c>
      <c r="J2640" t="s">
        <v>332</v>
      </c>
    </row>
    <row r="2641" spans="2:10">
      <c r="B2641" t="s">
        <v>1962</v>
      </c>
      <c r="C2641" t="s">
        <v>13341</v>
      </c>
      <c r="D2641" s="287">
        <v>20140331</v>
      </c>
      <c r="E2641" t="s">
        <v>10380</v>
      </c>
      <c r="F2641" t="s">
        <v>10381</v>
      </c>
      <c r="G2641" t="s">
        <v>315</v>
      </c>
      <c r="H2641" s="111" t="s">
        <v>334</v>
      </c>
      <c r="I2641" t="s">
        <v>335</v>
      </c>
      <c r="J2641" t="s">
        <v>332</v>
      </c>
    </row>
    <row r="2642" spans="2:10">
      <c r="B2642" t="s">
        <v>1905</v>
      </c>
      <c r="C2642" t="s">
        <v>13342</v>
      </c>
      <c r="D2642" s="287">
        <v>20140402</v>
      </c>
      <c r="E2642" t="s">
        <v>10380</v>
      </c>
      <c r="F2642" t="s">
        <v>10381</v>
      </c>
      <c r="G2642" t="s">
        <v>336</v>
      </c>
      <c r="H2642" s="111" t="s">
        <v>334</v>
      </c>
      <c r="I2642" t="s">
        <v>335</v>
      </c>
      <c r="J2642" t="s">
        <v>332</v>
      </c>
    </row>
    <row r="2643" spans="2:10">
      <c r="B2643" t="s">
        <v>1938</v>
      </c>
      <c r="C2643" t="s">
        <v>13343</v>
      </c>
      <c r="D2643" s="287">
        <v>20140410</v>
      </c>
      <c r="E2643" t="s">
        <v>10380</v>
      </c>
      <c r="F2643" t="s">
        <v>10382</v>
      </c>
      <c r="G2643" t="s">
        <v>315</v>
      </c>
      <c r="H2643" s="111" t="s">
        <v>334</v>
      </c>
      <c r="I2643" t="s">
        <v>313</v>
      </c>
      <c r="J2643" t="s">
        <v>3880</v>
      </c>
    </row>
    <row r="2644" spans="2:10">
      <c r="B2644" t="s">
        <v>1853</v>
      </c>
      <c r="C2644" t="s">
        <v>13344</v>
      </c>
      <c r="D2644" s="287">
        <v>20140410</v>
      </c>
      <c r="E2644" t="s">
        <v>10380</v>
      </c>
      <c r="F2644" t="s">
        <v>10382</v>
      </c>
      <c r="G2644" t="s">
        <v>315</v>
      </c>
      <c r="H2644" s="111" t="s">
        <v>334</v>
      </c>
      <c r="I2644" t="s">
        <v>313</v>
      </c>
      <c r="J2644" t="s">
        <v>3880</v>
      </c>
    </row>
    <row r="2645" spans="2:10">
      <c r="B2645" t="s">
        <v>2735</v>
      </c>
      <c r="C2645" t="s">
        <v>13345</v>
      </c>
      <c r="D2645" s="287">
        <v>20140415</v>
      </c>
      <c r="E2645" t="s">
        <v>10380</v>
      </c>
      <c r="F2645" t="s">
        <v>10383</v>
      </c>
      <c r="G2645" t="s">
        <v>315</v>
      </c>
      <c r="H2645" s="111" t="s">
        <v>334</v>
      </c>
      <c r="I2645" t="s">
        <v>313</v>
      </c>
      <c r="J2645" t="s">
        <v>3881</v>
      </c>
    </row>
    <row r="2646" spans="2:10">
      <c r="B2646" t="s">
        <v>2120</v>
      </c>
      <c r="C2646" t="s">
        <v>13346</v>
      </c>
      <c r="D2646" s="287">
        <v>20140422</v>
      </c>
      <c r="E2646" t="s">
        <v>10380</v>
      </c>
      <c r="F2646" t="s">
        <v>10384</v>
      </c>
      <c r="G2646" t="s">
        <v>315</v>
      </c>
      <c r="H2646" s="111" t="s">
        <v>334</v>
      </c>
      <c r="I2646" t="s">
        <v>313</v>
      </c>
      <c r="J2646" t="s">
        <v>3879</v>
      </c>
    </row>
    <row r="2647" spans="2:10">
      <c r="B2647" t="s">
        <v>4995</v>
      </c>
      <c r="C2647" t="s">
        <v>13347</v>
      </c>
      <c r="D2647" s="287">
        <v>20140422</v>
      </c>
      <c r="E2647" t="s">
        <v>10380</v>
      </c>
      <c r="F2647" t="s">
        <v>10384</v>
      </c>
      <c r="G2647" t="s">
        <v>315</v>
      </c>
      <c r="H2647" s="111" t="s">
        <v>334</v>
      </c>
      <c r="I2647" t="s">
        <v>313</v>
      </c>
      <c r="J2647" t="s">
        <v>3879</v>
      </c>
    </row>
    <row r="2648" spans="2:10">
      <c r="B2648" t="s">
        <v>2317</v>
      </c>
      <c r="C2648" t="s">
        <v>13348</v>
      </c>
      <c r="D2648" s="287">
        <v>20140422</v>
      </c>
      <c r="E2648" t="s">
        <v>10380</v>
      </c>
      <c r="F2648" t="s">
        <v>10384</v>
      </c>
      <c r="G2648" t="s">
        <v>315</v>
      </c>
      <c r="H2648" s="111" t="s">
        <v>334</v>
      </c>
      <c r="I2648" t="s">
        <v>313</v>
      </c>
      <c r="J2648" t="s">
        <v>3879</v>
      </c>
    </row>
    <row r="2649" spans="2:10">
      <c r="B2649" t="s">
        <v>1302</v>
      </c>
      <c r="C2649" t="s">
        <v>13349</v>
      </c>
      <c r="D2649" s="287">
        <v>20140424</v>
      </c>
      <c r="E2649" t="s">
        <v>10380</v>
      </c>
      <c r="F2649" t="s">
        <v>10385</v>
      </c>
      <c r="G2649" t="s">
        <v>315</v>
      </c>
      <c r="H2649" s="111" t="s">
        <v>334</v>
      </c>
      <c r="I2649" t="s">
        <v>313</v>
      </c>
      <c r="J2649" t="s">
        <v>3877</v>
      </c>
    </row>
    <row r="2650" spans="2:10">
      <c r="B2650" t="s">
        <v>1997</v>
      </c>
      <c r="C2650" t="s">
        <v>13350</v>
      </c>
      <c r="D2650" s="287">
        <v>20140424</v>
      </c>
      <c r="E2650" t="s">
        <v>10380</v>
      </c>
      <c r="F2650" t="s">
        <v>10385</v>
      </c>
      <c r="G2650" t="s">
        <v>315</v>
      </c>
      <c r="H2650" s="111" t="s">
        <v>334</v>
      </c>
      <c r="I2650" t="s">
        <v>313</v>
      </c>
      <c r="J2650" t="s">
        <v>3877</v>
      </c>
    </row>
    <row r="2651" spans="2:10">
      <c r="B2651" t="s">
        <v>4996</v>
      </c>
      <c r="C2651" t="s">
        <v>13351</v>
      </c>
      <c r="D2651" s="287">
        <v>20140424</v>
      </c>
      <c r="E2651" t="s">
        <v>10380</v>
      </c>
      <c r="F2651" t="s">
        <v>10385</v>
      </c>
      <c r="G2651" t="s">
        <v>315</v>
      </c>
      <c r="H2651" s="111" t="s">
        <v>334</v>
      </c>
      <c r="I2651" t="s">
        <v>313</v>
      </c>
      <c r="J2651" t="s">
        <v>3877</v>
      </c>
    </row>
    <row r="2652" spans="2:10">
      <c r="B2652" t="s">
        <v>2695</v>
      </c>
      <c r="C2652" t="s">
        <v>13352</v>
      </c>
      <c r="D2652" s="287">
        <v>20140501</v>
      </c>
      <c r="E2652" t="s">
        <v>10380</v>
      </c>
      <c r="F2652" t="s">
        <v>10383</v>
      </c>
      <c r="G2652" t="s">
        <v>315</v>
      </c>
      <c r="H2652" s="111" t="s">
        <v>334</v>
      </c>
      <c r="I2652" t="s">
        <v>335</v>
      </c>
      <c r="J2652" t="s">
        <v>3881</v>
      </c>
    </row>
    <row r="2653" spans="2:10">
      <c r="B2653" t="s">
        <v>1090</v>
      </c>
      <c r="C2653" t="s">
        <v>13353</v>
      </c>
      <c r="D2653" s="287">
        <v>20140501</v>
      </c>
      <c r="E2653" t="s">
        <v>10380</v>
      </c>
      <c r="F2653" t="s">
        <v>10383</v>
      </c>
      <c r="G2653" t="s">
        <v>315</v>
      </c>
      <c r="H2653" s="111" t="s">
        <v>334</v>
      </c>
      <c r="I2653" t="s">
        <v>335</v>
      </c>
      <c r="J2653" t="s">
        <v>3881</v>
      </c>
    </row>
    <row r="2654" spans="2:10">
      <c r="B2654" t="s">
        <v>4997</v>
      </c>
      <c r="C2654" t="s">
        <v>13354</v>
      </c>
      <c r="D2654" s="287">
        <v>20140605</v>
      </c>
      <c r="E2654" t="s">
        <v>10380</v>
      </c>
      <c r="F2654" t="s">
        <v>10384</v>
      </c>
      <c r="G2654" t="s">
        <v>315</v>
      </c>
      <c r="H2654" s="111" t="s">
        <v>334</v>
      </c>
      <c r="I2654" t="s">
        <v>335</v>
      </c>
      <c r="J2654" t="s">
        <v>3879</v>
      </c>
    </row>
    <row r="2655" spans="2:10">
      <c r="B2655" t="s">
        <v>1911</v>
      </c>
      <c r="C2655" t="s">
        <v>13355</v>
      </c>
      <c r="D2655" s="287">
        <v>20140702</v>
      </c>
      <c r="E2655" t="s">
        <v>10380</v>
      </c>
      <c r="F2655" t="s">
        <v>10381</v>
      </c>
      <c r="G2655" t="s">
        <v>315</v>
      </c>
      <c r="H2655" s="111" t="s">
        <v>334</v>
      </c>
      <c r="I2655" t="s">
        <v>335</v>
      </c>
      <c r="J2655" t="s">
        <v>332</v>
      </c>
    </row>
    <row r="2656" spans="2:10">
      <c r="B2656" t="s">
        <v>1788</v>
      </c>
      <c r="C2656" t="s">
        <v>13356</v>
      </c>
      <c r="D2656" s="287">
        <v>20140702</v>
      </c>
      <c r="E2656" t="s">
        <v>10380</v>
      </c>
      <c r="F2656" t="s">
        <v>10381</v>
      </c>
      <c r="G2656" t="s">
        <v>315</v>
      </c>
      <c r="H2656" s="111" t="s">
        <v>334</v>
      </c>
      <c r="I2656" t="s">
        <v>335</v>
      </c>
      <c r="J2656" t="s">
        <v>332</v>
      </c>
    </row>
    <row r="2657" spans="2:10">
      <c r="B2657" t="s">
        <v>1895</v>
      </c>
      <c r="C2657" t="s">
        <v>13357</v>
      </c>
      <c r="D2657" s="287">
        <v>20140702</v>
      </c>
      <c r="E2657" t="s">
        <v>10380</v>
      </c>
      <c r="F2657" t="s">
        <v>10381</v>
      </c>
      <c r="G2657" t="s">
        <v>315</v>
      </c>
      <c r="H2657" s="111" t="s">
        <v>334</v>
      </c>
      <c r="I2657" t="s">
        <v>335</v>
      </c>
      <c r="J2657" t="s">
        <v>332</v>
      </c>
    </row>
    <row r="2658" spans="2:10">
      <c r="B2658" t="s">
        <v>1772</v>
      </c>
      <c r="C2658" t="s">
        <v>13358</v>
      </c>
      <c r="D2658" s="287">
        <v>20140702</v>
      </c>
      <c r="E2658" t="s">
        <v>10380</v>
      </c>
      <c r="F2658" t="s">
        <v>10381</v>
      </c>
      <c r="G2658" t="s">
        <v>315</v>
      </c>
      <c r="H2658" s="111" t="s">
        <v>334</v>
      </c>
      <c r="I2658" t="s">
        <v>335</v>
      </c>
      <c r="J2658" t="s">
        <v>332</v>
      </c>
    </row>
    <row r="2659" spans="2:10">
      <c r="B2659" t="s">
        <v>1931</v>
      </c>
      <c r="C2659" t="s">
        <v>13359</v>
      </c>
      <c r="D2659" s="287">
        <v>20140702</v>
      </c>
      <c r="E2659" t="s">
        <v>10380</v>
      </c>
      <c r="F2659" t="s">
        <v>10381</v>
      </c>
      <c r="G2659" t="s">
        <v>315</v>
      </c>
      <c r="H2659" s="111" t="s">
        <v>334</v>
      </c>
      <c r="I2659" t="s">
        <v>335</v>
      </c>
      <c r="J2659" t="s">
        <v>332</v>
      </c>
    </row>
    <row r="2660" spans="2:10">
      <c r="B2660" t="s">
        <v>1322</v>
      </c>
      <c r="C2660" t="s">
        <v>13360</v>
      </c>
      <c r="D2660" s="287">
        <v>20140715</v>
      </c>
      <c r="E2660" t="s">
        <v>10380</v>
      </c>
      <c r="F2660" t="s">
        <v>10383</v>
      </c>
      <c r="G2660" t="s">
        <v>315</v>
      </c>
      <c r="H2660" s="111" t="s">
        <v>334</v>
      </c>
      <c r="I2660" t="s">
        <v>335</v>
      </c>
      <c r="J2660" t="s">
        <v>3881</v>
      </c>
    </row>
    <row r="2661" spans="2:10">
      <c r="B2661" t="s">
        <v>2867</v>
      </c>
      <c r="C2661" t="s">
        <v>13361</v>
      </c>
      <c r="D2661" s="287">
        <v>20140715</v>
      </c>
      <c r="E2661" t="s">
        <v>10380</v>
      </c>
      <c r="F2661" t="s">
        <v>10383</v>
      </c>
      <c r="G2661" t="s">
        <v>315</v>
      </c>
      <c r="H2661" s="111" t="s">
        <v>334</v>
      </c>
      <c r="I2661" t="s">
        <v>335</v>
      </c>
      <c r="J2661" t="s">
        <v>3881</v>
      </c>
    </row>
    <row r="2662" spans="2:10">
      <c r="B2662" t="s">
        <v>4998</v>
      </c>
      <c r="C2662" t="s">
        <v>13362</v>
      </c>
      <c r="D2662" s="287">
        <v>20140716</v>
      </c>
      <c r="E2662" t="s">
        <v>10380</v>
      </c>
      <c r="F2662" t="s">
        <v>10383</v>
      </c>
      <c r="G2662" t="s">
        <v>315</v>
      </c>
      <c r="H2662" s="111" t="s">
        <v>334</v>
      </c>
      <c r="I2662" t="s">
        <v>335</v>
      </c>
      <c r="J2662" t="s">
        <v>3881</v>
      </c>
    </row>
    <row r="2663" spans="2:10">
      <c r="B2663" t="s">
        <v>3630</v>
      </c>
      <c r="C2663" t="s">
        <v>13363</v>
      </c>
      <c r="D2663" s="287">
        <v>20140716</v>
      </c>
      <c r="E2663" t="s">
        <v>10380</v>
      </c>
      <c r="F2663" t="s">
        <v>10383</v>
      </c>
      <c r="G2663" t="s">
        <v>315</v>
      </c>
      <c r="H2663" s="111" t="s">
        <v>334</v>
      </c>
      <c r="I2663" t="s">
        <v>335</v>
      </c>
      <c r="J2663" t="s">
        <v>3881</v>
      </c>
    </row>
    <row r="2664" spans="2:10">
      <c r="B2664" t="s">
        <v>1482</v>
      </c>
      <c r="C2664" t="s">
        <v>13364</v>
      </c>
      <c r="D2664" s="287">
        <v>20140716</v>
      </c>
      <c r="E2664" t="s">
        <v>10380</v>
      </c>
      <c r="F2664" t="s">
        <v>10383</v>
      </c>
      <c r="G2664" t="s">
        <v>315</v>
      </c>
      <c r="H2664" s="111" t="s">
        <v>334</v>
      </c>
      <c r="I2664" t="s">
        <v>335</v>
      </c>
      <c r="J2664" t="s">
        <v>3881</v>
      </c>
    </row>
    <row r="2665" spans="2:10">
      <c r="B2665" t="s">
        <v>3700</v>
      </c>
      <c r="C2665" t="s">
        <v>13365</v>
      </c>
      <c r="D2665" s="287">
        <v>20140716</v>
      </c>
      <c r="E2665" t="s">
        <v>10380</v>
      </c>
      <c r="F2665" t="s">
        <v>10383</v>
      </c>
      <c r="G2665" t="s">
        <v>315</v>
      </c>
      <c r="H2665" s="111" t="s">
        <v>334</v>
      </c>
      <c r="I2665" t="s">
        <v>335</v>
      </c>
      <c r="J2665" t="s">
        <v>3881</v>
      </c>
    </row>
    <row r="2666" spans="2:10">
      <c r="B2666" t="s">
        <v>3105</v>
      </c>
      <c r="C2666" t="s">
        <v>13366</v>
      </c>
      <c r="D2666" s="287">
        <v>20140716</v>
      </c>
      <c r="E2666" t="s">
        <v>10380</v>
      </c>
      <c r="F2666" t="s">
        <v>10383</v>
      </c>
      <c r="G2666" t="s">
        <v>315</v>
      </c>
      <c r="H2666" s="111" t="s">
        <v>334</v>
      </c>
      <c r="I2666" t="s">
        <v>335</v>
      </c>
      <c r="J2666" t="s">
        <v>3881</v>
      </c>
    </row>
    <row r="2667" spans="2:10">
      <c r="B2667" t="s">
        <v>2857</v>
      </c>
      <c r="C2667" t="s">
        <v>13367</v>
      </c>
      <c r="D2667" s="287">
        <v>20140716</v>
      </c>
      <c r="E2667" t="s">
        <v>10380</v>
      </c>
      <c r="F2667" t="s">
        <v>10383</v>
      </c>
      <c r="G2667" t="s">
        <v>315</v>
      </c>
      <c r="H2667" s="111" t="s">
        <v>334</v>
      </c>
      <c r="I2667" t="s">
        <v>335</v>
      </c>
      <c r="J2667" t="s">
        <v>3881</v>
      </c>
    </row>
    <row r="2668" spans="2:10">
      <c r="B2668" t="s">
        <v>1980</v>
      </c>
      <c r="C2668" t="s">
        <v>13368</v>
      </c>
      <c r="D2668" s="287">
        <v>20140716</v>
      </c>
      <c r="E2668" t="s">
        <v>10380</v>
      </c>
      <c r="F2668" t="s">
        <v>10383</v>
      </c>
      <c r="G2668" t="s">
        <v>315</v>
      </c>
      <c r="H2668" s="111" t="s">
        <v>334</v>
      </c>
      <c r="I2668" t="s">
        <v>335</v>
      </c>
      <c r="J2668" t="s">
        <v>3881</v>
      </c>
    </row>
    <row r="2669" spans="2:10">
      <c r="B2669" t="s">
        <v>1434</v>
      </c>
      <c r="C2669" t="s">
        <v>13369</v>
      </c>
      <c r="D2669" s="287">
        <v>20140716</v>
      </c>
      <c r="E2669" t="s">
        <v>10380</v>
      </c>
      <c r="F2669" t="s">
        <v>10383</v>
      </c>
      <c r="G2669" t="s">
        <v>315</v>
      </c>
      <c r="H2669" s="111" t="s">
        <v>334</v>
      </c>
      <c r="I2669" t="s">
        <v>335</v>
      </c>
      <c r="J2669" t="s">
        <v>3881</v>
      </c>
    </row>
    <row r="2670" spans="2:10">
      <c r="B2670" t="s">
        <v>2602</v>
      </c>
      <c r="C2670" t="s">
        <v>13370</v>
      </c>
      <c r="D2670" s="287">
        <v>20140716</v>
      </c>
      <c r="E2670" t="s">
        <v>10380</v>
      </c>
      <c r="F2670" t="s">
        <v>10383</v>
      </c>
      <c r="G2670" t="s">
        <v>315</v>
      </c>
      <c r="H2670" s="111" t="s">
        <v>334</v>
      </c>
      <c r="I2670" t="s">
        <v>335</v>
      </c>
      <c r="J2670" t="s">
        <v>3881</v>
      </c>
    </row>
    <row r="2671" spans="2:10">
      <c r="B2671" t="s">
        <v>1315</v>
      </c>
      <c r="C2671" t="s">
        <v>13371</v>
      </c>
      <c r="D2671" s="287">
        <v>20140722</v>
      </c>
      <c r="E2671" t="s">
        <v>10380</v>
      </c>
      <c r="F2671" t="s">
        <v>10383</v>
      </c>
      <c r="G2671" t="s">
        <v>315</v>
      </c>
      <c r="H2671" s="111" t="s">
        <v>334</v>
      </c>
      <c r="I2671" t="s">
        <v>335</v>
      </c>
      <c r="J2671" t="s">
        <v>3881</v>
      </c>
    </row>
    <row r="2672" spans="2:10">
      <c r="B2672" t="s">
        <v>1615</v>
      </c>
      <c r="C2672" t="s">
        <v>13372</v>
      </c>
      <c r="D2672" s="287">
        <v>20140723</v>
      </c>
      <c r="E2672" t="s">
        <v>10380</v>
      </c>
      <c r="F2672" t="s">
        <v>10383</v>
      </c>
      <c r="G2672" t="s">
        <v>315</v>
      </c>
      <c r="H2672" s="111" t="s">
        <v>334</v>
      </c>
      <c r="I2672" t="s">
        <v>335</v>
      </c>
      <c r="J2672" t="s">
        <v>3881</v>
      </c>
    </row>
    <row r="2673" spans="2:10">
      <c r="B2673" t="s">
        <v>2300</v>
      </c>
      <c r="C2673" t="s">
        <v>13373</v>
      </c>
      <c r="D2673" s="287">
        <v>20140723</v>
      </c>
      <c r="E2673" t="s">
        <v>10380</v>
      </c>
      <c r="F2673" t="s">
        <v>10383</v>
      </c>
      <c r="G2673" t="s">
        <v>315</v>
      </c>
      <c r="H2673" s="111" t="s">
        <v>334</v>
      </c>
      <c r="I2673" t="s">
        <v>335</v>
      </c>
      <c r="J2673" t="s">
        <v>3881</v>
      </c>
    </row>
    <row r="2674" spans="2:10">
      <c r="B2674" t="s">
        <v>1527</v>
      </c>
      <c r="C2674" t="s">
        <v>13374</v>
      </c>
      <c r="D2674" s="287">
        <v>20140723</v>
      </c>
      <c r="E2674" t="s">
        <v>10380</v>
      </c>
      <c r="F2674" t="s">
        <v>10383</v>
      </c>
      <c r="G2674" t="s">
        <v>315</v>
      </c>
      <c r="H2674" s="111" t="s">
        <v>334</v>
      </c>
      <c r="I2674" t="s">
        <v>335</v>
      </c>
      <c r="J2674" t="s">
        <v>3881</v>
      </c>
    </row>
    <row r="2675" spans="2:10">
      <c r="B2675" t="s">
        <v>2786</v>
      </c>
      <c r="C2675" t="s">
        <v>13375</v>
      </c>
      <c r="D2675" s="287">
        <v>20140723</v>
      </c>
      <c r="E2675" t="s">
        <v>10380</v>
      </c>
      <c r="F2675" t="s">
        <v>10383</v>
      </c>
      <c r="G2675" t="s">
        <v>315</v>
      </c>
      <c r="H2675" s="111" t="s">
        <v>334</v>
      </c>
      <c r="I2675" t="s">
        <v>335</v>
      </c>
      <c r="J2675" t="s">
        <v>3881</v>
      </c>
    </row>
    <row r="2676" spans="2:10">
      <c r="B2676" t="s">
        <v>2587</v>
      </c>
      <c r="C2676" t="s">
        <v>13376</v>
      </c>
      <c r="D2676" s="287">
        <v>20140723</v>
      </c>
      <c r="E2676" t="s">
        <v>10380</v>
      </c>
      <c r="F2676" t="s">
        <v>10383</v>
      </c>
      <c r="G2676" t="s">
        <v>315</v>
      </c>
      <c r="H2676" s="111" t="s">
        <v>334</v>
      </c>
      <c r="I2676" t="s">
        <v>335</v>
      </c>
      <c r="J2676" t="s">
        <v>3881</v>
      </c>
    </row>
    <row r="2677" spans="2:10">
      <c r="B2677" t="s">
        <v>2678</v>
      </c>
      <c r="C2677" t="s">
        <v>13377</v>
      </c>
      <c r="D2677" s="287">
        <v>20140723</v>
      </c>
      <c r="E2677" t="s">
        <v>10380</v>
      </c>
      <c r="F2677" t="s">
        <v>10383</v>
      </c>
      <c r="G2677" t="s">
        <v>315</v>
      </c>
      <c r="H2677" s="111" t="s">
        <v>334</v>
      </c>
      <c r="I2677" t="s">
        <v>335</v>
      </c>
      <c r="J2677" t="s">
        <v>3881</v>
      </c>
    </row>
    <row r="2678" spans="2:10">
      <c r="B2678" t="s">
        <v>1372</v>
      </c>
      <c r="C2678" t="s">
        <v>13378</v>
      </c>
      <c r="D2678" s="287">
        <v>20140723</v>
      </c>
      <c r="E2678" t="s">
        <v>10380</v>
      </c>
      <c r="F2678" t="s">
        <v>10383</v>
      </c>
      <c r="G2678" t="s">
        <v>315</v>
      </c>
      <c r="H2678" s="111" t="s">
        <v>334</v>
      </c>
      <c r="I2678" t="s">
        <v>335</v>
      </c>
      <c r="J2678" t="s">
        <v>3881</v>
      </c>
    </row>
    <row r="2679" spans="2:10">
      <c r="B2679" t="s">
        <v>1928</v>
      </c>
      <c r="C2679" t="s">
        <v>13379</v>
      </c>
      <c r="D2679" s="287">
        <v>20140723</v>
      </c>
      <c r="E2679" t="s">
        <v>10380</v>
      </c>
      <c r="F2679" t="s">
        <v>10383</v>
      </c>
      <c r="G2679" t="s">
        <v>315</v>
      </c>
      <c r="H2679" s="111" t="s">
        <v>334</v>
      </c>
      <c r="I2679" t="s">
        <v>335</v>
      </c>
      <c r="J2679" t="s">
        <v>3881</v>
      </c>
    </row>
    <row r="2680" spans="2:10">
      <c r="B2680" t="s">
        <v>1975</v>
      </c>
      <c r="C2680" t="s">
        <v>13380</v>
      </c>
      <c r="D2680" s="287">
        <v>20140723</v>
      </c>
      <c r="E2680" t="s">
        <v>10380</v>
      </c>
      <c r="F2680" t="s">
        <v>10383</v>
      </c>
      <c r="G2680" t="s">
        <v>315</v>
      </c>
      <c r="H2680" s="111" t="s">
        <v>334</v>
      </c>
      <c r="I2680" t="s">
        <v>335</v>
      </c>
      <c r="J2680" t="s">
        <v>3881</v>
      </c>
    </row>
    <row r="2681" spans="2:10">
      <c r="B2681" t="s">
        <v>4999</v>
      </c>
      <c r="C2681" t="s">
        <v>13381</v>
      </c>
      <c r="D2681" s="287">
        <v>20140723</v>
      </c>
      <c r="E2681" t="s">
        <v>10380</v>
      </c>
      <c r="F2681" t="s">
        <v>10383</v>
      </c>
      <c r="G2681" t="s">
        <v>315</v>
      </c>
      <c r="H2681" s="111" t="s">
        <v>334</v>
      </c>
      <c r="I2681" t="s">
        <v>335</v>
      </c>
      <c r="J2681" t="s">
        <v>3881</v>
      </c>
    </row>
    <row r="2682" spans="2:10">
      <c r="B2682" t="s">
        <v>1767</v>
      </c>
      <c r="C2682" t="s">
        <v>13382</v>
      </c>
      <c r="D2682" s="287">
        <v>20140724</v>
      </c>
      <c r="E2682" t="s">
        <v>10380</v>
      </c>
      <c r="F2682" t="s">
        <v>10383</v>
      </c>
      <c r="G2682" t="s">
        <v>315</v>
      </c>
      <c r="H2682" s="111" t="s">
        <v>334</v>
      </c>
      <c r="I2682" t="s">
        <v>335</v>
      </c>
      <c r="J2682" t="s">
        <v>3881</v>
      </c>
    </row>
    <row r="2683" spans="2:10">
      <c r="B2683" t="s">
        <v>3672</v>
      </c>
      <c r="C2683" t="s">
        <v>13383</v>
      </c>
      <c r="D2683" s="287">
        <v>20140724</v>
      </c>
      <c r="E2683" t="s">
        <v>10380</v>
      </c>
      <c r="F2683" t="s">
        <v>10383</v>
      </c>
      <c r="G2683" t="s">
        <v>315</v>
      </c>
      <c r="H2683" s="111" t="s">
        <v>334</v>
      </c>
      <c r="I2683" t="s">
        <v>335</v>
      </c>
      <c r="J2683" t="s">
        <v>3881</v>
      </c>
    </row>
    <row r="2684" spans="2:10">
      <c r="B2684" t="s">
        <v>1618</v>
      </c>
      <c r="C2684" t="s">
        <v>13384</v>
      </c>
      <c r="D2684" s="287">
        <v>20140724</v>
      </c>
      <c r="E2684" t="s">
        <v>10380</v>
      </c>
      <c r="F2684" t="s">
        <v>10383</v>
      </c>
      <c r="G2684" t="s">
        <v>315</v>
      </c>
      <c r="H2684" s="111" t="s">
        <v>334</v>
      </c>
      <c r="I2684" t="s">
        <v>335</v>
      </c>
      <c r="J2684" t="s">
        <v>3881</v>
      </c>
    </row>
    <row r="2685" spans="2:10">
      <c r="B2685" t="s">
        <v>2274</v>
      </c>
      <c r="C2685" t="s">
        <v>13385</v>
      </c>
      <c r="D2685" s="7" t="s">
        <v>954</v>
      </c>
      <c r="E2685" t="s">
        <v>10380</v>
      </c>
      <c r="F2685" t="s">
        <v>10383</v>
      </c>
      <c r="G2685" t="s">
        <v>315</v>
      </c>
      <c r="H2685" s="111" t="s">
        <v>334</v>
      </c>
      <c r="I2685" t="s">
        <v>335</v>
      </c>
      <c r="J2685" t="s">
        <v>3881</v>
      </c>
    </row>
    <row r="2686" spans="2:10">
      <c r="B2686" t="s">
        <v>1637</v>
      </c>
      <c r="C2686" t="s">
        <v>13386</v>
      </c>
      <c r="D2686" s="7" t="s">
        <v>954</v>
      </c>
      <c r="E2686" t="s">
        <v>10380</v>
      </c>
      <c r="F2686" t="s">
        <v>10383</v>
      </c>
      <c r="G2686" t="s">
        <v>315</v>
      </c>
      <c r="H2686" s="111" t="s">
        <v>334</v>
      </c>
      <c r="I2686" t="s">
        <v>335</v>
      </c>
      <c r="J2686" t="s">
        <v>3881</v>
      </c>
    </row>
    <row r="2687" spans="2:10">
      <c r="B2687" t="s">
        <v>2230</v>
      </c>
      <c r="C2687" t="s">
        <v>13387</v>
      </c>
      <c r="D2687" s="7" t="s">
        <v>954</v>
      </c>
      <c r="E2687" t="s">
        <v>10380</v>
      </c>
      <c r="F2687" t="s">
        <v>10383</v>
      </c>
      <c r="G2687" t="s">
        <v>315</v>
      </c>
      <c r="H2687" s="111" t="s">
        <v>334</v>
      </c>
      <c r="I2687" t="s">
        <v>335</v>
      </c>
      <c r="J2687" t="s">
        <v>3881</v>
      </c>
    </row>
    <row r="2688" spans="2:10">
      <c r="B2688" t="s">
        <v>1757</v>
      </c>
      <c r="C2688" t="s">
        <v>13388</v>
      </c>
      <c r="D2688" s="7" t="s">
        <v>954</v>
      </c>
      <c r="E2688" t="s">
        <v>10380</v>
      </c>
      <c r="F2688" t="s">
        <v>10383</v>
      </c>
      <c r="G2688" t="s">
        <v>315</v>
      </c>
      <c r="H2688" s="111" t="s">
        <v>334</v>
      </c>
      <c r="I2688" t="s">
        <v>335</v>
      </c>
      <c r="J2688" t="s">
        <v>3881</v>
      </c>
    </row>
    <row r="2689" spans="2:10">
      <c r="B2689" t="s">
        <v>2101</v>
      </c>
      <c r="C2689" t="s">
        <v>13389</v>
      </c>
      <c r="D2689" s="7" t="s">
        <v>955</v>
      </c>
      <c r="E2689" t="s">
        <v>10380</v>
      </c>
      <c r="F2689" t="s">
        <v>10383</v>
      </c>
      <c r="G2689" t="s">
        <v>315</v>
      </c>
      <c r="H2689" s="111" t="s">
        <v>334</v>
      </c>
      <c r="I2689" t="s">
        <v>335</v>
      </c>
      <c r="J2689" t="s">
        <v>3881</v>
      </c>
    </row>
    <row r="2690" spans="2:10">
      <c r="B2690" t="s">
        <v>2385</v>
      </c>
      <c r="C2690" t="s">
        <v>13390</v>
      </c>
      <c r="D2690" s="7" t="s">
        <v>955</v>
      </c>
      <c r="E2690" t="s">
        <v>10380</v>
      </c>
      <c r="F2690" t="s">
        <v>10383</v>
      </c>
      <c r="G2690" t="s">
        <v>315</v>
      </c>
      <c r="H2690" s="111" t="s">
        <v>334</v>
      </c>
      <c r="I2690" t="s">
        <v>335</v>
      </c>
      <c r="J2690" t="s">
        <v>3881</v>
      </c>
    </row>
    <row r="2691" spans="2:10">
      <c r="B2691" t="s">
        <v>2636</v>
      </c>
      <c r="C2691" t="s">
        <v>13391</v>
      </c>
      <c r="D2691" s="287">
        <v>20140819</v>
      </c>
      <c r="E2691" t="s">
        <v>10380</v>
      </c>
      <c r="F2691" t="s">
        <v>10385</v>
      </c>
      <c r="G2691" t="s">
        <v>315</v>
      </c>
      <c r="H2691" s="111" t="s">
        <v>334</v>
      </c>
      <c r="I2691" t="s">
        <v>335</v>
      </c>
      <c r="J2691" t="s">
        <v>3877</v>
      </c>
    </row>
    <row r="2692" spans="2:10">
      <c r="B2692" t="s">
        <v>2232</v>
      </c>
      <c r="C2692" t="s">
        <v>13392</v>
      </c>
      <c r="D2692" s="287">
        <v>20140819</v>
      </c>
      <c r="E2692" t="s">
        <v>10380</v>
      </c>
      <c r="F2692" t="s">
        <v>10385</v>
      </c>
      <c r="G2692" t="s">
        <v>315</v>
      </c>
      <c r="H2692" s="111" t="s">
        <v>334</v>
      </c>
      <c r="I2692" t="s">
        <v>335</v>
      </c>
      <c r="J2692" t="s">
        <v>3877</v>
      </c>
    </row>
    <row r="2693" spans="2:10">
      <c r="B2693" t="s">
        <v>3555</v>
      </c>
      <c r="C2693" t="s">
        <v>13393</v>
      </c>
      <c r="D2693" s="287">
        <v>20140826</v>
      </c>
      <c r="E2693" t="s">
        <v>10380</v>
      </c>
      <c r="F2693" t="s">
        <v>10385</v>
      </c>
      <c r="G2693" t="s">
        <v>315</v>
      </c>
      <c r="H2693" s="111" t="s">
        <v>334</v>
      </c>
      <c r="I2693" t="s">
        <v>335</v>
      </c>
      <c r="J2693" t="s">
        <v>3877</v>
      </c>
    </row>
    <row r="2694" spans="2:10">
      <c r="B2694" t="s">
        <v>3779</v>
      </c>
      <c r="C2694" t="s">
        <v>13394</v>
      </c>
      <c r="D2694" s="287">
        <v>20140826</v>
      </c>
      <c r="E2694" t="s">
        <v>10380</v>
      </c>
      <c r="F2694" t="s">
        <v>10385</v>
      </c>
      <c r="G2694" t="s">
        <v>315</v>
      </c>
      <c r="H2694" s="111" t="s">
        <v>334</v>
      </c>
      <c r="I2694" t="s">
        <v>335</v>
      </c>
      <c r="J2694" t="s">
        <v>3877</v>
      </c>
    </row>
    <row r="2695" spans="2:10">
      <c r="B2695" t="s">
        <v>1130</v>
      </c>
      <c r="D2695" s="7" t="s">
        <v>929</v>
      </c>
      <c r="E2695" t="s">
        <v>10380</v>
      </c>
      <c r="F2695" t="s">
        <v>10386</v>
      </c>
      <c r="G2695" t="s">
        <v>315</v>
      </c>
      <c r="H2695" s="111" t="s">
        <v>334</v>
      </c>
      <c r="I2695" t="s">
        <v>313</v>
      </c>
      <c r="J2695" t="s">
        <v>3878</v>
      </c>
    </row>
    <row r="2696" spans="2:10">
      <c r="B2696" t="s">
        <v>1656</v>
      </c>
      <c r="C2696" t="s">
        <v>13395</v>
      </c>
      <c r="D2696" s="7" t="s">
        <v>929</v>
      </c>
      <c r="E2696" t="s">
        <v>10380</v>
      </c>
      <c r="F2696" t="s">
        <v>10386</v>
      </c>
      <c r="G2696" t="s">
        <v>315</v>
      </c>
      <c r="H2696" s="111" t="s">
        <v>334</v>
      </c>
      <c r="I2696" t="s">
        <v>313</v>
      </c>
      <c r="J2696" t="s">
        <v>3878</v>
      </c>
    </row>
    <row r="2697" spans="2:10">
      <c r="B2697" t="s">
        <v>3686</v>
      </c>
      <c r="C2697" t="s">
        <v>13396</v>
      </c>
      <c r="D2697" s="7" t="s">
        <v>929</v>
      </c>
      <c r="E2697" t="s">
        <v>10380</v>
      </c>
      <c r="F2697" t="s">
        <v>10386</v>
      </c>
      <c r="G2697" t="s">
        <v>315</v>
      </c>
      <c r="H2697" s="111" t="s">
        <v>334</v>
      </c>
      <c r="I2697" t="s">
        <v>313</v>
      </c>
      <c r="J2697" t="s">
        <v>3878</v>
      </c>
    </row>
    <row r="2698" spans="2:10">
      <c r="B2698" t="s">
        <v>1116</v>
      </c>
      <c r="C2698" t="s">
        <v>13397</v>
      </c>
      <c r="D2698" s="7" t="s">
        <v>929</v>
      </c>
      <c r="E2698" t="s">
        <v>10380</v>
      </c>
      <c r="F2698" t="s">
        <v>10386</v>
      </c>
      <c r="G2698" t="s">
        <v>315</v>
      </c>
      <c r="H2698" s="111" t="s">
        <v>334</v>
      </c>
      <c r="I2698" t="s">
        <v>313</v>
      </c>
      <c r="J2698" t="s">
        <v>3878</v>
      </c>
    </row>
    <row r="2699" spans="2:10">
      <c r="B2699" t="s">
        <v>1100</v>
      </c>
      <c r="C2699" t="s">
        <v>13398</v>
      </c>
      <c r="D2699" s="7" t="s">
        <v>929</v>
      </c>
      <c r="E2699" t="s">
        <v>10380</v>
      </c>
      <c r="F2699" t="s">
        <v>10386</v>
      </c>
      <c r="G2699" t="s">
        <v>315</v>
      </c>
      <c r="H2699" s="111" t="s">
        <v>334</v>
      </c>
      <c r="I2699" t="s">
        <v>313</v>
      </c>
      <c r="J2699" t="s">
        <v>3878</v>
      </c>
    </row>
    <row r="2700" spans="2:10">
      <c r="B2700" t="s">
        <v>1088</v>
      </c>
      <c r="C2700" t="s">
        <v>13399</v>
      </c>
      <c r="D2700" s="7" t="s">
        <v>929</v>
      </c>
      <c r="E2700" t="s">
        <v>10380</v>
      </c>
      <c r="F2700" t="s">
        <v>10386</v>
      </c>
      <c r="G2700" t="s">
        <v>315</v>
      </c>
      <c r="H2700" s="111" t="s">
        <v>334</v>
      </c>
      <c r="I2700" t="s">
        <v>313</v>
      </c>
      <c r="J2700" t="s">
        <v>3878</v>
      </c>
    </row>
    <row r="2701" spans="2:10">
      <c r="B2701" t="s">
        <v>2791</v>
      </c>
      <c r="C2701" t="s">
        <v>13400</v>
      </c>
      <c r="D2701" s="7" t="s">
        <v>960</v>
      </c>
      <c r="E2701" t="s">
        <v>10380</v>
      </c>
      <c r="F2701" t="s">
        <v>10384</v>
      </c>
      <c r="G2701" t="s">
        <v>315</v>
      </c>
      <c r="H2701" s="111" t="s">
        <v>334</v>
      </c>
      <c r="I2701" t="s">
        <v>335</v>
      </c>
      <c r="J2701" t="s">
        <v>3879</v>
      </c>
    </row>
    <row r="2702" spans="2:10">
      <c r="B2702" t="s">
        <v>5000</v>
      </c>
      <c r="C2702" t="s">
        <v>13401</v>
      </c>
      <c r="D2702" s="7" t="s">
        <v>960</v>
      </c>
      <c r="E2702" t="s">
        <v>10380</v>
      </c>
      <c r="F2702" t="s">
        <v>10384</v>
      </c>
      <c r="G2702" t="s">
        <v>315</v>
      </c>
      <c r="H2702" s="111" t="s">
        <v>334</v>
      </c>
      <c r="I2702" t="s">
        <v>335</v>
      </c>
      <c r="J2702" t="s">
        <v>3879</v>
      </c>
    </row>
    <row r="2703" spans="2:10">
      <c r="B2703" t="s">
        <v>1519</v>
      </c>
      <c r="C2703" t="s">
        <v>13402</v>
      </c>
      <c r="D2703" s="7" t="s">
        <v>960</v>
      </c>
      <c r="E2703" t="s">
        <v>10380</v>
      </c>
      <c r="F2703" t="s">
        <v>10384</v>
      </c>
      <c r="G2703" t="s">
        <v>315</v>
      </c>
      <c r="H2703" s="111" t="s">
        <v>334</v>
      </c>
      <c r="I2703" t="s">
        <v>335</v>
      </c>
      <c r="J2703" t="s">
        <v>3879</v>
      </c>
    </row>
    <row r="2704" spans="2:10">
      <c r="B2704" t="s">
        <v>2896</v>
      </c>
      <c r="C2704" t="s">
        <v>13403</v>
      </c>
      <c r="D2704" s="7" t="s">
        <v>930</v>
      </c>
      <c r="E2704" t="s">
        <v>10380</v>
      </c>
      <c r="F2704" t="s">
        <v>10386</v>
      </c>
      <c r="G2704" t="s">
        <v>336</v>
      </c>
      <c r="H2704" s="111" t="s">
        <v>334</v>
      </c>
      <c r="I2704" t="s">
        <v>313</v>
      </c>
      <c r="J2704" t="s">
        <v>3878</v>
      </c>
    </row>
    <row r="2705" spans="2:10">
      <c r="B2705" t="s">
        <v>1363</v>
      </c>
      <c r="C2705" t="s">
        <v>13404</v>
      </c>
      <c r="D2705" s="7" t="s">
        <v>930</v>
      </c>
      <c r="E2705" t="s">
        <v>10380</v>
      </c>
      <c r="F2705" t="s">
        <v>10386</v>
      </c>
      <c r="G2705" t="s">
        <v>336</v>
      </c>
      <c r="H2705" s="111" t="s">
        <v>334</v>
      </c>
      <c r="I2705" t="s">
        <v>313</v>
      </c>
      <c r="J2705" t="s">
        <v>3878</v>
      </c>
    </row>
    <row r="2706" spans="2:10">
      <c r="B2706" t="s">
        <v>3516</v>
      </c>
      <c r="C2706" t="s">
        <v>13405</v>
      </c>
      <c r="D2706" s="7" t="s">
        <v>930</v>
      </c>
      <c r="E2706" t="s">
        <v>10380</v>
      </c>
      <c r="F2706" t="s">
        <v>10386</v>
      </c>
      <c r="G2706" t="s">
        <v>336</v>
      </c>
      <c r="H2706" s="111" t="s">
        <v>334</v>
      </c>
      <c r="I2706" t="s">
        <v>313</v>
      </c>
      <c r="J2706" t="s">
        <v>3878</v>
      </c>
    </row>
    <row r="2707" spans="2:10">
      <c r="B2707" t="s">
        <v>1634</v>
      </c>
      <c r="C2707" t="s">
        <v>13406</v>
      </c>
      <c r="D2707" s="7" t="s">
        <v>930</v>
      </c>
      <c r="E2707" t="s">
        <v>10380</v>
      </c>
      <c r="F2707" t="s">
        <v>10386</v>
      </c>
      <c r="G2707" t="s">
        <v>336</v>
      </c>
      <c r="H2707" s="111" t="s">
        <v>334</v>
      </c>
      <c r="I2707" t="s">
        <v>313</v>
      </c>
      <c r="J2707" t="s">
        <v>3878</v>
      </c>
    </row>
    <row r="2708" spans="2:10">
      <c r="B2708" t="s">
        <v>2435</v>
      </c>
      <c r="C2708" t="s">
        <v>13407</v>
      </c>
      <c r="D2708" s="7" t="s">
        <v>930</v>
      </c>
      <c r="E2708" t="s">
        <v>10380</v>
      </c>
      <c r="F2708" t="s">
        <v>10386</v>
      </c>
      <c r="G2708" t="s">
        <v>336</v>
      </c>
      <c r="H2708" s="111" t="s">
        <v>334</v>
      </c>
      <c r="I2708" t="s">
        <v>313</v>
      </c>
      <c r="J2708" t="s">
        <v>3878</v>
      </c>
    </row>
    <row r="2709" spans="2:10">
      <c r="B2709" t="s">
        <v>1096</v>
      </c>
      <c r="C2709" t="s">
        <v>13408</v>
      </c>
      <c r="D2709" s="7" t="s">
        <v>930</v>
      </c>
      <c r="E2709" t="s">
        <v>10380</v>
      </c>
      <c r="F2709" t="s">
        <v>10386</v>
      </c>
      <c r="G2709" t="s">
        <v>336</v>
      </c>
      <c r="H2709" s="111" t="s">
        <v>334</v>
      </c>
      <c r="I2709" t="s">
        <v>313</v>
      </c>
      <c r="J2709" t="s">
        <v>3878</v>
      </c>
    </row>
    <row r="2710" spans="2:10">
      <c r="B2710" t="s">
        <v>2648</v>
      </c>
      <c r="C2710" t="s">
        <v>13409</v>
      </c>
      <c r="D2710" s="7" t="s">
        <v>931</v>
      </c>
      <c r="E2710" t="s">
        <v>10380</v>
      </c>
      <c r="F2710" t="s">
        <v>10386</v>
      </c>
      <c r="G2710" t="s">
        <v>336</v>
      </c>
      <c r="H2710" s="111" t="s">
        <v>334</v>
      </c>
      <c r="I2710" t="s">
        <v>335</v>
      </c>
      <c r="J2710" t="s">
        <v>3878</v>
      </c>
    </row>
    <row r="2711" spans="2:10">
      <c r="B2711" t="s">
        <v>1984</v>
      </c>
      <c r="C2711" t="s">
        <v>13410</v>
      </c>
      <c r="D2711" s="7" t="s">
        <v>931</v>
      </c>
      <c r="E2711" t="s">
        <v>10380</v>
      </c>
      <c r="F2711" t="s">
        <v>10386</v>
      </c>
      <c r="G2711" t="s">
        <v>336</v>
      </c>
      <c r="H2711" s="111" t="s">
        <v>334</v>
      </c>
      <c r="I2711" t="s">
        <v>335</v>
      </c>
      <c r="J2711" t="s">
        <v>3878</v>
      </c>
    </row>
    <row r="2712" spans="2:10">
      <c r="B2712" t="s">
        <v>3166</v>
      </c>
      <c r="C2712" t="s">
        <v>13411</v>
      </c>
      <c r="D2712" s="7" t="s">
        <v>931</v>
      </c>
      <c r="E2712" t="s">
        <v>10380</v>
      </c>
      <c r="F2712" t="s">
        <v>10386</v>
      </c>
      <c r="G2712" t="s">
        <v>336</v>
      </c>
      <c r="H2712" s="111" t="s">
        <v>334</v>
      </c>
      <c r="I2712" t="s">
        <v>335</v>
      </c>
      <c r="J2712" t="s">
        <v>3878</v>
      </c>
    </row>
    <row r="2713" spans="2:10">
      <c r="B2713" t="s">
        <v>1299</v>
      </c>
      <c r="C2713" t="s">
        <v>13412</v>
      </c>
      <c r="D2713" s="7" t="s">
        <v>931</v>
      </c>
      <c r="E2713" t="s">
        <v>10380</v>
      </c>
      <c r="F2713" t="s">
        <v>10386</v>
      </c>
      <c r="G2713" t="s">
        <v>336</v>
      </c>
      <c r="H2713" s="111" t="s">
        <v>334</v>
      </c>
      <c r="I2713" t="s">
        <v>335</v>
      </c>
      <c r="J2713" t="s">
        <v>3878</v>
      </c>
    </row>
    <row r="2714" spans="2:10">
      <c r="B2714" t="s">
        <v>5001</v>
      </c>
      <c r="C2714" t="s">
        <v>13413</v>
      </c>
      <c r="D2714" s="7" t="s">
        <v>931</v>
      </c>
      <c r="E2714" t="s">
        <v>10380</v>
      </c>
      <c r="F2714" t="s">
        <v>10386</v>
      </c>
      <c r="G2714" t="s">
        <v>336</v>
      </c>
      <c r="H2714" s="111" t="s">
        <v>334</v>
      </c>
      <c r="I2714" t="s">
        <v>335</v>
      </c>
      <c r="J2714" t="s">
        <v>3878</v>
      </c>
    </row>
    <row r="2715" spans="2:10">
      <c r="B2715" t="s">
        <v>3265</v>
      </c>
      <c r="C2715" t="s">
        <v>13414</v>
      </c>
      <c r="D2715" s="7" t="s">
        <v>932</v>
      </c>
      <c r="E2715" t="s">
        <v>10380</v>
      </c>
      <c r="F2715" t="s">
        <v>10386</v>
      </c>
      <c r="G2715" t="s">
        <v>336</v>
      </c>
      <c r="H2715" s="111" t="s">
        <v>334</v>
      </c>
      <c r="I2715" t="s">
        <v>335</v>
      </c>
      <c r="J2715" t="s">
        <v>3878</v>
      </c>
    </row>
    <row r="2716" spans="2:10">
      <c r="B2716" t="s">
        <v>1604</v>
      </c>
      <c r="C2716" t="s">
        <v>13415</v>
      </c>
      <c r="D2716" s="7" t="s">
        <v>932</v>
      </c>
      <c r="E2716" t="s">
        <v>10380</v>
      </c>
      <c r="F2716" t="s">
        <v>10386</v>
      </c>
      <c r="G2716" t="s">
        <v>336</v>
      </c>
      <c r="H2716" s="111" t="s">
        <v>334</v>
      </c>
      <c r="I2716" t="s">
        <v>335</v>
      </c>
      <c r="J2716" t="s">
        <v>3878</v>
      </c>
    </row>
    <row r="2717" spans="2:10">
      <c r="B2717" t="s">
        <v>2275</v>
      </c>
      <c r="C2717" t="s">
        <v>13416</v>
      </c>
      <c r="D2717" s="7" t="s">
        <v>932</v>
      </c>
      <c r="E2717" t="s">
        <v>10380</v>
      </c>
      <c r="F2717" t="s">
        <v>10386</v>
      </c>
      <c r="G2717" t="s">
        <v>336</v>
      </c>
      <c r="H2717" s="111" t="s">
        <v>334</v>
      </c>
      <c r="I2717" t="s">
        <v>335</v>
      </c>
      <c r="J2717" t="s">
        <v>3878</v>
      </c>
    </row>
    <row r="2718" spans="2:10">
      <c r="B2718" t="s">
        <v>3494</v>
      </c>
      <c r="C2718" t="s">
        <v>13417</v>
      </c>
      <c r="D2718" s="7" t="s">
        <v>932</v>
      </c>
      <c r="E2718" t="s">
        <v>10380</v>
      </c>
      <c r="F2718" t="s">
        <v>10386</v>
      </c>
      <c r="G2718" t="s">
        <v>336</v>
      </c>
      <c r="H2718" s="111" t="s">
        <v>334</v>
      </c>
      <c r="I2718" t="s">
        <v>335</v>
      </c>
      <c r="J2718" t="s">
        <v>3878</v>
      </c>
    </row>
    <row r="2719" spans="2:10">
      <c r="B2719" t="s">
        <v>1394</v>
      </c>
      <c r="C2719" t="s">
        <v>13418</v>
      </c>
      <c r="D2719" s="7" t="s">
        <v>932</v>
      </c>
      <c r="E2719" t="s">
        <v>10380</v>
      </c>
      <c r="F2719" t="s">
        <v>10386</v>
      </c>
      <c r="G2719" t="s">
        <v>336</v>
      </c>
      <c r="H2719" s="111" t="s">
        <v>334</v>
      </c>
      <c r="I2719" t="s">
        <v>335</v>
      </c>
      <c r="J2719" t="s">
        <v>3878</v>
      </c>
    </row>
    <row r="2720" spans="2:10">
      <c r="B2720" t="s">
        <v>3581</v>
      </c>
      <c r="C2720" t="s">
        <v>13419</v>
      </c>
      <c r="D2720" s="7" t="s">
        <v>932</v>
      </c>
      <c r="E2720" t="s">
        <v>10380</v>
      </c>
      <c r="F2720" t="s">
        <v>10386</v>
      </c>
      <c r="G2720" t="s">
        <v>336</v>
      </c>
      <c r="H2720" s="111" t="s">
        <v>334</v>
      </c>
      <c r="I2720" t="s">
        <v>335</v>
      </c>
      <c r="J2720" t="s">
        <v>3878</v>
      </c>
    </row>
    <row r="2721" spans="2:10">
      <c r="B2721" t="s">
        <v>3614</v>
      </c>
      <c r="C2721" t="s">
        <v>13420</v>
      </c>
      <c r="D2721" s="7" t="s">
        <v>933</v>
      </c>
      <c r="E2721" t="s">
        <v>10380</v>
      </c>
      <c r="F2721" t="s">
        <v>10386</v>
      </c>
      <c r="G2721" t="s">
        <v>336</v>
      </c>
      <c r="H2721" s="111" t="s">
        <v>334</v>
      </c>
      <c r="I2721" t="s">
        <v>335</v>
      </c>
      <c r="J2721" t="s">
        <v>3878</v>
      </c>
    </row>
    <row r="2722" spans="2:10">
      <c r="B2722" t="s">
        <v>1079</v>
      </c>
      <c r="C2722" t="s">
        <v>13421</v>
      </c>
      <c r="D2722" s="7" t="s">
        <v>933</v>
      </c>
      <c r="E2722" t="s">
        <v>10380</v>
      </c>
      <c r="F2722" t="s">
        <v>10386</v>
      </c>
      <c r="G2722" t="s">
        <v>336</v>
      </c>
      <c r="H2722" s="111" t="s">
        <v>334</v>
      </c>
      <c r="I2722" t="s">
        <v>335</v>
      </c>
      <c r="J2722" t="s">
        <v>3878</v>
      </c>
    </row>
    <row r="2723" spans="2:10">
      <c r="B2723" t="s">
        <v>3224</v>
      </c>
      <c r="C2723" t="s">
        <v>13422</v>
      </c>
      <c r="D2723" s="7" t="s">
        <v>933</v>
      </c>
      <c r="E2723" t="s">
        <v>10380</v>
      </c>
      <c r="F2723" t="s">
        <v>10386</v>
      </c>
      <c r="G2723" t="s">
        <v>336</v>
      </c>
      <c r="H2723" s="111" t="s">
        <v>334</v>
      </c>
      <c r="I2723" t="s">
        <v>335</v>
      </c>
      <c r="J2723" t="s">
        <v>3878</v>
      </c>
    </row>
    <row r="2724" spans="2:10">
      <c r="B2724" t="s">
        <v>1819</v>
      </c>
      <c r="C2724" t="s">
        <v>13423</v>
      </c>
      <c r="D2724" s="7" t="s">
        <v>933</v>
      </c>
      <c r="E2724" t="s">
        <v>10380</v>
      </c>
      <c r="F2724" t="s">
        <v>10386</v>
      </c>
      <c r="G2724" t="s">
        <v>336</v>
      </c>
      <c r="H2724" s="111" t="s">
        <v>334</v>
      </c>
      <c r="I2724" t="s">
        <v>335</v>
      </c>
      <c r="J2724" t="s">
        <v>3878</v>
      </c>
    </row>
    <row r="2725" spans="2:10">
      <c r="B2725" t="s">
        <v>2613</v>
      </c>
      <c r="C2725" t="s">
        <v>13424</v>
      </c>
      <c r="D2725" s="7" t="s">
        <v>933</v>
      </c>
      <c r="E2725" t="s">
        <v>10380</v>
      </c>
      <c r="F2725" t="s">
        <v>10386</v>
      </c>
      <c r="G2725" t="s">
        <v>336</v>
      </c>
      <c r="H2725" s="111" t="s">
        <v>334</v>
      </c>
      <c r="I2725" t="s">
        <v>335</v>
      </c>
      <c r="J2725" t="s">
        <v>3878</v>
      </c>
    </row>
    <row r="2726" spans="2:10">
      <c r="B2726" t="s">
        <v>3471</v>
      </c>
      <c r="C2726" t="s">
        <v>13425</v>
      </c>
      <c r="D2726" s="7" t="s">
        <v>934</v>
      </c>
      <c r="E2726" t="s">
        <v>10380</v>
      </c>
      <c r="F2726" t="s">
        <v>10386</v>
      </c>
      <c r="G2726" t="s">
        <v>336</v>
      </c>
      <c r="H2726" s="111" t="s">
        <v>334</v>
      </c>
      <c r="I2726" t="s">
        <v>335</v>
      </c>
      <c r="J2726" t="s">
        <v>3878</v>
      </c>
    </row>
    <row r="2727" spans="2:10">
      <c r="B2727" t="s">
        <v>5002</v>
      </c>
      <c r="C2727" t="s">
        <v>13426</v>
      </c>
      <c r="D2727" s="7" t="s">
        <v>934</v>
      </c>
      <c r="E2727" t="s">
        <v>10380</v>
      </c>
      <c r="F2727" t="s">
        <v>10386</v>
      </c>
      <c r="G2727" t="s">
        <v>336</v>
      </c>
      <c r="H2727" s="111" t="s">
        <v>334</v>
      </c>
      <c r="I2727" t="s">
        <v>335</v>
      </c>
      <c r="J2727" t="s">
        <v>3878</v>
      </c>
    </row>
    <row r="2728" spans="2:10">
      <c r="B2728" t="s">
        <v>3665</v>
      </c>
      <c r="C2728" t="s">
        <v>13427</v>
      </c>
      <c r="D2728" s="7" t="s">
        <v>935</v>
      </c>
      <c r="E2728" t="s">
        <v>10380</v>
      </c>
      <c r="F2728" t="s">
        <v>10386</v>
      </c>
      <c r="G2728" t="s">
        <v>336</v>
      </c>
      <c r="H2728" s="111" t="s">
        <v>334</v>
      </c>
      <c r="I2728" t="s">
        <v>335</v>
      </c>
      <c r="J2728" t="s">
        <v>3878</v>
      </c>
    </row>
    <row r="2729" spans="2:10">
      <c r="B2729" t="s">
        <v>2387</v>
      </c>
      <c r="C2729" t="s">
        <v>13428</v>
      </c>
      <c r="D2729" s="7" t="s">
        <v>935</v>
      </c>
      <c r="E2729" t="s">
        <v>10380</v>
      </c>
      <c r="F2729" t="s">
        <v>10386</v>
      </c>
      <c r="G2729" t="s">
        <v>336</v>
      </c>
      <c r="H2729" s="111" t="s">
        <v>334</v>
      </c>
      <c r="I2729" t="s">
        <v>335</v>
      </c>
      <c r="J2729" t="s">
        <v>3878</v>
      </c>
    </row>
    <row r="2730" spans="2:10">
      <c r="B2730" t="s">
        <v>2391</v>
      </c>
      <c r="C2730" t="s">
        <v>13429</v>
      </c>
      <c r="D2730" s="7" t="s">
        <v>935</v>
      </c>
      <c r="E2730" t="s">
        <v>10380</v>
      </c>
      <c r="F2730" t="s">
        <v>10386</v>
      </c>
      <c r="G2730" t="s">
        <v>336</v>
      </c>
      <c r="H2730" s="111" t="s">
        <v>334</v>
      </c>
      <c r="I2730" t="s">
        <v>335</v>
      </c>
      <c r="J2730" t="s">
        <v>3878</v>
      </c>
    </row>
    <row r="2731" spans="2:10">
      <c r="B2731" t="s">
        <v>5003</v>
      </c>
      <c r="C2731" t="s">
        <v>13430</v>
      </c>
      <c r="D2731" s="7" t="s">
        <v>935</v>
      </c>
      <c r="E2731" t="s">
        <v>10380</v>
      </c>
      <c r="F2731" t="s">
        <v>10386</v>
      </c>
      <c r="G2731" t="s">
        <v>336</v>
      </c>
      <c r="H2731" s="111" t="s">
        <v>334</v>
      </c>
      <c r="I2731" t="s">
        <v>335</v>
      </c>
      <c r="J2731" t="s">
        <v>3878</v>
      </c>
    </row>
    <row r="2732" spans="2:10">
      <c r="B2732" t="s">
        <v>2468</v>
      </c>
      <c r="C2732" t="s">
        <v>13431</v>
      </c>
      <c r="D2732" s="7" t="s">
        <v>935</v>
      </c>
      <c r="E2732" t="s">
        <v>10380</v>
      </c>
      <c r="F2732" t="s">
        <v>10386</v>
      </c>
      <c r="G2732" t="s">
        <v>336</v>
      </c>
      <c r="H2732" s="111" t="s">
        <v>334</v>
      </c>
      <c r="I2732" t="s">
        <v>335</v>
      </c>
      <c r="J2732" t="s">
        <v>3878</v>
      </c>
    </row>
    <row r="2733" spans="2:10">
      <c r="B2733" t="s">
        <v>5004</v>
      </c>
      <c r="C2733" t="s">
        <v>13432</v>
      </c>
      <c r="D2733" s="7" t="s">
        <v>946</v>
      </c>
      <c r="E2733" t="s">
        <v>10380</v>
      </c>
      <c r="F2733" t="s">
        <v>10382</v>
      </c>
      <c r="G2733" t="s">
        <v>336</v>
      </c>
      <c r="H2733" s="111" t="s">
        <v>334</v>
      </c>
      <c r="I2733" t="s">
        <v>335</v>
      </c>
      <c r="J2733" t="s">
        <v>3880</v>
      </c>
    </row>
    <row r="2734" spans="2:10">
      <c r="B2734" t="s">
        <v>1093</v>
      </c>
      <c r="C2734" t="s">
        <v>13433</v>
      </c>
      <c r="D2734" s="7" t="s">
        <v>947</v>
      </c>
      <c r="E2734" t="s">
        <v>10380</v>
      </c>
      <c r="F2734" t="s">
        <v>10382</v>
      </c>
      <c r="G2734" t="s">
        <v>336</v>
      </c>
      <c r="H2734" s="111" t="s">
        <v>334</v>
      </c>
      <c r="I2734" t="s">
        <v>335</v>
      </c>
      <c r="J2734" t="s">
        <v>3880</v>
      </c>
    </row>
    <row r="2735" spans="2:10">
      <c r="B2735" t="s">
        <v>2478</v>
      </c>
      <c r="C2735" t="s">
        <v>13434</v>
      </c>
      <c r="D2735" s="7" t="s">
        <v>947</v>
      </c>
      <c r="E2735" t="s">
        <v>10380</v>
      </c>
      <c r="F2735" t="s">
        <v>10382</v>
      </c>
      <c r="G2735" t="s">
        <v>336</v>
      </c>
      <c r="H2735" s="111" t="s">
        <v>334</v>
      </c>
      <c r="I2735" t="s">
        <v>335</v>
      </c>
      <c r="J2735" t="s">
        <v>3880</v>
      </c>
    </row>
    <row r="2736" spans="2:10">
      <c r="B2736" t="s">
        <v>1838</v>
      </c>
      <c r="C2736" t="s">
        <v>13435</v>
      </c>
      <c r="D2736" s="7" t="s">
        <v>947</v>
      </c>
      <c r="E2736" t="s">
        <v>10380</v>
      </c>
      <c r="F2736" t="s">
        <v>10382</v>
      </c>
      <c r="G2736" t="s">
        <v>336</v>
      </c>
      <c r="H2736" s="111" t="s">
        <v>334</v>
      </c>
      <c r="I2736" t="s">
        <v>335</v>
      </c>
      <c r="J2736" t="s">
        <v>3880</v>
      </c>
    </row>
    <row r="2737" spans="2:10">
      <c r="B2737" t="s">
        <v>1472</v>
      </c>
      <c r="C2737" t="s">
        <v>13436</v>
      </c>
      <c r="D2737" s="7" t="s">
        <v>961</v>
      </c>
      <c r="E2737" t="s">
        <v>10380</v>
      </c>
      <c r="F2737" t="s">
        <v>10384</v>
      </c>
      <c r="G2737" t="s">
        <v>336</v>
      </c>
      <c r="H2737" s="111" t="s">
        <v>334</v>
      </c>
      <c r="I2737" t="s">
        <v>335</v>
      </c>
      <c r="J2737" t="s">
        <v>3879</v>
      </c>
    </row>
    <row r="2738" spans="2:10">
      <c r="B2738" t="s">
        <v>3638</v>
      </c>
      <c r="C2738" t="s">
        <v>13437</v>
      </c>
      <c r="D2738" s="7" t="s">
        <v>961</v>
      </c>
      <c r="E2738" t="s">
        <v>10380</v>
      </c>
      <c r="F2738" t="s">
        <v>10384</v>
      </c>
      <c r="G2738" t="s">
        <v>336</v>
      </c>
      <c r="H2738" s="111" t="s">
        <v>334</v>
      </c>
      <c r="I2738" t="s">
        <v>335</v>
      </c>
      <c r="J2738" t="s">
        <v>3879</v>
      </c>
    </row>
    <row r="2739" spans="2:10">
      <c r="B2739" t="s">
        <v>5005</v>
      </c>
      <c r="C2739" t="s">
        <v>13438</v>
      </c>
      <c r="D2739" s="7" t="s">
        <v>961</v>
      </c>
      <c r="E2739" t="s">
        <v>10380</v>
      </c>
      <c r="F2739" t="s">
        <v>10384</v>
      </c>
      <c r="G2739" t="s">
        <v>336</v>
      </c>
      <c r="H2739" s="111" t="s">
        <v>334</v>
      </c>
      <c r="I2739" t="s">
        <v>335</v>
      </c>
      <c r="J2739" t="s">
        <v>3879</v>
      </c>
    </row>
    <row r="2740" spans="2:10">
      <c r="B2740" t="s">
        <v>3406</v>
      </c>
      <c r="C2740" t="s">
        <v>13439</v>
      </c>
      <c r="D2740" s="7" t="s">
        <v>961</v>
      </c>
      <c r="E2740" t="s">
        <v>10380</v>
      </c>
      <c r="F2740" t="s">
        <v>10384</v>
      </c>
      <c r="G2740" t="s">
        <v>336</v>
      </c>
      <c r="H2740" s="111" t="s">
        <v>334</v>
      </c>
      <c r="I2740" t="s">
        <v>335</v>
      </c>
      <c r="J2740" t="s">
        <v>3879</v>
      </c>
    </row>
    <row r="2741" spans="2:10">
      <c r="B2741" t="s">
        <v>1430</v>
      </c>
      <c r="C2741" t="s">
        <v>13440</v>
      </c>
      <c r="D2741" s="7" t="s">
        <v>962</v>
      </c>
      <c r="E2741" t="s">
        <v>10380</v>
      </c>
      <c r="F2741" t="s">
        <v>10384</v>
      </c>
      <c r="G2741" t="s">
        <v>336</v>
      </c>
      <c r="H2741" s="111" t="s">
        <v>334</v>
      </c>
      <c r="I2741" t="s">
        <v>335</v>
      </c>
      <c r="J2741" t="s">
        <v>3879</v>
      </c>
    </row>
    <row r="2742" spans="2:10">
      <c r="B2742" t="s">
        <v>2122</v>
      </c>
      <c r="C2742" t="s">
        <v>13441</v>
      </c>
      <c r="D2742" s="7" t="s">
        <v>962</v>
      </c>
      <c r="E2742" t="s">
        <v>10380</v>
      </c>
      <c r="F2742" t="s">
        <v>10384</v>
      </c>
      <c r="G2742" t="s">
        <v>336</v>
      </c>
      <c r="H2742" s="111" t="s">
        <v>334</v>
      </c>
      <c r="I2742" t="s">
        <v>335</v>
      </c>
      <c r="J2742" t="s">
        <v>3879</v>
      </c>
    </row>
    <row r="2743" spans="2:10">
      <c r="B2743" t="s">
        <v>2879</v>
      </c>
      <c r="C2743" t="s">
        <v>13442</v>
      </c>
      <c r="D2743" s="7" t="s">
        <v>962</v>
      </c>
      <c r="E2743" t="s">
        <v>10380</v>
      </c>
      <c r="F2743" t="s">
        <v>10384</v>
      </c>
      <c r="G2743" t="s">
        <v>336</v>
      </c>
      <c r="H2743" s="111" t="s">
        <v>334</v>
      </c>
      <c r="I2743" t="s">
        <v>335</v>
      </c>
      <c r="J2743" t="s">
        <v>3879</v>
      </c>
    </row>
    <row r="2744" spans="2:10">
      <c r="B2744" t="s">
        <v>2433</v>
      </c>
      <c r="C2744" t="s">
        <v>13443</v>
      </c>
      <c r="D2744" s="7" t="s">
        <v>962</v>
      </c>
      <c r="E2744" t="s">
        <v>10380</v>
      </c>
      <c r="F2744" t="s">
        <v>10384</v>
      </c>
      <c r="G2744" t="s">
        <v>336</v>
      </c>
      <c r="H2744" s="111" t="s">
        <v>334</v>
      </c>
      <c r="I2744" t="s">
        <v>335</v>
      </c>
      <c r="J2744" t="s">
        <v>3879</v>
      </c>
    </row>
    <row r="2745" spans="2:10">
      <c r="B2745" t="s">
        <v>3279</v>
      </c>
      <c r="C2745" t="s">
        <v>13444</v>
      </c>
      <c r="D2745" s="7" t="s">
        <v>962</v>
      </c>
      <c r="E2745" t="s">
        <v>10380</v>
      </c>
      <c r="F2745" t="s">
        <v>10384</v>
      </c>
      <c r="G2745" t="s">
        <v>336</v>
      </c>
      <c r="H2745" s="111" t="s">
        <v>334</v>
      </c>
      <c r="I2745" t="s">
        <v>335</v>
      </c>
      <c r="J2745" t="s">
        <v>3879</v>
      </c>
    </row>
    <row r="2746" spans="2:10">
      <c r="B2746" t="s">
        <v>2258</v>
      </c>
      <c r="C2746" t="s">
        <v>13445</v>
      </c>
      <c r="D2746" s="7" t="s">
        <v>962</v>
      </c>
      <c r="E2746" t="s">
        <v>10380</v>
      </c>
      <c r="F2746" t="s">
        <v>10384</v>
      </c>
      <c r="G2746" t="s">
        <v>336</v>
      </c>
      <c r="H2746" s="111" t="s">
        <v>334</v>
      </c>
      <c r="I2746" t="s">
        <v>335</v>
      </c>
      <c r="J2746" t="s">
        <v>3879</v>
      </c>
    </row>
    <row r="2747" spans="2:10">
      <c r="B2747" t="s">
        <v>2179</v>
      </c>
      <c r="C2747" t="s">
        <v>13446</v>
      </c>
      <c r="D2747" s="7" t="s">
        <v>936</v>
      </c>
      <c r="E2747" t="s">
        <v>10380</v>
      </c>
      <c r="F2747" t="s">
        <v>10386</v>
      </c>
      <c r="G2747" t="s">
        <v>336</v>
      </c>
      <c r="H2747" s="111" t="s">
        <v>334</v>
      </c>
      <c r="I2747" t="s">
        <v>313</v>
      </c>
      <c r="J2747" t="s">
        <v>3878</v>
      </c>
    </row>
    <row r="2748" spans="2:10">
      <c r="B2748" t="s">
        <v>2261</v>
      </c>
      <c r="C2748" t="s">
        <v>13447</v>
      </c>
      <c r="D2748" s="7" t="s">
        <v>936</v>
      </c>
      <c r="E2748" t="s">
        <v>10380</v>
      </c>
      <c r="F2748" t="s">
        <v>10386</v>
      </c>
      <c r="G2748" t="s">
        <v>336</v>
      </c>
      <c r="H2748" s="111" t="s">
        <v>334</v>
      </c>
      <c r="I2748" t="s">
        <v>313</v>
      </c>
      <c r="J2748" t="s">
        <v>3878</v>
      </c>
    </row>
    <row r="2749" spans="2:10">
      <c r="B2749" t="s">
        <v>3421</v>
      </c>
      <c r="C2749" t="s">
        <v>13448</v>
      </c>
      <c r="D2749" s="7" t="s">
        <v>936</v>
      </c>
      <c r="E2749" t="s">
        <v>10380</v>
      </c>
      <c r="F2749" t="s">
        <v>10386</v>
      </c>
      <c r="G2749" t="s">
        <v>336</v>
      </c>
      <c r="H2749" s="111" t="s">
        <v>334</v>
      </c>
      <c r="I2749" t="s">
        <v>313</v>
      </c>
      <c r="J2749" t="s">
        <v>3878</v>
      </c>
    </row>
    <row r="2750" spans="2:10">
      <c r="B2750" t="s">
        <v>1690</v>
      </c>
      <c r="C2750" t="s">
        <v>13449</v>
      </c>
      <c r="D2750" s="7" t="s">
        <v>936</v>
      </c>
      <c r="E2750" t="s">
        <v>10380</v>
      </c>
      <c r="F2750" t="s">
        <v>10386</v>
      </c>
      <c r="G2750" t="s">
        <v>336</v>
      </c>
      <c r="H2750" s="111" t="s">
        <v>334</v>
      </c>
      <c r="I2750" t="s">
        <v>313</v>
      </c>
      <c r="J2750" t="s">
        <v>3878</v>
      </c>
    </row>
    <row r="2751" spans="2:10">
      <c r="B2751" t="s">
        <v>5006</v>
      </c>
      <c r="C2751" t="s">
        <v>13450</v>
      </c>
      <c r="D2751" s="7" t="s">
        <v>936</v>
      </c>
      <c r="E2751" t="s">
        <v>10380</v>
      </c>
      <c r="F2751" t="s">
        <v>10386</v>
      </c>
      <c r="G2751" t="s">
        <v>336</v>
      </c>
      <c r="H2751" s="111" t="s">
        <v>334</v>
      </c>
      <c r="I2751" t="s">
        <v>313</v>
      </c>
      <c r="J2751" t="s">
        <v>3878</v>
      </c>
    </row>
    <row r="2752" spans="2:10">
      <c r="B2752" t="s">
        <v>1587</v>
      </c>
      <c r="C2752" t="s">
        <v>13451</v>
      </c>
      <c r="D2752" s="7" t="s">
        <v>937</v>
      </c>
      <c r="E2752" t="s">
        <v>10380</v>
      </c>
      <c r="F2752" t="s">
        <v>10386</v>
      </c>
      <c r="G2752" t="s">
        <v>336</v>
      </c>
      <c r="H2752" s="111" t="s">
        <v>334</v>
      </c>
      <c r="I2752" t="s">
        <v>3876</v>
      </c>
      <c r="J2752" t="s">
        <v>3878</v>
      </c>
    </row>
    <row r="2753" spans="2:10">
      <c r="B2753" t="s">
        <v>1972</v>
      </c>
      <c r="C2753" t="s">
        <v>13452</v>
      </c>
      <c r="D2753" s="7" t="s">
        <v>937</v>
      </c>
      <c r="E2753" t="s">
        <v>10380</v>
      </c>
      <c r="F2753" t="s">
        <v>10386</v>
      </c>
      <c r="G2753" t="s">
        <v>336</v>
      </c>
      <c r="H2753" s="111" t="s">
        <v>334</v>
      </c>
      <c r="I2753" t="s">
        <v>3876</v>
      </c>
      <c r="J2753" t="s">
        <v>3878</v>
      </c>
    </row>
    <row r="2754" spans="2:10">
      <c r="B2754" t="s">
        <v>2129</v>
      </c>
      <c r="C2754" t="s">
        <v>13453</v>
      </c>
      <c r="D2754" s="7" t="s">
        <v>963</v>
      </c>
      <c r="E2754" t="s">
        <v>10380</v>
      </c>
      <c r="F2754" t="s">
        <v>10384</v>
      </c>
      <c r="G2754" t="s">
        <v>336</v>
      </c>
      <c r="H2754" s="111" t="s">
        <v>334</v>
      </c>
      <c r="I2754" t="s">
        <v>335</v>
      </c>
      <c r="J2754" t="s">
        <v>3879</v>
      </c>
    </row>
    <row r="2755" spans="2:10">
      <c r="B2755" t="s">
        <v>2177</v>
      </c>
      <c r="C2755" t="s">
        <v>13454</v>
      </c>
      <c r="D2755" s="7" t="s">
        <v>963</v>
      </c>
      <c r="E2755" t="s">
        <v>10380</v>
      </c>
      <c r="F2755" t="s">
        <v>10384</v>
      </c>
      <c r="G2755" t="s">
        <v>336</v>
      </c>
      <c r="H2755" s="111" t="s">
        <v>334</v>
      </c>
      <c r="I2755" t="s">
        <v>335</v>
      </c>
      <c r="J2755" t="s">
        <v>3879</v>
      </c>
    </row>
    <row r="2756" spans="2:10">
      <c r="B2756" t="s">
        <v>3206</v>
      </c>
      <c r="C2756" t="s">
        <v>13455</v>
      </c>
      <c r="D2756" s="7" t="s">
        <v>963</v>
      </c>
      <c r="E2756" t="s">
        <v>10380</v>
      </c>
      <c r="F2756" t="s">
        <v>10384</v>
      </c>
      <c r="G2756" t="s">
        <v>336</v>
      </c>
      <c r="H2756" s="111" t="s">
        <v>334</v>
      </c>
      <c r="I2756" t="s">
        <v>335</v>
      </c>
      <c r="J2756" t="s">
        <v>3879</v>
      </c>
    </row>
    <row r="2757" spans="2:10">
      <c r="B2757" t="s">
        <v>2483</v>
      </c>
      <c r="C2757" t="s">
        <v>13456</v>
      </c>
      <c r="D2757" s="7" t="s">
        <v>964</v>
      </c>
      <c r="E2757" t="s">
        <v>10380</v>
      </c>
      <c r="F2757" t="s">
        <v>10384</v>
      </c>
      <c r="G2757" t="s">
        <v>336</v>
      </c>
      <c r="H2757" s="111" t="s">
        <v>334</v>
      </c>
      <c r="I2757" t="s">
        <v>335</v>
      </c>
      <c r="J2757" t="s">
        <v>3879</v>
      </c>
    </row>
    <row r="2758" spans="2:10">
      <c r="B2758" t="s">
        <v>2450</v>
      </c>
      <c r="C2758" t="s">
        <v>13457</v>
      </c>
      <c r="D2758" s="7" t="s">
        <v>964</v>
      </c>
      <c r="E2758" t="s">
        <v>10380</v>
      </c>
      <c r="F2758" t="s">
        <v>10384</v>
      </c>
      <c r="G2758" t="s">
        <v>336</v>
      </c>
      <c r="H2758" s="111" t="s">
        <v>334</v>
      </c>
      <c r="I2758" t="s">
        <v>335</v>
      </c>
      <c r="J2758" t="s">
        <v>3879</v>
      </c>
    </row>
    <row r="2759" spans="2:10">
      <c r="B2759" t="s">
        <v>3815</v>
      </c>
      <c r="C2759" t="s">
        <v>13458</v>
      </c>
      <c r="D2759" s="7" t="s">
        <v>965</v>
      </c>
      <c r="E2759" t="s">
        <v>10380</v>
      </c>
      <c r="F2759" t="s">
        <v>10384</v>
      </c>
      <c r="G2759" t="s">
        <v>336</v>
      </c>
      <c r="H2759" s="111" t="s">
        <v>334</v>
      </c>
      <c r="I2759" t="s">
        <v>335</v>
      </c>
      <c r="J2759" t="s">
        <v>3879</v>
      </c>
    </row>
    <row r="2760" spans="2:10">
      <c r="B2760" t="s">
        <v>1917</v>
      </c>
      <c r="C2760" t="s">
        <v>13459</v>
      </c>
      <c r="D2760" s="7" t="s">
        <v>965</v>
      </c>
      <c r="E2760" t="s">
        <v>10380</v>
      </c>
      <c r="F2760" t="s">
        <v>10384</v>
      </c>
      <c r="G2760" t="s">
        <v>336</v>
      </c>
      <c r="H2760" s="111" t="s">
        <v>334</v>
      </c>
      <c r="I2760" t="s">
        <v>335</v>
      </c>
      <c r="J2760" t="s">
        <v>3879</v>
      </c>
    </row>
    <row r="2761" spans="2:10">
      <c r="B2761" t="s">
        <v>1657</v>
      </c>
      <c r="C2761" t="s">
        <v>13460</v>
      </c>
      <c r="D2761" s="7" t="s">
        <v>965</v>
      </c>
      <c r="E2761" t="s">
        <v>10380</v>
      </c>
      <c r="F2761" t="s">
        <v>10384</v>
      </c>
      <c r="G2761" t="s">
        <v>336</v>
      </c>
      <c r="H2761" s="111" t="s">
        <v>334</v>
      </c>
      <c r="I2761" t="s">
        <v>335</v>
      </c>
      <c r="J2761" t="s">
        <v>3879</v>
      </c>
    </row>
    <row r="2762" spans="2:10">
      <c r="B2762" t="s">
        <v>1935</v>
      </c>
      <c r="C2762" t="s">
        <v>13461</v>
      </c>
      <c r="D2762" s="7" t="s">
        <v>966</v>
      </c>
      <c r="E2762" t="s">
        <v>10380</v>
      </c>
      <c r="F2762" t="s">
        <v>10384</v>
      </c>
      <c r="G2762" t="s">
        <v>336</v>
      </c>
      <c r="H2762" s="111" t="s">
        <v>334</v>
      </c>
      <c r="I2762" t="s">
        <v>335</v>
      </c>
      <c r="J2762" t="s">
        <v>3879</v>
      </c>
    </row>
    <row r="2763" spans="2:10">
      <c r="B2763" t="s">
        <v>1240</v>
      </c>
      <c r="C2763" t="s">
        <v>13462</v>
      </c>
      <c r="D2763" s="7" t="s">
        <v>966</v>
      </c>
      <c r="E2763" t="s">
        <v>10380</v>
      </c>
      <c r="F2763" t="s">
        <v>10384</v>
      </c>
      <c r="G2763" t="s">
        <v>336</v>
      </c>
      <c r="H2763" s="111" t="s">
        <v>334</v>
      </c>
      <c r="I2763" t="s">
        <v>335</v>
      </c>
      <c r="J2763" t="s">
        <v>3879</v>
      </c>
    </row>
    <row r="2764" spans="2:10">
      <c r="B2764" t="s">
        <v>2991</v>
      </c>
      <c r="C2764" t="s">
        <v>13463</v>
      </c>
      <c r="D2764" s="7" t="s">
        <v>939</v>
      </c>
      <c r="E2764" t="s">
        <v>10380</v>
      </c>
      <c r="F2764" t="s">
        <v>10386</v>
      </c>
      <c r="G2764" t="s">
        <v>336</v>
      </c>
      <c r="H2764" s="111" t="s">
        <v>334</v>
      </c>
      <c r="I2764" t="s">
        <v>335</v>
      </c>
      <c r="J2764" t="s">
        <v>3878</v>
      </c>
    </row>
    <row r="2765" spans="2:10">
      <c r="B2765" t="s">
        <v>3597</v>
      </c>
      <c r="C2765" t="s">
        <v>13464</v>
      </c>
      <c r="D2765" s="7" t="s">
        <v>939</v>
      </c>
      <c r="E2765" t="s">
        <v>10380</v>
      </c>
      <c r="F2765" t="s">
        <v>10386</v>
      </c>
      <c r="G2765" t="s">
        <v>336</v>
      </c>
      <c r="H2765" s="111" t="s">
        <v>334</v>
      </c>
      <c r="I2765" t="s">
        <v>335</v>
      </c>
      <c r="J2765" t="s">
        <v>3878</v>
      </c>
    </row>
    <row r="2766" spans="2:10">
      <c r="B2766" t="s">
        <v>5007</v>
      </c>
      <c r="C2766" t="s">
        <v>13465</v>
      </c>
      <c r="D2766" s="7" t="s">
        <v>939</v>
      </c>
      <c r="E2766" t="s">
        <v>10380</v>
      </c>
      <c r="F2766" t="s">
        <v>10386</v>
      </c>
      <c r="G2766" t="s">
        <v>336</v>
      </c>
      <c r="H2766" s="111" t="s">
        <v>334</v>
      </c>
      <c r="I2766" t="s">
        <v>335</v>
      </c>
      <c r="J2766" t="s">
        <v>3878</v>
      </c>
    </row>
    <row r="2767" spans="2:10">
      <c r="B2767" t="s">
        <v>3668</v>
      </c>
      <c r="C2767" t="s">
        <v>13466</v>
      </c>
      <c r="D2767" s="7" t="s">
        <v>939</v>
      </c>
      <c r="E2767" t="s">
        <v>10380</v>
      </c>
      <c r="F2767" t="s">
        <v>10386</v>
      </c>
      <c r="G2767" t="s">
        <v>336</v>
      </c>
      <c r="H2767" s="111" t="s">
        <v>334</v>
      </c>
      <c r="I2767" t="s">
        <v>335</v>
      </c>
      <c r="J2767" t="s">
        <v>3878</v>
      </c>
    </row>
    <row r="2768" spans="2:10">
      <c r="B2768" t="s">
        <v>1066</v>
      </c>
      <c r="C2768" t="s">
        <v>13467</v>
      </c>
      <c r="D2768" s="7" t="s">
        <v>939</v>
      </c>
      <c r="E2768" t="s">
        <v>10380</v>
      </c>
      <c r="F2768" t="s">
        <v>10386</v>
      </c>
      <c r="G2768" t="s">
        <v>336</v>
      </c>
      <c r="H2768" s="111" t="s">
        <v>334</v>
      </c>
      <c r="I2768" t="s">
        <v>335</v>
      </c>
      <c r="J2768" t="s">
        <v>3878</v>
      </c>
    </row>
    <row r="2769" spans="2:10">
      <c r="B2769" t="s">
        <v>1209</v>
      </c>
      <c r="C2769" t="s">
        <v>13468</v>
      </c>
      <c r="D2769" s="7" t="s">
        <v>939</v>
      </c>
      <c r="E2769" t="s">
        <v>10380</v>
      </c>
      <c r="F2769" t="s">
        <v>10386</v>
      </c>
      <c r="G2769" t="s">
        <v>336</v>
      </c>
      <c r="H2769" s="111" t="s">
        <v>334</v>
      </c>
      <c r="I2769" t="s">
        <v>335</v>
      </c>
      <c r="J2769" t="s">
        <v>3878</v>
      </c>
    </row>
    <row r="2770" spans="2:10">
      <c r="B2770" t="s">
        <v>3566</v>
      </c>
      <c r="C2770" t="s">
        <v>13469</v>
      </c>
      <c r="D2770" s="7" t="s">
        <v>956</v>
      </c>
      <c r="E2770" t="s">
        <v>10380</v>
      </c>
      <c r="F2770" t="s">
        <v>10383</v>
      </c>
      <c r="G2770" t="s">
        <v>336</v>
      </c>
      <c r="H2770" s="111" t="s">
        <v>334</v>
      </c>
      <c r="I2770" t="s">
        <v>335</v>
      </c>
      <c r="J2770" t="s">
        <v>3881</v>
      </c>
    </row>
    <row r="2771" spans="2:10">
      <c r="B2771" t="s">
        <v>3592</v>
      </c>
      <c r="C2771" t="s">
        <v>13470</v>
      </c>
      <c r="D2771" s="7" t="s">
        <v>956</v>
      </c>
      <c r="E2771" t="s">
        <v>10380</v>
      </c>
      <c r="F2771" t="s">
        <v>10383</v>
      </c>
      <c r="G2771" t="s">
        <v>336</v>
      </c>
      <c r="H2771" s="111" t="s">
        <v>334</v>
      </c>
      <c r="I2771" t="s">
        <v>335</v>
      </c>
      <c r="J2771" t="s">
        <v>3881</v>
      </c>
    </row>
    <row r="2772" spans="2:10">
      <c r="B2772" t="s">
        <v>5008</v>
      </c>
      <c r="C2772" t="s">
        <v>13471</v>
      </c>
      <c r="D2772" s="7" t="s">
        <v>956</v>
      </c>
      <c r="E2772" t="s">
        <v>10380</v>
      </c>
      <c r="F2772" t="s">
        <v>10383</v>
      </c>
      <c r="G2772" t="s">
        <v>336</v>
      </c>
      <c r="H2772" s="111" t="s">
        <v>334</v>
      </c>
      <c r="I2772" t="s">
        <v>335</v>
      </c>
      <c r="J2772" t="s">
        <v>3881</v>
      </c>
    </row>
    <row r="2773" spans="2:10">
      <c r="B2773" t="s">
        <v>2841</v>
      </c>
      <c r="C2773" t="s">
        <v>13472</v>
      </c>
      <c r="D2773" s="7" t="s">
        <v>956</v>
      </c>
      <c r="E2773" t="s">
        <v>10380</v>
      </c>
      <c r="F2773" t="s">
        <v>10383</v>
      </c>
      <c r="G2773" t="s">
        <v>336</v>
      </c>
      <c r="H2773" s="111" t="s">
        <v>334</v>
      </c>
      <c r="I2773" t="s">
        <v>335</v>
      </c>
      <c r="J2773" t="s">
        <v>3881</v>
      </c>
    </row>
    <row r="2774" spans="2:10">
      <c r="B2774" t="s">
        <v>2202</v>
      </c>
      <c r="C2774" t="s">
        <v>13473</v>
      </c>
      <c r="D2774" s="7" t="s">
        <v>956</v>
      </c>
      <c r="E2774" t="s">
        <v>10380</v>
      </c>
      <c r="F2774" t="s">
        <v>10383</v>
      </c>
      <c r="G2774" t="s">
        <v>336</v>
      </c>
      <c r="H2774" s="111" t="s">
        <v>334</v>
      </c>
      <c r="I2774" t="s">
        <v>335</v>
      </c>
      <c r="J2774" t="s">
        <v>3881</v>
      </c>
    </row>
    <row r="2775" spans="2:10">
      <c r="B2775" t="s">
        <v>3636</v>
      </c>
      <c r="C2775" t="s">
        <v>13474</v>
      </c>
      <c r="D2775" s="7" t="s">
        <v>956</v>
      </c>
      <c r="E2775" t="s">
        <v>10380</v>
      </c>
      <c r="F2775" t="s">
        <v>10383</v>
      </c>
      <c r="G2775" t="s">
        <v>336</v>
      </c>
      <c r="H2775" s="111" t="s">
        <v>334</v>
      </c>
      <c r="I2775" t="s">
        <v>335</v>
      </c>
      <c r="J2775" t="s">
        <v>3881</v>
      </c>
    </row>
    <row r="2776" spans="2:10">
      <c r="B2776" t="s">
        <v>2193</v>
      </c>
      <c r="C2776" t="s">
        <v>13475</v>
      </c>
      <c r="D2776" s="7" t="s">
        <v>957</v>
      </c>
      <c r="E2776" t="s">
        <v>10380</v>
      </c>
      <c r="F2776" t="s">
        <v>10383</v>
      </c>
      <c r="G2776" t="s">
        <v>336</v>
      </c>
      <c r="H2776" s="111" t="s">
        <v>334</v>
      </c>
      <c r="I2776" t="s">
        <v>335</v>
      </c>
      <c r="J2776" t="s">
        <v>3881</v>
      </c>
    </row>
    <row r="2777" spans="2:10">
      <c r="B2777" t="s">
        <v>1403</v>
      </c>
      <c r="C2777" t="s">
        <v>13476</v>
      </c>
      <c r="D2777" s="7" t="s">
        <v>957</v>
      </c>
      <c r="E2777" t="s">
        <v>10380</v>
      </c>
      <c r="F2777" t="s">
        <v>10383</v>
      </c>
      <c r="G2777" t="s">
        <v>336</v>
      </c>
      <c r="H2777" s="111" t="s">
        <v>334</v>
      </c>
      <c r="I2777" t="s">
        <v>335</v>
      </c>
      <c r="J2777" t="s">
        <v>3881</v>
      </c>
    </row>
    <row r="2778" spans="2:10">
      <c r="B2778" t="s">
        <v>1977</v>
      </c>
      <c r="C2778" t="s">
        <v>13477</v>
      </c>
      <c r="D2778" s="7" t="s">
        <v>957</v>
      </c>
      <c r="E2778" t="s">
        <v>10380</v>
      </c>
      <c r="F2778" t="s">
        <v>10383</v>
      </c>
      <c r="G2778" t="s">
        <v>336</v>
      </c>
      <c r="H2778" s="111" t="s">
        <v>334</v>
      </c>
      <c r="I2778" t="s">
        <v>335</v>
      </c>
      <c r="J2778" t="s">
        <v>3881</v>
      </c>
    </row>
    <row r="2779" spans="2:10">
      <c r="B2779" t="s">
        <v>2794</v>
      </c>
      <c r="C2779" t="s">
        <v>13478</v>
      </c>
      <c r="D2779" s="7" t="s">
        <v>957</v>
      </c>
      <c r="E2779" t="s">
        <v>10380</v>
      </c>
      <c r="F2779" t="s">
        <v>10383</v>
      </c>
      <c r="G2779" t="s">
        <v>336</v>
      </c>
      <c r="H2779" s="111" t="s">
        <v>334</v>
      </c>
      <c r="I2779" t="s">
        <v>335</v>
      </c>
      <c r="J2779" t="s">
        <v>3881</v>
      </c>
    </row>
    <row r="2780" spans="2:10">
      <c r="B2780" t="s">
        <v>2893</v>
      </c>
      <c r="C2780" t="s">
        <v>13479</v>
      </c>
      <c r="D2780" s="7" t="s">
        <v>958</v>
      </c>
      <c r="E2780" t="s">
        <v>10380</v>
      </c>
      <c r="F2780" t="s">
        <v>10383</v>
      </c>
      <c r="G2780" t="s">
        <v>336</v>
      </c>
      <c r="H2780" s="111" t="s">
        <v>334</v>
      </c>
      <c r="I2780" t="s">
        <v>335</v>
      </c>
      <c r="J2780" t="s">
        <v>3881</v>
      </c>
    </row>
    <row r="2781" spans="2:10">
      <c r="B2781" t="s">
        <v>3151</v>
      </c>
      <c r="C2781" t="s">
        <v>13480</v>
      </c>
      <c r="D2781" s="7" t="s">
        <v>958</v>
      </c>
      <c r="E2781" t="s">
        <v>10380</v>
      </c>
      <c r="F2781" t="s">
        <v>10383</v>
      </c>
      <c r="G2781" t="s">
        <v>336</v>
      </c>
      <c r="H2781" s="111" t="s">
        <v>334</v>
      </c>
      <c r="I2781" t="s">
        <v>335</v>
      </c>
      <c r="J2781" t="s">
        <v>3881</v>
      </c>
    </row>
    <row r="2782" spans="2:10">
      <c r="B2782" t="s">
        <v>2255</v>
      </c>
      <c r="C2782" t="s">
        <v>13481</v>
      </c>
      <c r="D2782" s="7" t="s">
        <v>958</v>
      </c>
      <c r="E2782" t="s">
        <v>10380</v>
      </c>
      <c r="F2782" t="s">
        <v>10383</v>
      </c>
      <c r="G2782" t="s">
        <v>336</v>
      </c>
      <c r="H2782" s="111" t="s">
        <v>334</v>
      </c>
      <c r="I2782" t="s">
        <v>335</v>
      </c>
      <c r="J2782" t="s">
        <v>3881</v>
      </c>
    </row>
    <row r="2783" spans="2:10">
      <c r="B2783" t="s">
        <v>3399</v>
      </c>
      <c r="C2783" t="s">
        <v>13482</v>
      </c>
      <c r="D2783" s="7" t="s">
        <v>958</v>
      </c>
      <c r="E2783" t="s">
        <v>10380</v>
      </c>
      <c r="F2783" t="s">
        <v>10383</v>
      </c>
      <c r="G2783" t="s">
        <v>336</v>
      </c>
      <c r="H2783" s="111" t="s">
        <v>334</v>
      </c>
      <c r="I2783" t="s">
        <v>335</v>
      </c>
      <c r="J2783" t="s">
        <v>3881</v>
      </c>
    </row>
    <row r="2784" spans="2:10">
      <c r="B2784" t="s">
        <v>2540</v>
      </c>
      <c r="C2784" t="s">
        <v>13483</v>
      </c>
      <c r="D2784" s="7" t="s">
        <v>958</v>
      </c>
      <c r="E2784" t="s">
        <v>10380</v>
      </c>
      <c r="F2784" t="s">
        <v>10383</v>
      </c>
      <c r="G2784" t="s">
        <v>336</v>
      </c>
      <c r="H2784" s="111" t="s">
        <v>334</v>
      </c>
      <c r="I2784" t="s">
        <v>335</v>
      </c>
      <c r="J2784" t="s">
        <v>3881</v>
      </c>
    </row>
    <row r="2785" spans="2:10">
      <c r="B2785" t="s">
        <v>2187</v>
      </c>
      <c r="C2785" t="s">
        <v>13484</v>
      </c>
      <c r="D2785" s="7" t="s">
        <v>948</v>
      </c>
      <c r="E2785" t="s">
        <v>10380</v>
      </c>
      <c r="F2785" t="s">
        <v>10382</v>
      </c>
      <c r="G2785" t="s">
        <v>336</v>
      </c>
      <c r="H2785" s="111" t="s">
        <v>334</v>
      </c>
      <c r="I2785" t="s">
        <v>335</v>
      </c>
      <c r="J2785" t="s">
        <v>3880</v>
      </c>
    </row>
    <row r="2786" spans="2:10">
      <c r="B2786" t="s">
        <v>3608</v>
      </c>
      <c r="C2786" t="s">
        <v>13485</v>
      </c>
      <c r="D2786" s="7" t="s">
        <v>949</v>
      </c>
      <c r="E2786" t="s">
        <v>10380</v>
      </c>
      <c r="F2786" t="s">
        <v>10382</v>
      </c>
      <c r="G2786" t="s">
        <v>336</v>
      </c>
      <c r="H2786" s="111" t="s">
        <v>334</v>
      </c>
      <c r="I2786" t="s">
        <v>335</v>
      </c>
      <c r="J2786" t="s">
        <v>3880</v>
      </c>
    </row>
    <row r="2787" spans="2:10">
      <c r="B2787" t="s">
        <v>2628</v>
      </c>
      <c r="C2787" t="s">
        <v>13486</v>
      </c>
      <c r="D2787" s="7" t="s">
        <v>949</v>
      </c>
      <c r="E2787" t="s">
        <v>10380</v>
      </c>
      <c r="F2787" t="s">
        <v>10382</v>
      </c>
      <c r="G2787" t="s">
        <v>336</v>
      </c>
      <c r="H2787" s="111" t="s">
        <v>334</v>
      </c>
      <c r="I2787" t="s">
        <v>335</v>
      </c>
      <c r="J2787" t="s">
        <v>3880</v>
      </c>
    </row>
    <row r="2788" spans="2:10">
      <c r="B2788" t="s">
        <v>2295</v>
      </c>
      <c r="C2788" t="s">
        <v>13487</v>
      </c>
      <c r="D2788" s="7" t="s">
        <v>949</v>
      </c>
      <c r="E2788" t="s">
        <v>10380</v>
      </c>
      <c r="F2788" t="s">
        <v>10382</v>
      </c>
      <c r="G2788" t="s">
        <v>336</v>
      </c>
      <c r="H2788" s="111" t="s">
        <v>334</v>
      </c>
      <c r="I2788" t="s">
        <v>335</v>
      </c>
      <c r="J2788" t="s">
        <v>3880</v>
      </c>
    </row>
    <row r="2789" spans="2:10">
      <c r="B2789" t="s">
        <v>2502</v>
      </c>
      <c r="C2789" t="s">
        <v>13488</v>
      </c>
      <c r="D2789" s="7" t="s">
        <v>970</v>
      </c>
      <c r="E2789" t="s">
        <v>10380</v>
      </c>
      <c r="F2789" t="s">
        <v>10385</v>
      </c>
      <c r="G2789" t="s">
        <v>336</v>
      </c>
      <c r="H2789" s="111" t="s">
        <v>334</v>
      </c>
      <c r="I2789" t="s">
        <v>335</v>
      </c>
      <c r="J2789" t="s">
        <v>3877</v>
      </c>
    </row>
    <row r="2790" spans="2:10">
      <c r="B2790" t="s">
        <v>3719</v>
      </c>
      <c r="C2790" t="s">
        <v>13489</v>
      </c>
      <c r="D2790" s="7" t="s">
        <v>970</v>
      </c>
      <c r="E2790" t="s">
        <v>10380</v>
      </c>
      <c r="F2790" t="s">
        <v>10385</v>
      </c>
      <c r="G2790" t="s">
        <v>336</v>
      </c>
      <c r="H2790" s="111" t="s">
        <v>334</v>
      </c>
      <c r="I2790" t="s">
        <v>335</v>
      </c>
      <c r="J2790" t="s">
        <v>3877</v>
      </c>
    </row>
    <row r="2791" spans="2:10">
      <c r="B2791" t="s">
        <v>994</v>
      </c>
      <c r="C2791" t="s">
        <v>13490</v>
      </c>
      <c r="D2791" s="7" t="s">
        <v>970</v>
      </c>
      <c r="E2791" t="s">
        <v>10380</v>
      </c>
      <c r="F2791" t="s">
        <v>10385</v>
      </c>
      <c r="G2791" t="s">
        <v>336</v>
      </c>
      <c r="H2791" s="111" t="s">
        <v>334</v>
      </c>
      <c r="I2791" t="s">
        <v>335</v>
      </c>
      <c r="J2791" t="s">
        <v>3877</v>
      </c>
    </row>
    <row r="2792" spans="2:10">
      <c r="B2792" t="s">
        <v>1585</v>
      </c>
      <c r="C2792" t="s">
        <v>13491</v>
      </c>
      <c r="D2792" s="7" t="s">
        <v>940</v>
      </c>
      <c r="E2792" t="s">
        <v>10380</v>
      </c>
      <c r="F2792" t="s">
        <v>10386</v>
      </c>
      <c r="G2792" t="s">
        <v>336</v>
      </c>
      <c r="H2792" s="111" t="s">
        <v>334</v>
      </c>
      <c r="I2792" t="s">
        <v>335</v>
      </c>
      <c r="J2792" t="s">
        <v>3878</v>
      </c>
    </row>
    <row r="2793" spans="2:10">
      <c r="B2793" t="s">
        <v>3552</v>
      </c>
      <c r="C2793" t="s">
        <v>13492</v>
      </c>
      <c r="D2793" s="7" t="s">
        <v>940</v>
      </c>
      <c r="E2793" t="s">
        <v>10380</v>
      </c>
      <c r="F2793" t="s">
        <v>10386</v>
      </c>
      <c r="G2793" t="s">
        <v>336</v>
      </c>
      <c r="H2793" s="111" t="s">
        <v>334</v>
      </c>
      <c r="I2793" t="s">
        <v>335</v>
      </c>
      <c r="J2793" t="s">
        <v>3878</v>
      </c>
    </row>
    <row r="2794" spans="2:10">
      <c r="B2794" t="s">
        <v>2951</v>
      </c>
      <c r="C2794" t="s">
        <v>13493</v>
      </c>
      <c r="D2794" s="7" t="s">
        <v>940</v>
      </c>
      <c r="E2794" t="s">
        <v>10380</v>
      </c>
      <c r="F2794" t="s">
        <v>10386</v>
      </c>
      <c r="G2794" t="s">
        <v>336</v>
      </c>
      <c r="H2794" s="111" t="s">
        <v>334</v>
      </c>
      <c r="I2794" t="s">
        <v>335</v>
      </c>
      <c r="J2794" t="s">
        <v>3878</v>
      </c>
    </row>
    <row r="2795" spans="2:10">
      <c r="B2795" t="s">
        <v>2361</v>
      </c>
      <c r="C2795" t="s">
        <v>13494</v>
      </c>
      <c r="D2795" s="7" t="s">
        <v>940</v>
      </c>
      <c r="E2795" t="s">
        <v>10380</v>
      </c>
      <c r="F2795" t="s">
        <v>10386</v>
      </c>
      <c r="G2795" t="s">
        <v>336</v>
      </c>
      <c r="H2795" s="111" t="s">
        <v>334</v>
      </c>
      <c r="I2795" t="s">
        <v>335</v>
      </c>
      <c r="J2795" t="s">
        <v>3878</v>
      </c>
    </row>
    <row r="2796" spans="2:10">
      <c r="B2796" t="s">
        <v>1112</v>
      </c>
      <c r="C2796" t="s">
        <v>13495</v>
      </c>
      <c r="D2796" s="7" t="s">
        <v>971</v>
      </c>
      <c r="E2796" t="s">
        <v>10380</v>
      </c>
      <c r="F2796" t="s">
        <v>10385</v>
      </c>
      <c r="G2796" t="s">
        <v>336</v>
      </c>
      <c r="H2796" s="111" t="s">
        <v>334</v>
      </c>
      <c r="I2796" t="s">
        <v>335</v>
      </c>
      <c r="J2796" t="s">
        <v>3877</v>
      </c>
    </row>
    <row r="2797" spans="2:10">
      <c r="B2797" t="s">
        <v>5009</v>
      </c>
      <c r="C2797" t="s">
        <v>13496</v>
      </c>
      <c r="D2797" s="7" t="s">
        <v>971</v>
      </c>
      <c r="E2797" t="s">
        <v>10380</v>
      </c>
      <c r="F2797" t="s">
        <v>10385</v>
      </c>
      <c r="G2797" t="s">
        <v>336</v>
      </c>
      <c r="H2797" s="111" t="s">
        <v>334</v>
      </c>
      <c r="I2797" t="s">
        <v>335</v>
      </c>
      <c r="J2797" t="s">
        <v>3877</v>
      </c>
    </row>
    <row r="2798" spans="2:10">
      <c r="B2798" t="s">
        <v>1011</v>
      </c>
      <c r="C2798" t="s">
        <v>13497</v>
      </c>
      <c r="D2798" s="7" t="s">
        <v>972</v>
      </c>
      <c r="E2798" t="s">
        <v>10380</v>
      </c>
      <c r="F2798" t="s">
        <v>10385</v>
      </c>
      <c r="G2798" t="s">
        <v>336</v>
      </c>
      <c r="H2798" s="111" t="s">
        <v>334</v>
      </c>
      <c r="I2798" t="s">
        <v>335</v>
      </c>
      <c r="J2798" t="s">
        <v>3877</v>
      </c>
    </row>
    <row r="2799" spans="2:10">
      <c r="B2799" t="s">
        <v>1502</v>
      </c>
      <c r="C2799" t="s">
        <v>13498</v>
      </c>
      <c r="D2799" s="7" t="s">
        <v>972</v>
      </c>
      <c r="E2799" t="s">
        <v>10380</v>
      </c>
      <c r="F2799" t="s">
        <v>10385</v>
      </c>
      <c r="G2799" t="s">
        <v>336</v>
      </c>
      <c r="H2799" s="111" t="s">
        <v>334</v>
      </c>
      <c r="I2799" t="s">
        <v>335</v>
      </c>
      <c r="J2799" t="s">
        <v>3877</v>
      </c>
    </row>
    <row r="2800" spans="2:10">
      <c r="B2800" t="s">
        <v>2410</v>
      </c>
      <c r="C2800" t="s">
        <v>13499</v>
      </c>
      <c r="D2800" s="7" t="s">
        <v>972</v>
      </c>
      <c r="E2800" t="s">
        <v>10380</v>
      </c>
      <c r="F2800" t="s">
        <v>10385</v>
      </c>
      <c r="G2800" t="s">
        <v>336</v>
      </c>
      <c r="H2800" s="111" t="s">
        <v>334</v>
      </c>
      <c r="I2800" t="s">
        <v>335</v>
      </c>
      <c r="J2800" t="s">
        <v>3877</v>
      </c>
    </row>
    <row r="2801" spans="2:10">
      <c r="B2801" t="s">
        <v>2386</v>
      </c>
      <c r="C2801" t="s">
        <v>13500</v>
      </c>
      <c r="D2801" s="7" t="s">
        <v>972</v>
      </c>
      <c r="E2801" t="s">
        <v>10380</v>
      </c>
      <c r="F2801" t="s">
        <v>10385</v>
      </c>
      <c r="G2801" t="s">
        <v>336</v>
      </c>
      <c r="H2801" s="111" t="s">
        <v>334</v>
      </c>
      <c r="I2801" t="s">
        <v>335</v>
      </c>
      <c r="J2801" t="s">
        <v>3877</v>
      </c>
    </row>
    <row r="2802" spans="2:10">
      <c r="B2802" t="s">
        <v>3333</v>
      </c>
      <c r="C2802" t="s">
        <v>13501</v>
      </c>
      <c r="D2802" s="7" t="s">
        <v>972</v>
      </c>
      <c r="E2802" t="s">
        <v>10380</v>
      </c>
      <c r="F2802" t="s">
        <v>10385</v>
      </c>
      <c r="G2802" t="s">
        <v>336</v>
      </c>
      <c r="H2802" s="111" t="s">
        <v>334</v>
      </c>
      <c r="I2802" t="s">
        <v>335</v>
      </c>
      <c r="J2802" t="s">
        <v>3877</v>
      </c>
    </row>
    <row r="2803" spans="2:10">
      <c r="B2803" t="s">
        <v>2710</v>
      </c>
      <c r="C2803" t="s">
        <v>13502</v>
      </c>
      <c r="D2803" s="7" t="s">
        <v>972</v>
      </c>
      <c r="E2803" t="s">
        <v>10380</v>
      </c>
      <c r="F2803" t="s">
        <v>10385</v>
      </c>
      <c r="G2803" t="s">
        <v>336</v>
      </c>
      <c r="H2803" s="111" t="s">
        <v>334</v>
      </c>
      <c r="I2803" t="s">
        <v>335</v>
      </c>
      <c r="J2803" t="s">
        <v>3877</v>
      </c>
    </row>
    <row r="2804" spans="2:10">
      <c r="B2804" t="s">
        <v>2506</v>
      </c>
      <c r="C2804" t="s">
        <v>13503</v>
      </c>
      <c r="D2804" s="7" t="s">
        <v>973</v>
      </c>
      <c r="E2804" t="s">
        <v>10380</v>
      </c>
      <c r="F2804" t="s">
        <v>10385</v>
      </c>
      <c r="G2804" t="s">
        <v>336</v>
      </c>
      <c r="H2804" s="111" t="s">
        <v>334</v>
      </c>
      <c r="I2804" t="s">
        <v>335</v>
      </c>
      <c r="J2804" t="s">
        <v>3877</v>
      </c>
    </row>
    <row r="2805" spans="2:10">
      <c r="B2805" t="s">
        <v>2463</v>
      </c>
      <c r="C2805" t="s">
        <v>13504</v>
      </c>
      <c r="D2805" s="7" t="s">
        <v>973</v>
      </c>
      <c r="E2805" t="s">
        <v>10380</v>
      </c>
      <c r="F2805" t="s">
        <v>10385</v>
      </c>
      <c r="G2805" t="s">
        <v>336</v>
      </c>
      <c r="H2805" s="111" t="s">
        <v>334</v>
      </c>
      <c r="I2805" t="s">
        <v>335</v>
      </c>
      <c r="J2805" t="s">
        <v>3877</v>
      </c>
    </row>
    <row r="2806" spans="2:10">
      <c r="B2806" t="s">
        <v>2815</v>
      </c>
      <c r="C2806" t="s">
        <v>13505</v>
      </c>
      <c r="D2806" s="7" t="s">
        <v>974</v>
      </c>
      <c r="E2806" t="s">
        <v>10380</v>
      </c>
      <c r="F2806" t="s">
        <v>10385</v>
      </c>
      <c r="G2806" t="s">
        <v>336</v>
      </c>
      <c r="H2806" s="111" t="s">
        <v>334</v>
      </c>
      <c r="I2806" t="s">
        <v>335</v>
      </c>
      <c r="J2806" t="s">
        <v>3877</v>
      </c>
    </row>
    <row r="2807" spans="2:10">
      <c r="B2807" t="s">
        <v>2493</v>
      </c>
      <c r="C2807" t="s">
        <v>13506</v>
      </c>
      <c r="D2807" s="7" t="s">
        <v>976</v>
      </c>
      <c r="E2807" t="s">
        <v>10380</v>
      </c>
      <c r="F2807" t="s">
        <v>10385</v>
      </c>
      <c r="G2807" t="s">
        <v>336</v>
      </c>
      <c r="H2807" s="111" t="s">
        <v>334</v>
      </c>
      <c r="I2807" t="s">
        <v>335</v>
      </c>
      <c r="J2807" t="s">
        <v>3877</v>
      </c>
    </row>
    <row r="2808" spans="2:10">
      <c r="B2808" t="s">
        <v>2795</v>
      </c>
      <c r="C2808" t="s">
        <v>13507</v>
      </c>
      <c r="D2808" s="7" t="s">
        <v>976</v>
      </c>
      <c r="E2808" t="s">
        <v>10380</v>
      </c>
      <c r="F2808" t="s">
        <v>10385</v>
      </c>
      <c r="G2808" t="s">
        <v>336</v>
      </c>
      <c r="H2808" s="111" t="s">
        <v>334</v>
      </c>
      <c r="I2808" t="s">
        <v>335</v>
      </c>
      <c r="J2808" t="s">
        <v>3877</v>
      </c>
    </row>
    <row r="2809" spans="2:10">
      <c r="B2809" t="s">
        <v>2603</v>
      </c>
      <c r="C2809" t="s">
        <v>13508</v>
      </c>
      <c r="D2809" s="7" t="s">
        <v>976</v>
      </c>
      <c r="E2809" t="s">
        <v>10380</v>
      </c>
      <c r="F2809" t="s">
        <v>10385</v>
      </c>
      <c r="G2809" t="s">
        <v>336</v>
      </c>
      <c r="H2809" s="111" t="s">
        <v>334</v>
      </c>
      <c r="I2809" t="s">
        <v>335</v>
      </c>
      <c r="J2809" t="s">
        <v>3877</v>
      </c>
    </row>
    <row r="2810" spans="2:10">
      <c r="B2810" t="s">
        <v>3164</v>
      </c>
      <c r="C2810" t="s">
        <v>13509</v>
      </c>
      <c r="D2810" s="7" t="s">
        <v>978</v>
      </c>
      <c r="E2810" t="s">
        <v>10380</v>
      </c>
      <c r="F2810" t="s">
        <v>10385</v>
      </c>
      <c r="G2810" t="s">
        <v>336</v>
      </c>
      <c r="H2810" s="111" t="s">
        <v>334</v>
      </c>
      <c r="I2810" t="s">
        <v>335</v>
      </c>
      <c r="J2810" t="s">
        <v>3877</v>
      </c>
    </row>
    <row r="2811" spans="2:10">
      <c r="B2811" t="s">
        <v>3422</v>
      </c>
      <c r="C2811" t="s">
        <v>13510</v>
      </c>
      <c r="D2811" s="7" t="s">
        <v>978</v>
      </c>
      <c r="E2811" t="s">
        <v>10380</v>
      </c>
      <c r="F2811" t="s">
        <v>10385</v>
      </c>
      <c r="G2811" t="s">
        <v>336</v>
      </c>
      <c r="H2811" s="111" t="s">
        <v>334</v>
      </c>
      <c r="I2811" t="s">
        <v>335</v>
      </c>
      <c r="J2811" t="s">
        <v>3877</v>
      </c>
    </row>
    <row r="2812" spans="2:10">
      <c r="B2812" t="s">
        <v>3106</v>
      </c>
      <c r="C2812" t="s">
        <v>13511</v>
      </c>
      <c r="D2812" s="7" t="s">
        <v>979</v>
      </c>
      <c r="E2812" t="s">
        <v>10380</v>
      </c>
      <c r="F2812" t="s">
        <v>10385</v>
      </c>
      <c r="G2812" t="s">
        <v>336</v>
      </c>
      <c r="H2812" s="111" t="s">
        <v>334</v>
      </c>
      <c r="I2812" t="s">
        <v>335</v>
      </c>
      <c r="J2812" t="s">
        <v>3877</v>
      </c>
    </row>
    <row r="2813" spans="2:10">
      <c r="B2813" t="s">
        <v>3452</v>
      </c>
      <c r="C2813" t="s">
        <v>13512</v>
      </c>
      <c r="D2813" s="7" t="s">
        <v>979</v>
      </c>
      <c r="E2813" t="s">
        <v>10380</v>
      </c>
      <c r="F2813" t="s">
        <v>10385</v>
      </c>
      <c r="G2813" t="s">
        <v>336</v>
      </c>
      <c r="H2813" s="111" t="s">
        <v>334</v>
      </c>
      <c r="I2813" t="s">
        <v>335</v>
      </c>
      <c r="J2813" t="s">
        <v>3877</v>
      </c>
    </row>
    <row r="2814" spans="2:10">
      <c r="B2814" t="s">
        <v>3087</v>
      </c>
      <c r="C2814" t="s">
        <v>13513</v>
      </c>
      <c r="D2814" s="7" t="s">
        <v>979</v>
      </c>
      <c r="E2814" t="s">
        <v>10380</v>
      </c>
      <c r="F2814" t="s">
        <v>10385</v>
      </c>
      <c r="G2814" t="s">
        <v>336</v>
      </c>
      <c r="H2814" s="111" t="s">
        <v>334</v>
      </c>
      <c r="I2814" t="s">
        <v>335</v>
      </c>
      <c r="J2814" t="s">
        <v>3877</v>
      </c>
    </row>
    <row r="2815" spans="2:10">
      <c r="B2815" t="s">
        <v>3133</v>
      </c>
      <c r="C2815" t="s">
        <v>13514</v>
      </c>
      <c r="D2815" s="7" t="s">
        <v>980</v>
      </c>
      <c r="E2815" t="s">
        <v>10380</v>
      </c>
      <c r="F2815" t="s">
        <v>10385</v>
      </c>
      <c r="G2815" t="s">
        <v>336</v>
      </c>
      <c r="H2815" s="111" t="s">
        <v>334</v>
      </c>
      <c r="I2815" t="s">
        <v>335</v>
      </c>
      <c r="J2815" t="s">
        <v>3877</v>
      </c>
    </row>
    <row r="2816" spans="2:10">
      <c r="B2816" t="s">
        <v>2130</v>
      </c>
      <c r="C2816" t="s">
        <v>13515</v>
      </c>
      <c r="D2816" s="7" t="s">
        <v>981</v>
      </c>
      <c r="E2816" t="s">
        <v>10380</v>
      </c>
      <c r="F2816" t="s">
        <v>10385</v>
      </c>
      <c r="G2816" t="s">
        <v>336</v>
      </c>
      <c r="H2816" s="111" t="s">
        <v>334</v>
      </c>
      <c r="I2816" t="s">
        <v>335</v>
      </c>
      <c r="J2816" t="s">
        <v>3877</v>
      </c>
    </row>
    <row r="2817" spans="2:10">
      <c r="B2817" t="s">
        <v>2993</v>
      </c>
      <c r="C2817" t="s">
        <v>13516</v>
      </c>
      <c r="D2817" s="7" t="s">
        <v>983</v>
      </c>
      <c r="E2817" t="s">
        <v>10380</v>
      </c>
      <c r="F2817" t="s">
        <v>10385</v>
      </c>
      <c r="G2817" t="s">
        <v>336</v>
      </c>
      <c r="H2817" s="111" t="s">
        <v>334</v>
      </c>
      <c r="I2817" t="s">
        <v>335</v>
      </c>
      <c r="J2817" t="s">
        <v>3877</v>
      </c>
    </row>
    <row r="2818" spans="2:10">
      <c r="B2818" t="s">
        <v>2206</v>
      </c>
      <c r="C2818" t="s">
        <v>13517</v>
      </c>
      <c r="D2818" s="7" t="s">
        <v>984</v>
      </c>
      <c r="E2818" t="s">
        <v>10380</v>
      </c>
      <c r="F2818" t="s">
        <v>10385</v>
      </c>
      <c r="G2818" t="s">
        <v>336</v>
      </c>
      <c r="H2818" s="111" t="s">
        <v>334</v>
      </c>
      <c r="I2818" t="s">
        <v>335</v>
      </c>
      <c r="J2818" t="s">
        <v>3877</v>
      </c>
    </row>
    <row r="2819" spans="2:10">
      <c r="B2819" t="s">
        <v>5010</v>
      </c>
      <c r="C2819" t="s">
        <v>13518</v>
      </c>
      <c r="D2819" s="7" t="s">
        <v>984</v>
      </c>
      <c r="E2819" t="s">
        <v>10380</v>
      </c>
      <c r="F2819" t="s">
        <v>10385</v>
      </c>
      <c r="G2819" t="s">
        <v>336</v>
      </c>
      <c r="H2819" s="111" t="s">
        <v>334</v>
      </c>
      <c r="I2819" t="s">
        <v>335</v>
      </c>
      <c r="J2819" t="s">
        <v>3877</v>
      </c>
    </row>
    <row r="2820" spans="2:10">
      <c r="B2820" t="s">
        <v>2711</v>
      </c>
      <c r="C2820" t="s">
        <v>13519</v>
      </c>
      <c r="D2820" s="7" t="s">
        <v>941</v>
      </c>
      <c r="E2820" t="s">
        <v>10380</v>
      </c>
      <c r="F2820" t="s">
        <v>10386</v>
      </c>
      <c r="G2820" t="s">
        <v>336</v>
      </c>
      <c r="H2820" s="111" t="s">
        <v>334</v>
      </c>
      <c r="I2820" t="s">
        <v>335</v>
      </c>
      <c r="J2820" t="s">
        <v>3878</v>
      </c>
    </row>
    <row r="2821" spans="2:10">
      <c r="B2821" t="s">
        <v>1016</v>
      </c>
      <c r="C2821" t="s">
        <v>13520</v>
      </c>
      <c r="D2821" s="7" t="s">
        <v>942</v>
      </c>
      <c r="E2821" t="s">
        <v>10380</v>
      </c>
      <c r="F2821" t="s">
        <v>10386</v>
      </c>
      <c r="G2821" t="s">
        <v>336</v>
      </c>
      <c r="H2821" s="111" t="s">
        <v>334</v>
      </c>
      <c r="I2821" t="s">
        <v>335</v>
      </c>
      <c r="J2821" t="s">
        <v>3878</v>
      </c>
    </row>
    <row r="2822" spans="2:10">
      <c r="B2822" t="s">
        <v>1025</v>
      </c>
      <c r="C2822" t="s">
        <v>13521</v>
      </c>
      <c r="D2822" s="7" t="s">
        <v>942</v>
      </c>
      <c r="E2822" t="s">
        <v>10380</v>
      </c>
      <c r="F2822" t="s">
        <v>10386</v>
      </c>
      <c r="G2822" t="s">
        <v>336</v>
      </c>
      <c r="H2822" s="111" t="s">
        <v>334</v>
      </c>
      <c r="I2822" t="s">
        <v>335</v>
      </c>
      <c r="J2822" t="s">
        <v>3878</v>
      </c>
    </row>
    <row r="2823" spans="2:10">
      <c r="B2823" t="s">
        <v>1111</v>
      </c>
      <c r="C2823" t="s">
        <v>13522</v>
      </c>
      <c r="D2823" s="7" t="s">
        <v>943</v>
      </c>
      <c r="E2823" t="s">
        <v>10380</v>
      </c>
      <c r="F2823" t="s">
        <v>10386</v>
      </c>
      <c r="G2823" t="s">
        <v>336</v>
      </c>
      <c r="H2823" s="111" t="s">
        <v>334</v>
      </c>
      <c r="I2823" t="s">
        <v>335</v>
      </c>
      <c r="J2823" t="s">
        <v>3878</v>
      </c>
    </row>
    <row r="2824" spans="2:10">
      <c r="B2824" t="s">
        <v>1029</v>
      </c>
      <c r="C2824" t="s">
        <v>13523</v>
      </c>
      <c r="D2824" s="7" t="s">
        <v>943</v>
      </c>
      <c r="E2824" t="s">
        <v>10380</v>
      </c>
      <c r="F2824" t="s">
        <v>10386</v>
      </c>
      <c r="G2824" t="s">
        <v>336</v>
      </c>
      <c r="H2824" s="111" t="s">
        <v>334</v>
      </c>
      <c r="I2824" t="s">
        <v>335</v>
      </c>
      <c r="J2824" t="s">
        <v>3878</v>
      </c>
    </row>
    <row r="2825" spans="2:10">
      <c r="B2825" t="s">
        <v>1252</v>
      </c>
      <c r="C2825" t="s">
        <v>13524</v>
      </c>
      <c r="D2825" s="7" t="s">
        <v>943</v>
      </c>
      <c r="E2825" t="s">
        <v>10380</v>
      </c>
      <c r="F2825" t="s">
        <v>10386</v>
      </c>
      <c r="G2825" t="s">
        <v>336</v>
      </c>
      <c r="H2825" s="111" t="s">
        <v>334</v>
      </c>
      <c r="I2825" t="s">
        <v>335</v>
      </c>
      <c r="J2825" t="s">
        <v>3878</v>
      </c>
    </row>
    <row r="2826" spans="2:10">
      <c r="B2826" t="s">
        <v>1154</v>
      </c>
      <c r="C2826" t="s">
        <v>13525</v>
      </c>
      <c r="D2826" s="7" t="s">
        <v>943</v>
      </c>
      <c r="E2826" t="s">
        <v>10380</v>
      </c>
      <c r="F2826" t="s">
        <v>10386</v>
      </c>
      <c r="G2826" t="s">
        <v>336</v>
      </c>
      <c r="H2826" s="111" t="s">
        <v>334</v>
      </c>
      <c r="I2826" t="s">
        <v>335</v>
      </c>
      <c r="J2826" t="s">
        <v>3878</v>
      </c>
    </row>
    <row r="2827" spans="2:10">
      <c r="B2827" t="s">
        <v>3675</v>
      </c>
      <c r="C2827" t="s">
        <v>13526</v>
      </c>
      <c r="D2827" s="7" t="s">
        <v>943</v>
      </c>
      <c r="E2827" t="s">
        <v>10380</v>
      </c>
      <c r="F2827" t="s">
        <v>10386</v>
      </c>
      <c r="G2827" t="s">
        <v>336</v>
      </c>
      <c r="H2827" s="111" t="s">
        <v>334</v>
      </c>
      <c r="I2827" t="s">
        <v>335</v>
      </c>
      <c r="J2827" t="s">
        <v>3878</v>
      </c>
    </row>
    <row r="2828" spans="2:10">
      <c r="B2828" t="s">
        <v>3043</v>
      </c>
      <c r="C2828" t="s">
        <v>13527</v>
      </c>
      <c r="D2828" s="7" t="s">
        <v>943</v>
      </c>
      <c r="E2828" t="s">
        <v>10380</v>
      </c>
      <c r="F2828" t="s">
        <v>10386</v>
      </c>
      <c r="G2828" t="s">
        <v>336</v>
      </c>
      <c r="H2828" s="111" t="s">
        <v>334</v>
      </c>
      <c r="I2828" t="s">
        <v>335</v>
      </c>
      <c r="J2828" t="s">
        <v>3878</v>
      </c>
    </row>
    <row r="2829" spans="2:10">
      <c r="B2829" t="s">
        <v>1135</v>
      </c>
      <c r="C2829" t="s">
        <v>13528</v>
      </c>
      <c r="D2829" s="7" t="s">
        <v>943</v>
      </c>
      <c r="E2829" t="s">
        <v>10380</v>
      </c>
      <c r="F2829" t="s">
        <v>10386</v>
      </c>
      <c r="G2829" t="s">
        <v>336</v>
      </c>
      <c r="H2829" s="111" t="s">
        <v>334</v>
      </c>
      <c r="I2829" t="s">
        <v>335</v>
      </c>
      <c r="J2829" t="s">
        <v>3878</v>
      </c>
    </row>
    <row r="2830" spans="2:10">
      <c r="B2830" t="s">
        <v>1041</v>
      </c>
      <c r="C2830" t="s">
        <v>13529</v>
      </c>
      <c r="D2830" s="7" t="s">
        <v>944</v>
      </c>
      <c r="E2830" t="s">
        <v>10380</v>
      </c>
      <c r="F2830" t="s">
        <v>10386</v>
      </c>
      <c r="G2830" t="s">
        <v>336</v>
      </c>
      <c r="H2830" s="111" t="s">
        <v>334</v>
      </c>
      <c r="I2830" t="s">
        <v>335</v>
      </c>
      <c r="J2830" t="s">
        <v>3878</v>
      </c>
    </row>
    <row r="2831" spans="2:10">
      <c r="B2831" t="s">
        <v>3375</v>
      </c>
      <c r="C2831" t="s">
        <v>13530</v>
      </c>
      <c r="D2831" s="7" t="s">
        <v>944</v>
      </c>
      <c r="E2831" t="s">
        <v>10380</v>
      </c>
      <c r="F2831" t="s">
        <v>10386</v>
      </c>
      <c r="G2831" t="s">
        <v>336</v>
      </c>
      <c r="H2831" s="111" t="s">
        <v>334</v>
      </c>
      <c r="I2831" t="s">
        <v>335</v>
      </c>
      <c r="J2831" t="s">
        <v>3878</v>
      </c>
    </row>
    <row r="2832" spans="2:10">
      <c r="B2832" t="s">
        <v>1996</v>
      </c>
      <c r="C2832" t="s">
        <v>13531</v>
      </c>
      <c r="D2832" s="7" t="s">
        <v>950</v>
      </c>
      <c r="E2832" t="s">
        <v>10380</v>
      </c>
      <c r="F2832" t="s">
        <v>10382</v>
      </c>
      <c r="G2832" t="s">
        <v>336</v>
      </c>
      <c r="H2832" s="111" t="s">
        <v>334</v>
      </c>
      <c r="I2832" t="s">
        <v>335</v>
      </c>
      <c r="J2832" t="s">
        <v>3880</v>
      </c>
    </row>
    <row r="2833" spans="2:10">
      <c r="B2833" t="s">
        <v>1729</v>
      </c>
      <c r="C2833" t="s">
        <v>13532</v>
      </c>
      <c r="D2833" s="287">
        <v>20140123</v>
      </c>
      <c r="E2833" t="s">
        <v>10387</v>
      </c>
      <c r="F2833" t="s">
        <v>10388</v>
      </c>
      <c r="G2833" t="s">
        <v>315</v>
      </c>
      <c r="H2833" s="111" t="s">
        <v>331</v>
      </c>
      <c r="I2833" t="s">
        <v>313</v>
      </c>
      <c r="J2833" t="s">
        <v>333</v>
      </c>
    </row>
    <row r="2834" spans="2:10">
      <c r="B2834" t="s">
        <v>1678</v>
      </c>
      <c r="C2834" t="s">
        <v>13533</v>
      </c>
      <c r="D2834" s="287">
        <v>20140123</v>
      </c>
      <c r="E2834" t="s">
        <v>10387</v>
      </c>
      <c r="F2834" t="s">
        <v>10388</v>
      </c>
      <c r="G2834" t="s">
        <v>315</v>
      </c>
      <c r="H2834" s="111" t="s">
        <v>331</v>
      </c>
      <c r="I2834" t="s">
        <v>313</v>
      </c>
      <c r="J2834" t="s">
        <v>333</v>
      </c>
    </row>
    <row r="2835" spans="2:10">
      <c r="B2835" t="s">
        <v>1704</v>
      </c>
      <c r="C2835" t="s">
        <v>13534</v>
      </c>
      <c r="D2835" s="287">
        <v>20140123</v>
      </c>
      <c r="E2835" t="s">
        <v>10387</v>
      </c>
      <c r="F2835" t="s">
        <v>10388</v>
      </c>
      <c r="G2835" t="s">
        <v>315</v>
      </c>
      <c r="H2835" s="111" t="s">
        <v>331</v>
      </c>
      <c r="I2835" t="s">
        <v>313</v>
      </c>
      <c r="J2835" t="s">
        <v>333</v>
      </c>
    </row>
    <row r="2836" spans="2:10">
      <c r="B2836" t="s">
        <v>1758</v>
      </c>
      <c r="C2836" t="s">
        <v>13535</v>
      </c>
      <c r="D2836" s="287">
        <v>20140123</v>
      </c>
      <c r="E2836" t="s">
        <v>10387</v>
      </c>
      <c r="F2836" t="s">
        <v>10388</v>
      </c>
      <c r="G2836" t="s">
        <v>315</v>
      </c>
      <c r="H2836" s="111" t="s">
        <v>331</v>
      </c>
      <c r="I2836" t="s">
        <v>313</v>
      </c>
      <c r="J2836" t="s">
        <v>333</v>
      </c>
    </row>
    <row r="2837" spans="2:10">
      <c r="B2837" t="s">
        <v>1764</v>
      </c>
      <c r="D2837" s="287">
        <v>20140123</v>
      </c>
      <c r="E2837" t="s">
        <v>10387</v>
      </c>
      <c r="F2837" t="s">
        <v>10388</v>
      </c>
      <c r="G2837" t="s">
        <v>315</v>
      </c>
      <c r="H2837" s="111" t="s">
        <v>331</v>
      </c>
      <c r="I2837" t="s">
        <v>313</v>
      </c>
      <c r="J2837" t="s">
        <v>333</v>
      </c>
    </row>
    <row r="2838" spans="2:10">
      <c r="B2838" t="s">
        <v>1696</v>
      </c>
      <c r="C2838" t="s">
        <v>13536</v>
      </c>
      <c r="D2838" s="287">
        <v>20140205</v>
      </c>
      <c r="E2838" t="s">
        <v>10387</v>
      </c>
      <c r="F2838" t="s">
        <v>10388</v>
      </c>
      <c r="G2838" t="s">
        <v>312</v>
      </c>
      <c r="H2838" s="111" t="s">
        <v>331</v>
      </c>
      <c r="I2838" t="s">
        <v>313</v>
      </c>
      <c r="J2838" t="s">
        <v>332</v>
      </c>
    </row>
    <row r="2839" spans="2:10">
      <c r="B2839" t="s">
        <v>1655</v>
      </c>
      <c r="C2839" t="s">
        <v>13537</v>
      </c>
      <c r="D2839" s="287">
        <v>20140212</v>
      </c>
      <c r="E2839" t="s">
        <v>10387</v>
      </c>
      <c r="F2839" t="s">
        <v>10388</v>
      </c>
      <c r="G2839" t="s">
        <v>315</v>
      </c>
      <c r="H2839" s="111" t="s">
        <v>331</v>
      </c>
      <c r="I2839" t="s">
        <v>313</v>
      </c>
      <c r="J2839" t="s">
        <v>332</v>
      </c>
    </row>
    <row r="2840" spans="2:10">
      <c r="B2840" t="s">
        <v>1723</v>
      </c>
      <c r="C2840" t="s">
        <v>13823</v>
      </c>
      <c r="D2840" s="287">
        <v>20140212</v>
      </c>
      <c r="E2840" t="s">
        <v>10387</v>
      </c>
      <c r="F2840" t="s">
        <v>10388</v>
      </c>
      <c r="G2840" t="s">
        <v>315</v>
      </c>
      <c r="H2840" s="111" t="s">
        <v>331</v>
      </c>
      <c r="I2840" t="s">
        <v>313</v>
      </c>
      <c r="J2840" t="s">
        <v>332</v>
      </c>
    </row>
    <row r="2841" spans="2:10">
      <c r="B2841" t="s">
        <v>1716</v>
      </c>
      <c r="C2841" t="s">
        <v>13538</v>
      </c>
      <c r="D2841" s="287">
        <v>20140212</v>
      </c>
      <c r="E2841" t="s">
        <v>10387</v>
      </c>
      <c r="F2841" t="s">
        <v>10388</v>
      </c>
      <c r="G2841" t="s">
        <v>315</v>
      </c>
      <c r="H2841" s="111" t="s">
        <v>331</v>
      </c>
      <c r="I2841" t="s">
        <v>313</v>
      </c>
      <c r="J2841" t="s">
        <v>332</v>
      </c>
    </row>
    <row r="2842" spans="2:10">
      <c r="B2842" t="s">
        <v>1743</v>
      </c>
      <c r="C2842" t="s">
        <v>13539</v>
      </c>
      <c r="D2842" s="287">
        <v>20140212</v>
      </c>
      <c r="E2842" t="s">
        <v>10387</v>
      </c>
      <c r="F2842" t="s">
        <v>10388</v>
      </c>
      <c r="G2842" t="s">
        <v>315</v>
      </c>
      <c r="H2842" s="111" t="s">
        <v>331</v>
      </c>
      <c r="I2842" t="s">
        <v>313</v>
      </c>
      <c r="J2842" t="s">
        <v>332</v>
      </c>
    </row>
    <row r="2843" spans="2:10">
      <c r="B2843" t="s">
        <v>1676</v>
      </c>
      <c r="D2843" s="287">
        <v>20140212</v>
      </c>
      <c r="E2843" t="s">
        <v>10387</v>
      </c>
      <c r="F2843" t="s">
        <v>10388</v>
      </c>
      <c r="G2843" t="s">
        <v>315</v>
      </c>
      <c r="H2843" s="111" t="s">
        <v>331</v>
      </c>
      <c r="I2843" t="s">
        <v>313</v>
      </c>
      <c r="J2843" t="s">
        <v>332</v>
      </c>
    </row>
    <row r="2844" spans="2:10">
      <c r="B2844" t="s">
        <v>1679</v>
      </c>
      <c r="C2844" t="s">
        <v>13540</v>
      </c>
      <c r="D2844" s="287">
        <v>20140212</v>
      </c>
      <c r="E2844" t="s">
        <v>10387</v>
      </c>
      <c r="F2844" t="s">
        <v>10388</v>
      </c>
      <c r="G2844" t="s">
        <v>315</v>
      </c>
      <c r="H2844" s="111" t="s">
        <v>331</v>
      </c>
      <c r="I2844" t="s">
        <v>313</v>
      </c>
      <c r="J2844" t="s">
        <v>332</v>
      </c>
    </row>
    <row r="2845" spans="2:10">
      <c r="B2845" t="s">
        <v>1651</v>
      </c>
      <c r="C2845" t="s">
        <v>13541</v>
      </c>
      <c r="D2845" s="287">
        <v>20140212</v>
      </c>
      <c r="E2845" t="s">
        <v>10387</v>
      </c>
      <c r="F2845" t="s">
        <v>10388</v>
      </c>
      <c r="G2845" t="s">
        <v>315</v>
      </c>
      <c r="H2845" s="111" t="s">
        <v>331</v>
      </c>
      <c r="I2845" t="s">
        <v>313</v>
      </c>
      <c r="J2845" t="s">
        <v>332</v>
      </c>
    </row>
    <row r="2846" spans="2:10">
      <c r="B2846" t="s">
        <v>1683</v>
      </c>
      <c r="C2846" t="s">
        <v>13542</v>
      </c>
      <c r="D2846" s="287">
        <v>20140212</v>
      </c>
      <c r="E2846" t="s">
        <v>10387</v>
      </c>
      <c r="F2846" t="s">
        <v>10388</v>
      </c>
      <c r="G2846" t="s">
        <v>315</v>
      </c>
      <c r="H2846" s="111" t="s">
        <v>331</v>
      </c>
      <c r="I2846" t="s">
        <v>313</v>
      </c>
      <c r="J2846" t="s">
        <v>332</v>
      </c>
    </row>
    <row r="2847" spans="2:10">
      <c r="B2847" t="s">
        <v>1664</v>
      </c>
      <c r="C2847" t="s">
        <v>13543</v>
      </c>
      <c r="D2847" s="287">
        <v>20140213</v>
      </c>
      <c r="E2847" t="s">
        <v>10387</v>
      </c>
      <c r="F2847" t="s">
        <v>10388</v>
      </c>
      <c r="G2847" t="s">
        <v>315</v>
      </c>
      <c r="H2847" s="111" t="s">
        <v>331</v>
      </c>
      <c r="I2847" t="s">
        <v>313</v>
      </c>
      <c r="J2847" t="s">
        <v>333</v>
      </c>
    </row>
    <row r="2848" spans="2:10">
      <c r="B2848" t="s">
        <v>1684</v>
      </c>
      <c r="C2848" t="s">
        <v>13544</v>
      </c>
      <c r="D2848" s="287">
        <v>20140213</v>
      </c>
      <c r="E2848" t="s">
        <v>10387</v>
      </c>
      <c r="F2848" t="s">
        <v>10388</v>
      </c>
      <c r="G2848" t="s">
        <v>315</v>
      </c>
      <c r="H2848" s="111" t="s">
        <v>331</v>
      </c>
      <c r="I2848" t="s">
        <v>313</v>
      </c>
      <c r="J2848" t="s">
        <v>333</v>
      </c>
    </row>
    <row r="2849" spans="2:10">
      <c r="B2849" t="s">
        <v>1700</v>
      </c>
      <c r="C2849" t="s">
        <v>13545</v>
      </c>
      <c r="D2849" s="287">
        <v>20140213</v>
      </c>
      <c r="E2849" t="s">
        <v>10387</v>
      </c>
      <c r="F2849" t="s">
        <v>10388</v>
      </c>
      <c r="G2849" t="s">
        <v>315</v>
      </c>
      <c r="H2849" s="111" t="s">
        <v>331</v>
      </c>
      <c r="I2849" t="s">
        <v>313</v>
      </c>
      <c r="J2849" t="s">
        <v>333</v>
      </c>
    </row>
    <row r="2850" spans="2:10">
      <c r="B2850" t="s">
        <v>1653</v>
      </c>
      <c r="C2850" t="s">
        <v>13546</v>
      </c>
      <c r="D2850" s="287">
        <v>20140213</v>
      </c>
      <c r="E2850" t="s">
        <v>10387</v>
      </c>
      <c r="F2850" t="s">
        <v>10388</v>
      </c>
      <c r="G2850" t="s">
        <v>315</v>
      </c>
      <c r="H2850" s="111" t="s">
        <v>331</v>
      </c>
      <c r="I2850" t="s">
        <v>313</v>
      </c>
      <c r="J2850" t="s">
        <v>333</v>
      </c>
    </row>
    <row r="2851" spans="2:10">
      <c r="B2851" t="s">
        <v>1682</v>
      </c>
      <c r="C2851" t="s">
        <v>13547</v>
      </c>
      <c r="D2851" s="287">
        <v>20140225</v>
      </c>
      <c r="E2851" t="s">
        <v>10387</v>
      </c>
      <c r="F2851" t="s">
        <v>10388</v>
      </c>
      <c r="G2851" t="s">
        <v>315</v>
      </c>
      <c r="H2851" s="111" t="s">
        <v>331</v>
      </c>
      <c r="I2851" t="s">
        <v>313</v>
      </c>
      <c r="J2851" t="s">
        <v>332</v>
      </c>
    </row>
    <row r="2852" spans="2:10">
      <c r="B2852" t="s">
        <v>1686</v>
      </c>
      <c r="C2852" t="s">
        <v>13548</v>
      </c>
      <c r="D2852" s="287">
        <v>20140226</v>
      </c>
      <c r="E2852" t="s">
        <v>10387</v>
      </c>
      <c r="F2852" t="s">
        <v>10388</v>
      </c>
      <c r="G2852" t="s">
        <v>315</v>
      </c>
      <c r="H2852" s="111" t="s">
        <v>331</v>
      </c>
      <c r="I2852" t="s">
        <v>335</v>
      </c>
      <c r="J2852" t="s">
        <v>332</v>
      </c>
    </row>
    <row r="2853" spans="2:10">
      <c r="B2853" t="s">
        <v>1748</v>
      </c>
      <c r="C2853" t="s">
        <v>13549</v>
      </c>
      <c r="D2853" s="287">
        <v>20140226</v>
      </c>
      <c r="E2853" t="s">
        <v>10387</v>
      </c>
      <c r="F2853" t="s">
        <v>10388</v>
      </c>
      <c r="G2853" t="s">
        <v>315</v>
      </c>
      <c r="H2853" s="111" t="s">
        <v>331</v>
      </c>
      <c r="I2853" t="s">
        <v>335</v>
      </c>
      <c r="J2853" t="s">
        <v>332</v>
      </c>
    </row>
    <row r="2854" spans="2:10">
      <c r="B2854" t="s">
        <v>1738</v>
      </c>
      <c r="C2854" t="s">
        <v>13550</v>
      </c>
      <c r="D2854" s="287">
        <v>20140227</v>
      </c>
      <c r="E2854" t="s">
        <v>10387</v>
      </c>
      <c r="F2854" t="s">
        <v>10388</v>
      </c>
      <c r="G2854" t="s">
        <v>315</v>
      </c>
      <c r="H2854" s="111" t="s">
        <v>331</v>
      </c>
      <c r="I2854" t="s">
        <v>313</v>
      </c>
      <c r="J2854" t="s">
        <v>332</v>
      </c>
    </row>
    <row r="2855" spans="2:10">
      <c r="B2855" t="s">
        <v>1709</v>
      </c>
      <c r="C2855" t="s">
        <v>13551</v>
      </c>
      <c r="D2855" s="287">
        <v>20140311</v>
      </c>
      <c r="E2855" t="s">
        <v>10387</v>
      </c>
      <c r="F2855" t="s">
        <v>10388</v>
      </c>
      <c r="G2855" t="s">
        <v>315</v>
      </c>
      <c r="H2855" s="111" t="s">
        <v>331</v>
      </c>
      <c r="I2855" t="s">
        <v>313</v>
      </c>
      <c r="J2855" t="s">
        <v>332</v>
      </c>
    </row>
    <row r="2856" spans="2:10">
      <c r="B2856" t="s">
        <v>1685</v>
      </c>
      <c r="C2856" t="s">
        <v>13552</v>
      </c>
      <c r="D2856" s="287">
        <v>20140311</v>
      </c>
      <c r="E2856" t="s">
        <v>10387</v>
      </c>
      <c r="F2856" t="s">
        <v>10388</v>
      </c>
      <c r="G2856" t="s">
        <v>315</v>
      </c>
      <c r="H2856" s="111" t="s">
        <v>331</v>
      </c>
      <c r="I2856" t="s">
        <v>313</v>
      </c>
      <c r="J2856" t="s">
        <v>332</v>
      </c>
    </row>
    <row r="2857" spans="2:10">
      <c r="B2857" t="s">
        <v>1695</v>
      </c>
      <c r="D2857" s="287">
        <v>20140311</v>
      </c>
      <c r="E2857" t="s">
        <v>10387</v>
      </c>
      <c r="F2857" t="s">
        <v>10388</v>
      </c>
      <c r="G2857" t="s">
        <v>315</v>
      </c>
      <c r="H2857" s="111" t="s">
        <v>331</v>
      </c>
      <c r="I2857" t="s">
        <v>313</v>
      </c>
      <c r="J2857" t="s">
        <v>332</v>
      </c>
    </row>
    <row r="2858" spans="2:10">
      <c r="B2858" t="s">
        <v>1666</v>
      </c>
      <c r="D2858" s="287">
        <v>20140311</v>
      </c>
      <c r="E2858" t="s">
        <v>10387</v>
      </c>
      <c r="F2858" t="s">
        <v>10388</v>
      </c>
      <c r="G2858" t="s">
        <v>315</v>
      </c>
      <c r="H2858" s="111" t="s">
        <v>331</v>
      </c>
      <c r="I2858" t="s">
        <v>313</v>
      </c>
      <c r="J2858" t="s">
        <v>332</v>
      </c>
    </row>
    <row r="2859" spans="2:10">
      <c r="B2859" t="s">
        <v>1761</v>
      </c>
      <c r="C2859" t="s">
        <v>13553</v>
      </c>
      <c r="D2859" s="287">
        <v>20140311</v>
      </c>
      <c r="E2859" t="s">
        <v>10387</v>
      </c>
      <c r="F2859" t="s">
        <v>10388</v>
      </c>
      <c r="G2859" t="s">
        <v>315</v>
      </c>
      <c r="H2859" s="111" t="s">
        <v>331</v>
      </c>
      <c r="I2859" t="s">
        <v>313</v>
      </c>
      <c r="J2859" t="s">
        <v>332</v>
      </c>
    </row>
    <row r="2860" spans="2:10">
      <c r="B2860" t="s">
        <v>1698</v>
      </c>
      <c r="C2860" t="s">
        <v>13554</v>
      </c>
      <c r="D2860" s="287">
        <v>20140321</v>
      </c>
      <c r="E2860" t="s">
        <v>10387</v>
      </c>
      <c r="F2860" t="s">
        <v>10388</v>
      </c>
      <c r="G2860" t="s">
        <v>315</v>
      </c>
      <c r="H2860" s="111" t="s">
        <v>331</v>
      </c>
      <c r="I2860" t="s">
        <v>337</v>
      </c>
      <c r="J2860" t="s">
        <v>332</v>
      </c>
    </row>
    <row r="2861" spans="2:10">
      <c r="B2861" t="s">
        <v>1715</v>
      </c>
      <c r="C2861" t="s">
        <v>13555</v>
      </c>
      <c r="D2861" s="287">
        <v>20140321</v>
      </c>
      <c r="E2861" t="s">
        <v>10387</v>
      </c>
      <c r="F2861" t="s">
        <v>10388</v>
      </c>
      <c r="G2861" t="s">
        <v>315</v>
      </c>
      <c r="H2861" s="111" t="s">
        <v>331</v>
      </c>
      <c r="I2861" t="s">
        <v>337</v>
      </c>
      <c r="J2861" t="s">
        <v>332</v>
      </c>
    </row>
    <row r="2862" spans="2:10">
      <c r="B2862" t="s">
        <v>1650</v>
      </c>
      <c r="C2862" t="s">
        <v>13556</v>
      </c>
      <c r="D2862" s="287">
        <v>20140321</v>
      </c>
      <c r="E2862" t="s">
        <v>10387</v>
      </c>
      <c r="F2862" t="s">
        <v>10388</v>
      </c>
      <c r="G2862" t="s">
        <v>315</v>
      </c>
      <c r="H2862" s="111" t="s">
        <v>331</v>
      </c>
      <c r="I2862" t="s">
        <v>337</v>
      </c>
      <c r="J2862" t="s">
        <v>332</v>
      </c>
    </row>
    <row r="2863" spans="2:10">
      <c r="B2863" t="s">
        <v>1742</v>
      </c>
      <c r="C2863" t="s">
        <v>13557</v>
      </c>
      <c r="D2863" s="287">
        <v>20140321</v>
      </c>
      <c r="E2863" t="s">
        <v>10387</v>
      </c>
      <c r="F2863" t="s">
        <v>10388</v>
      </c>
      <c r="G2863" t="s">
        <v>315</v>
      </c>
      <c r="H2863" s="111" t="s">
        <v>331</v>
      </c>
      <c r="I2863" t="s">
        <v>337</v>
      </c>
      <c r="J2863" t="s">
        <v>332</v>
      </c>
    </row>
    <row r="2864" spans="2:10">
      <c r="B2864" t="s">
        <v>1659</v>
      </c>
      <c r="C2864" t="s">
        <v>13558</v>
      </c>
      <c r="D2864" s="287">
        <v>20140326</v>
      </c>
      <c r="E2864" t="s">
        <v>10387</v>
      </c>
      <c r="F2864" t="s">
        <v>10388</v>
      </c>
      <c r="G2864" t="s">
        <v>315</v>
      </c>
      <c r="H2864" s="111" t="s">
        <v>331</v>
      </c>
      <c r="I2864" t="s">
        <v>335</v>
      </c>
      <c r="J2864" t="s">
        <v>332</v>
      </c>
    </row>
    <row r="2865" spans="2:10">
      <c r="B2865" t="s">
        <v>1687</v>
      </c>
      <c r="C2865" t="s">
        <v>13559</v>
      </c>
      <c r="D2865" s="287">
        <v>20140331</v>
      </c>
      <c r="E2865" t="s">
        <v>10387</v>
      </c>
      <c r="F2865" t="s">
        <v>10388</v>
      </c>
      <c r="G2865" t="s">
        <v>315</v>
      </c>
      <c r="H2865" s="111" t="s">
        <v>334</v>
      </c>
      <c r="I2865" t="s">
        <v>335</v>
      </c>
      <c r="J2865" t="s">
        <v>332</v>
      </c>
    </row>
    <row r="2866" spans="2:10">
      <c r="B2866" t="s">
        <v>1751</v>
      </c>
      <c r="C2866" t="s">
        <v>13560</v>
      </c>
      <c r="D2866" s="287">
        <v>20140331</v>
      </c>
      <c r="E2866" t="s">
        <v>10387</v>
      </c>
      <c r="F2866" t="s">
        <v>10388</v>
      </c>
      <c r="G2866" t="s">
        <v>315</v>
      </c>
      <c r="H2866" s="111" t="s">
        <v>334</v>
      </c>
      <c r="I2866" t="s">
        <v>335</v>
      </c>
      <c r="J2866" t="s">
        <v>332</v>
      </c>
    </row>
    <row r="2867" spans="2:10">
      <c r="B2867" t="s">
        <v>1660</v>
      </c>
      <c r="C2867" t="s">
        <v>13561</v>
      </c>
      <c r="D2867" s="287">
        <v>20140331</v>
      </c>
      <c r="E2867" t="s">
        <v>10387</v>
      </c>
      <c r="F2867" t="s">
        <v>10388</v>
      </c>
      <c r="G2867" t="s">
        <v>315</v>
      </c>
      <c r="H2867" s="111" t="s">
        <v>334</v>
      </c>
      <c r="I2867" t="s">
        <v>335</v>
      </c>
      <c r="J2867" t="s">
        <v>332</v>
      </c>
    </row>
    <row r="2868" spans="2:10">
      <c r="B2868" t="s">
        <v>1675</v>
      </c>
      <c r="C2868" t="s">
        <v>13562</v>
      </c>
      <c r="D2868" s="287">
        <v>20140331</v>
      </c>
      <c r="E2868" t="s">
        <v>10387</v>
      </c>
      <c r="F2868" t="s">
        <v>10388</v>
      </c>
      <c r="G2868" t="s">
        <v>315</v>
      </c>
      <c r="H2868" s="111" t="s">
        <v>334</v>
      </c>
      <c r="I2868" t="s">
        <v>335</v>
      </c>
      <c r="J2868" t="s">
        <v>332</v>
      </c>
    </row>
    <row r="2869" spans="2:10">
      <c r="B2869" t="s">
        <v>1731</v>
      </c>
      <c r="C2869" t="s">
        <v>13563</v>
      </c>
      <c r="D2869" s="287">
        <v>20140402</v>
      </c>
      <c r="E2869" t="s">
        <v>10387</v>
      </c>
      <c r="F2869" t="s">
        <v>10388</v>
      </c>
      <c r="G2869" t="s">
        <v>336</v>
      </c>
      <c r="H2869" s="111" t="s">
        <v>334</v>
      </c>
      <c r="I2869" t="s">
        <v>335</v>
      </c>
      <c r="J2869" t="s">
        <v>332</v>
      </c>
    </row>
    <row r="2870" spans="2:10">
      <c r="B2870" t="s">
        <v>1711</v>
      </c>
      <c r="C2870" t="s">
        <v>13564</v>
      </c>
      <c r="D2870" s="287">
        <v>20140402</v>
      </c>
      <c r="E2870" t="s">
        <v>10387</v>
      </c>
      <c r="F2870" t="s">
        <v>10388</v>
      </c>
      <c r="G2870" t="s">
        <v>336</v>
      </c>
      <c r="H2870" s="111" t="s">
        <v>334</v>
      </c>
      <c r="I2870" t="s">
        <v>335</v>
      </c>
      <c r="J2870" t="s">
        <v>332</v>
      </c>
    </row>
    <row r="2871" spans="2:10">
      <c r="B2871" t="s">
        <v>1689</v>
      </c>
      <c r="C2871" t="s">
        <v>13565</v>
      </c>
      <c r="D2871" s="287">
        <v>20140402</v>
      </c>
      <c r="E2871" t="s">
        <v>10387</v>
      </c>
      <c r="F2871" t="s">
        <v>10388</v>
      </c>
      <c r="G2871" t="s">
        <v>336</v>
      </c>
      <c r="H2871" s="111" t="s">
        <v>334</v>
      </c>
      <c r="I2871" t="s">
        <v>335</v>
      </c>
      <c r="J2871" t="s">
        <v>332</v>
      </c>
    </row>
    <row r="2872" spans="2:10">
      <c r="B2872" t="s">
        <v>1681</v>
      </c>
      <c r="C2872" t="s">
        <v>13566</v>
      </c>
      <c r="D2872" s="287">
        <v>20140410</v>
      </c>
      <c r="E2872" t="s">
        <v>10387</v>
      </c>
      <c r="F2872" t="s">
        <v>10389</v>
      </c>
      <c r="G2872" t="s">
        <v>315</v>
      </c>
      <c r="H2872" s="111" t="s">
        <v>334</v>
      </c>
      <c r="I2872" t="s">
        <v>313</v>
      </c>
      <c r="J2872" t="s">
        <v>3880</v>
      </c>
    </row>
    <row r="2873" spans="2:10">
      <c r="B2873" t="s">
        <v>2835</v>
      </c>
      <c r="C2873" t="s">
        <v>13567</v>
      </c>
      <c r="D2873" s="287">
        <v>20140415</v>
      </c>
      <c r="E2873" t="s">
        <v>10387</v>
      </c>
      <c r="F2873" t="s">
        <v>10390</v>
      </c>
      <c r="G2873" t="s">
        <v>315</v>
      </c>
      <c r="H2873" s="111" t="s">
        <v>334</v>
      </c>
      <c r="I2873" t="s">
        <v>313</v>
      </c>
      <c r="J2873" t="s">
        <v>3881</v>
      </c>
    </row>
    <row r="2874" spans="2:10">
      <c r="B2874" t="s">
        <v>5011</v>
      </c>
      <c r="C2874" t="s">
        <v>13568</v>
      </c>
      <c r="D2874" s="287">
        <v>20140424</v>
      </c>
      <c r="E2874" t="s">
        <v>10387</v>
      </c>
      <c r="F2874" t="s">
        <v>10391</v>
      </c>
      <c r="G2874" t="s">
        <v>315</v>
      </c>
      <c r="H2874" s="111" t="s">
        <v>334</v>
      </c>
      <c r="I2874" t="s">
        <v>313</v>
      </c>
      <c r="J2874" t="s">
        <v>3877</v>
      </c>
    </row>
    <row r="2875" spans="2:10">
      <c r="B2875" t="s">
        <v>1726</v>
      </c>
      <c r="C2875" t="s">
        <v>13569</v>
      </c>
      <c r="D2875" s="287">
        <v>20140424</v>
      </c>
      <c r="E2875" t="s">
        <v>10387</v>
      </c>
      <c r="F2875" t="s">
        <v>10391</v>
      </c>
      <c r="G2875" t="s">
        <v>315</v>
      </c>
      <c r="H2875" s="111" t="s">
        <v>334</v>
      </c>
      <c r="I2875" t="s">
        <v>313</v>
      </c>
      <c r="J2875" t="s">
        <v>3877</v>
      </c>
    </row>
    <row r="2876" spans="2:10">
      <c r="B2876" t="s">
        <v>2718</v>
      </c>
      <c r="D2876" s="287">
        <v>20140501</v>
      </c>
      <c r="E2876" t="s">
        <v>10387</v>
      </c>
      <c r="F2876" t="s">
        <v>10390</v>
      </c>
      <c r="G2876" t="s">
        <v>315</v>
      </c>
      <c r="H2876" s="111" t="s">
        <v>334</v>
      </c>
      <c r="I2876" t="s">
        <v>335</v>
      </c>
      <c r="J2876" t="s">
        <v>3881</v>
      </c>
    </row>
    <row r="2877" spans="2:10">
      <c r="B2877" t="s">
        <v>2887</v>
      </c>
      <c r="C2877" t="s">
        <v>13570</v>
      </c>
      <c r="D2877" s="287">
        <v>20140501</v>
      </c>
      <c r="E2877" t="s">
        <v>10387</v>
      </c>
      <c r="F2877" t="s">
        <v>10390</v>
      </c>
      <c r="G2877" t="s">
        <v>315</v>
      </c>
      <c r="H2877" s="111" t="s">
        <v>334</v>
      </c>
      <c r="I2877" t="s">
        <v>335</v>
      </c>
      <c r="J2877" t="s">
        <v>3881</v>
      </c>
    </row>
    <row r="2878" spans="2:10">
      <c r="B2878" t="s">
        <v>1674</v>
      </c>
      <c r="C2878" t="s">
        <v>13571</v>
      </c>
      <c r="D2878" s="287">
        <v>20140702</v>
      </c>
      <c r="E2878" t="s">
        <v>10387</v>
      </c>
      <c r="F2878" t="s">
        <v>10388</v>
      </c>
      <c r="G2878" t="s">
        <v>315</v>
      </c>
      <c r="H2878" s="111" t="s">
        <v>334</v>
      </c>
      <c r="I2878" t="s">
        <v>335</v>
      </c>
      <c r="J2878" t="s">
        <v>332</v>
      </c>
    </row>
    <row r="2879" spans="2:10">
      <c r="B2879" t="s">
        <v>1672</v>
      </c>
      <c r="C2879" t="s">
        <v>13572</v>
      </c>
      <c r="D2879" s="287">
        <v>20140702</v>
      </c>
      <c r="E2879" t="s">
        <v>10387</v>
      </c>
      <c r="F2879" t="s">
        <v>10388</v>
      </c>
      <c r="G2879" t="s">
        <v>315</v>
      </c>
      <c r="H2879" s="111" t="s">
        <v>334</v>
      </c>
      <c r="I2879" t="s">
        <v>335</v>
      </c>
      <c r="J2879" t="s">
        <v>332</v>
      </c>
    </row>
    <row r="2880" spans="2:10">
      <c r="B2880" t="s">
        <v>1694</v>
      </c>
      <c r="C2880" t="s">
        <v>13573</v>
      </c>
      <c r="D2880" s="287">
        <v>20140702</v>
      </c>
      <c r="E2880" t="s">
        <v>10387</v>
      </c>
      <c r="F2880" t="s">
        <v>10388</v>
      </c>
      <c r="G2880" t="s">
        <v>315</v>
      </c>
      <c r="H2880" s="111" t="s">
        <v>334</v>
      </c>
      <c r="I2880" t="s">
        <v>335</v>
      </c>
      <c r="J2880" t="s">
        <v>332</v>
      </c>
    </row>
    <row r="2881" spans="2:10">
      <c r="B2881" t="s">
        <v>2373</v>
      </c>
      <c r="C2881" t="s">
        <v>13574</v>
      </c>
      <c r="D2881" s="287">
        <v>20140715</v>
      </c>
      <c r="E2881" t="s">
        <v>10387</v>
      </c>
      <c r="F2881" t="s">
        <v>10390</v>
      </c>
      <c r="G2881" t="s">
        <v>315</v>
      </c>
      <c r="H2881" s="111" t="s">
        <v>334</v>
      </c>
      <c r="I2881" t="s">
        <v>335</v>
      </c>
      <c r="J2881" t="s">
        <v>3881</v>
      </c>
    </row>
    <row r="2882" spans="2:10">
      <c r="B2882" t="s">
        <v>5012</v>
      </c>
      <c r="C2882" t="s">
        <v>13575</v>
      </c>
      <c r="D2882" s="287">
        <v>20140716</v>
      </c>
      <c r="E2882" t="s">
        <v>10387</v>
      </c>
      <c r="F2882" t="s">
        <v>10390</v>
      </c>
      <c r="G2882" t="s">
        <v>315</v>
      </c>
      <c r="H2882" s="111" t="s">
        <v>334</v>
      </c>
      <c r="I2882" t="s">
        <v>335</v>
      </c>
      <c r="J2882" t="s">
        <v>3881</v>
      </c>
    </row>
    <row r="2883" spans="2:10">
      <c r="B2883" t="s">
        <v>1575</v>
      </c>
      <c r="C2883" t="s">
        <v>13576</v>
      </c>
      <c r="D2883" s="287">
        <v>20140722</v>
      </c>
      <c r="E2883" t="s">
        <v>10387</v>
      </c>
      <c r="F2883" t="s">
        <v>10390</v>
      </c>
      <c r="G2883" t="s">
        <v>315</v>
      </c>
      <c r="H2883" s="111" t="s">
        <v>334</v>
      </c>
      <c r="I2883" t="s">
        <v>335</v>
      </c>
      <c r="J2883" t="s">
        <v>3881</v>
      </c>
    </row>
    <row r="2884" spans="2:10">
      <c r="B2884" t="s">
        <v>1811</v>
      </c>
      <c r="C2884" t="s">
        <v>13577</v>
      </c>
      <c r="D2884" s="287">
        <v>20140723</v>
      </c>
      <c r="E2884" t="s">
        <v>10387</v>
      </c>
      <c r="F2884" t="s">
        <v>10390</v>
      </c>
      <c r="G2884" t="s">
        <v>315</v>
      </c>
      <c r="H2884" s="111" t="s">
        <v>334</v>
      </c>
      <c r="I2884" t="s">
        <v>335</v>
      </c>
      <c r="J2884" t="s">
        <v>3881</v>
      </c>
    </row>
    <row r="2885" spans="2:10">
      <c r="B2885" t="s">
        <v>2679</v>
      </c>
      <c r="C2885" t="s">
        <v>13578</v>
      </c>
      <c r="D2885" s="287">
        <v>20140723</v>
      </c>
      <c r="E2885" t="s">
        <v>10387</v>
      </c>
      <c r="F2885" t="s">
        <v>10390</v>
      </c>
      <c r="G2885" t="s">
        <v>315</v>
      </c>
      <c r="H2885" s="111" t="s">
        <v>334</v>
      </c>
      <c r="I2885" t="s">
        <v>335</v>
      </c>
      <c r="J2885" t="s">
        <v>3881</v>
      </c>
    </row>
    <row r="2886" spans="2:10">
      <c r="B2886" t="s">
        <v>2281</v>
      </c>
      <c r="D2886" s="287">
        <v>20140724</v>
      </c>
      <c r="E2886" t="s">
        <v>10387</v>
      </c>
      <c r="F2886" t="s">
        <v>10390</v>
      </c>
      <c r="G2886" t="s">
        <v>315</v>
      </c>
      <c r="H2886" s="111" t="s">
        <v>334</v>
      </c>
      <c r="I2886" t="s">
        <v>335</v>
      </c>
      <c r="J2886" t="s">
        <v>3881</v>
      </c>
    </row>
    <row r="2887" spans="2:10">
      <c r="B2887" t="s">
        <v>5013</v>
      </c>
      <c r="C2887" t="s">
        <v>13579</v>
      </c>
      <c r="D2887" s="287">
        <v>20140724</v>
      </c>
      <c r="E2887" t="s">
        <v>10387</v>
      </c>
      <c r="F2887" t="s">
        <v>10390</v>
      </c>
      <c r="G2887" t="s">
        <v>315</v>
      </c>
      <c r="H2887" s="111" t="s">
        <v>334</v>
      </c>
      <c r="I2887" t="s">
        <v>335</v>
      </c>
      <c r="J2887" t="s">
        <v>3881</v>
      </c>
    </row>
    <row r="2888" spans="2:10">
      <c r="B2888" t="s">
        <v>2516</v>
      </c>
      <c r="C2888" t="s">
        <v>13580</v>
      </c>
      <c r="D2888" s="7" t="s">
        <v>954</v>
      </c>
      <c r="E2888" t="s">
        <v>10387</v>
      </c>
      <c r="F2888" t="s">
        <v>10390</v>
      </c>
      <c r="G2888" t="s">
        <v>315</v>
      </c>
      <c r="H2888" s="111" t="s">
        <v>334</v>
      </c>
      <c r="I2888" t="s">
        <v>335</v>
      </c>
      <c r="J2888" t="s">
        <v>3881</v>
      </c>
    </row>
    <row r="2889" spans="2:10">
      <c r="B2889" t="s">
        <v>1559</v>
      </c>
      <c r="C2889" t="s">
        <v>13581</v>
      </c>
      <c r="D2889" s="7" t="s">
        <v>955</v>
      </c>
      <c r="E2889" t="s">
        <v>10387</v>
      </c>
      <c r="F2889" t="s">
        <v>10390</v>
      </c>
      <c r="G2889" t="s">
        <v>315</v>
      </c>
      <c r="H2889" s="111" t="s">
        <v>334</v>
      </c>
      <c r="I2889" t="s">
        <v>335</v>
      </c>
      <c r="J2889" t="s">
        <v>3881</v>
      </c>
    </row>
    <row r="2890" spans="2:10">
      <c r="B2890" t="s">
        <v>5014</v>
      </c>
      <c r="C2890" t="s">
        <v>13582</v>
      </c>
      <c r="D2890" s="7" t="s">
        <v>955</v>
      </c>
      <c r="E2890" t="s">
        <v>10387</v>
      </c>
      <c r="F2890" t="s">
        <v>10390</v>
      </c>
      <c r="G2890" t="s">
        <v>315</v>
      </c>
      <c r="H2890" s="111" t="s">
        <v>334</v>
      </c>
      <c r="I2890" t="s">
        <v>335</v>
      </c>
      <c r="J2890" t="s">
        <v>3881</v>
      </c>
    </row>
    <row r="2891" spans="2:10">
      <c r="B2891" t="s">
        <v>5015</v>
      </c>
      <c r="C2891" t="s">
        <v>13583</v>
      </c>
      <c r="D2891" s="7" t="s">
        <v>955</v>
      </c>
      <c r="E2891" t="s">
        <v>10387</v>
      </c>
      <c r="F2891" t="s">
        <v>10390</v>
      </c>
      <c r="G2891" t="s">
        <v>315</v>
      </c>
      <c r="H2891" s="111" t="s">
        <v>334</v>
      </c>
      <c r="I2891" t="s">
        <v>335</v>
      </c>
      <c r="J2891" t="s">
        <v>3881</v>
      </c>
    </row>
    <row r="2892" spans="2:10">
      <c r="B2892" t="s">
        <v>2024</v>
      </c>
      <c r="C2892" t="s">
        <v>13584</v>
      </c>
      <c r="D2892" s="287">
        <v>20140819</v>
      </c>
      <c r="E2892" t="s">
        <v>10387</v>
      </c>
      <c r="F2892" t="s">
        <v>10391</v>
      </c>
      <c r="G2892" t="s">
        <v>315</v>
      </c>
      <c r="H2892" s="111" t="s">
        <v>334</v>
      </c>
      <c r="I2892" t="s">
        <v>335</v>
      </c>
      <c r="J2892" t="s">
        <v>3877</v>
      </c>
    </row>
    <row r="2893" spans="2:10">
      <c r="B2893" t="s">
        <v>5016</v>
      </c>
      <c r="D2893" s="287">
        <v>20140819</v>
      </c>
      <c r="E2893" t="s">
        <v>10387</v>
      </c>
      <c r="F2893" t="s">
        <v>10391</v>
      </c>
      <c r="G2893" t="s">
        <v>315</v>
      </c>
      <c r="H2893" s="111" t="s">
        <v>334</v>
      </c>
      <c r="I2893" t="s">
        <v>335</v>
      </c>
      <c r="J2893" t="s">
        <v>3877</v>
      </c>
    </row>
    <row r="2894" spans="2:10">
      <c r="B2894" t="s">
        <v>1012</v>
      </c>
      <c r="C2894" t="s">
        <v>13585</v>
      </c>
      <c r="D2894" s="7" t="s">
        <v>929</v>
      </c>
      <c r="E2894" t="s">
        <v>10387</v>
      </c>
      <c r="F2894" t="s">
        <v>10392</v>
      </c>
      <c r="G2894" t="s">
        <v>315</v>
      </c>
      <c r="H2894" s="111" t="s">
        <v>334</v>
      </c>
      <c r="I2894" t="s">
        <v>313</v>
      </c>
      <c r="J2894" t="s">
        <v>3878</v>
      </c>
    </row>
    <row r="2895" spans="2:10">
      <c r="B2895" t="s">
        <v>2248</v>
      </c>
      <c r="C2895" t="s">
        <v>13586</v>
      </c>
      <c r="D2895" s="7" t="s">
        <v>929</v>
      </c>
      <c r="E2895" t="s">
        <v>10387</v>
      </c>
      <c r="F2895" t="s">
        <v>10392</v>
      </c>
      <c r="G2895" t="s">
        <v>315</v>
      </c>
      <c r="H2895" s="111" t="s">
        <v>334</v>
      </c>
      <c r="I2895" t="s">
        <v>313</v>
      </c>
      <c r="J2895" t="s">
        <v>3878</v>
      </c>
    </row>
    <row r="2896" spans="2:10">
      <c r="B2896" t="s">
        <v>1701</v>
      </c>
      <c r="C2896" t="s">
        <v>13587</v>
      </c>
      <c r="D2896" s="7" t="s">
        <v>930</v>
      </c>
      <c r="E2896" t="s">
        <v>10387</v>
      </c>
      <c r="F2896" t="s">
        <v>10392</v>
      </c>
      <c r="G2896" t="s">
        <v>336</v>
      </c>
      <c r="H2896" s="111" t="s">
        <v>334</v>
      </c>
      <c r="I2896" t="s">
        <v>313</v>
      </c>
      <c r="J2896" t="s">
        <v>3878</v>
      </c>
    </row>
    <row r="2897" spans="2:10">
      <c r="B2897" t="s">
        <v>1813</v>
      </c>
      <c r="C2897" t="s">
        <v>13588</v>
      </c>
      <c r="D2897" s="7" t="s">
        <v>930</v>
      </c>
      <c r="E2897" t="s">
        <v>10387</v>
      </c>
      <c r="F2897" t="s">
        <v>10392</v>
      </c>
      <c r="G2897" t="s">
        <v>336</v>
      </c>
      <c r="H2897" s="111" t="s">
        <v>334</v>
      </c>
      <c r="I2897" t="s">
        <v>313</v>
      </c>
      <c r="J2897" t="s">
        <v>3878</v>
      </c>
    </row>
    <row r="2898" spans="2:10">
      <c r="B2898" t="s">
        <v>1358</v>
      </c>
      <c r="C2898" t="s">
        <v>13589</v>
      </c>
      <c r="D2898" s="7" t="s">
        <v>931</v>
      </c>
      <c r="E2898" t="s">
        <v>10387</v>
      </c>
      <c r="F2898" t="s">
        <v>10392</v>
      </c>
      <c r="G2898" t="s">
        <v>336</v>
      </c>
      <c r="H2898" s="111" t="s">
        <v>334</v>
      </c>
      <c r="I2898" t="s">
        <v>335</v>
      </c>
      <c r="J2898" t="s">
        <v>3878</v>
      </c>
    </row>
    <row r="2899" spans="2:10">
      <c r="B2899" t="s">
        <v>1955</v>
      </c>
      <c r="C2899" t="s">
        <v>13590</v>
      </c>
      <c r="D2899" s="7" t="s">
        <v>931</v>
      </c>
      <c r="E2899" t="s">
        <v>10387</v>
      </c>
      <c r="F2899" t="s">
        <v>10392</v>
      </c>
      <c r="G2899" t="s">
        <v>336</v>
      </c>
      <c r="H2899" s="111" t="s">
        <v>334</v>
      </c>
      <c r="I2899" t="s">
        <v>335</v>
      </c>
      <c r="J2899" t="s">
        <v>3878</v>
      </c>
    </row>
    <row r="2900" spans="2:10">
      <c r="B2900" t="s">
        <v>5017</v>
      </c>
      <c r="C2900" t="s">
        <v>13591</v>
      </c>
      <c r="D2900" s="7" t="s">
        <v>931</v>
      </c>
      <c r="E2900" t="s">
        <v>10387</v>
      </c>
      <c r="F2900" t="s">
        <v>10392</v>
      </c>
      <c r="G2900" t="s">
        <v>336</v>
      </c>
      <c r="H2900" s="111" t="s">
        <v>334</v>
      </c>
      <c r="I2900" t="s">
        <v>335</v>
      </c>
      <c r="J2900" t="s">
        <v>3878</v>
      </c>
    </row>
    <row r="2901" spans="2:10">
      <c r="B2901" t="s">
        <v>5018</v>
      </c>
      <c r="C2901" t="s">
        <v>13592</v>
      </c>
      <c r="D2901" s="7" t="s">
        <v>931</v>
      </c>
      <c r="E2901" t="s">
        <v>10387</v>
      </c>
      <c r="F2901" t="s">
        <v>10392</v>
      </c>
      <c r="G2901" t="s">
        <v>336</v>
      </c>
      <c r="H2901" s="111" t="s">
        <v>334</v>
      </c>
      <c r="I2901" t="s">
        <v>335</v>
      </c>
      <c r="J2901" t="s">
        <v>3878</v>
      </c>
    </row>
    <row r="2902" spans="2:10">
      <c r="B2902" t="s">
        <v>1423</v>
      </c>
      <c r="C2902" t="s">
        <v>13593</v>
      </c>
      <c r="D2902" s="7" t="s">
        <v>932</v>
      </c>
      <c r="E2902" t="s">
        <v>10387</v>
      </c>
      <c r="F2902" t="s">
        <v>10392</v>
      </c>
      <c r="G2902" t="s">
        <v>336</v>
      </c>
      <c r="H2902" s="111" t="s">
        <v>334</v>
      </c>
      <c r="I2902" t="s">
        <v>335</v>
      </c>
      <c r="J2902" t="s">
        <v>3878</v>
      </c>
    </row>
    <row r="2903" spans="2:10">
      <c r="B2903" t="s">
        <v>1643</v>
      </c>
      <c r="C2903" t="s">
        <v>13594</v>
      </c>
      <c r="D2903" s="7" t="s">
        <v>932</v>
      </c>
      <c r="E2903" t="s">
        <v>10387</v>
      </c>
      <c r="F2903" t="s">
        <v>10392</v>
      </c>
      <c r="G2903" t="s">
        <v>336</v>
      </c>
      <c r="H2903" s="111" t="s">
        <v>334</v>
      </c>
      <c r="I2903" t="s">
        <v>335</v>
      </c>
      <c r="J2903" t="s">
        <v>3878</v>
      </c>
    </row>
    <row r="2904" spans="2:10">
      <c r="B2904" t="s">
        <v>1831</v>
      </c>
      <c r="C2904" t="s">
        <v>13595</v>
      </c>
      <c r="D2904" s="7" t="s">
        <v>932</v>
      </c>
      <c r="E2904" t="s">
        <v>10387</v>
      </c>
      <c r="F2904" t="s">
        <v>10392</v>
      </c>
      <c r="G2904" t="s">
        <v>336</v>
      </c>
      <c r="H2904" s="111" t="s">
        <v>334</v>
      </c>
      <c r="I2904" t="s">
        <v>335</v>
      </c>
      <c r="J2904" t="s">
        <v>3878</v>
      </c>
    </row>
    <row r="2905" spans="2:10">
      <c r="B2905" t="s">
        <v>3479</v>
      </c>
      <c r="C2905" t="s">
        <v>13596</v>
      </c>
      <c r="D2905" s="7" t="s">
        <v>932</v>
      </c>
      <c r="E2905" t="s">
        <v>10387</v>
      </c>
      <c r="F2905" t="s">
        <v>10392</v>
      </c>
      <c r="G2905" t="s">
        <v>336</v>
      </c>
      <c r="H2905" s="111" t="s">
        <v>334</v>
      </c>
      <c r="I2905" t="s">
        <v>335</v>
      </c>
      <c r="J2905" t="s">
        <v>3878</v>
      </c>
    </row>
    <row r="2906" spans="2:10">
      <c r="B2906" t="s">
        <v>3797</v>
      </c>
      <c r="C2906" t="s">
        <v>13597</v>
      </c>
      <c r="D2906" s="7" t="s">
        <v>933</v>
      </c>
      <c r="E2906" t="s">
        <v>10387</v>
      </c>
      <c r="F2906" t="s">
        <v>10392</v>
      </c>
      <c r="G2906" t="s">
        <v>336</v>
      </c>
      <c r="H2906" s="111" t="s">
        <v>334</v>
      </c>
      <c r="I2906" t="s">
        <v>335</v>
      </c>
      <c r="J2906" t="s">
        <v>3878</v>
      </c>
    </row>
    <row r="2907" spans="2:10">
      <c r="B2907" t="s">
        <v>5019</v>
      </c>
      <c r="C2907" t="s">
        <v>13598</v>
      </c>
      <c r="D2907" s="7" t="s">
        <v>933</v>
      </c>
      <c r="E2907" t="s">
        <v>10387</v>
      </c>
      <c r="F2907" t="s">
        <v>10392</v>
      </c>
      <c r="G2907" t="s">
        <v>336</v>
      </c>
      <c r="H2907" s="111" t="s">
        <v>334</v>
      </c>
      <c r="I2907" t="s">
        <v>335</v>
      </c>
      <c r="J2907" t="s">
        <v>3878</v>
      </c>
    </row>
    <row r="2908" spans="2:10">
      <c r="B2908" t="s">
        <v>3757</v>
      </c>
      <c r="C2908" t="s">
        <v>13599</v>
      </c>
      <c r="D2908" s="7" t="s">
        <v>933</v>
      </c>
      <c r="E2908" t="s">
        <v>10387</v>
      </c>
      <c r="F2908" t="s">
        <v>10392</v>
      </c>
      <c r="G2908" t="s">
        <v>336</v>
      </c>
      <c r="H2908" s="111" t="s">
        <v>334</v>
      </c>
      <c r="I2908" t="s">
        <v>335</v>
      </c>
      <c r="J2908" t="s">
        <v>3878</v>
      </c>
    </row>
    <row r="2909" spans="2:10">
      <c r="B2909" t="s">
        <v>3751</v>
      </c>
      <c r="C2909" t="s">
        <v>13600</v>
      </c>
      <c r="D2909" s="7" t="s">
        <v>933</v>
      </c>
      <c r="E2909" t="s">
        <v>10387</v>
      </c>
      <c r="F2909" t="s">
        <v>10392</v>
      </c>
      <c r="G2909" t="s">
        <v>336</v>
      </c>
      <c r="H2909" s="111" t="s">
        <v>334</v>
      </c>
      <c r="I2909" t="s">
        <v>335</v>
      </c>
      <c r="J2909" t="s">
        <v>3878</v>
      </c>
    </row>
    <row r="2910" spans="2:10">
      <c r="B2910" t="s">
        <v>3724</v>
      </c>
      <c r="C2910" t="s">
        <v>13601</v>
      </c>
      <c r="D2910" s="7" t="s">
        <v>933</v>
      </c>
      <c r="E2910" t="s">
        <v>10387</v>
      </c>
      <c r="F2910" t="s">
        <v>10392</v>
      </c>
      <c r="G2910" t="s">
        <v>336</v>
      </c>
      <c r="H2910" s="111" t="s">
        <v>334</v>
      </c>
      <c r="I2910" t="s">
        <v>335</v>
      </c>
      <c r="J2910" t="s">
        <v>3878</v>
      </c>
    </row>
    <row r="2911" spans="2:10">
      <c r="B2911" t="s">
        <v>1982</v>
      </c>
      <c r="C2911" t="s">
        <v>13602</v>
      </c>
      <c r="D2911" s="7" t="s">
        <v>934</v>
      </c>
      <c r="E2911" t="s">
        <v>10387</v>
      </c>
      <c r="F2911" t="s">
        <v>10392</v>
      </c>
      <c r="G2911" t="s">
        <v>336</v>
      </c>
      <c r="H2911" s="111" t="s">
        <v>334</v>
      </c>
      <c r="I2911" t="s">
        <v>335</v>
      </c>
      <c r="J2911" t="s">
        <v>3878</v>
      </c>
    </row>
    <row r="2912" spans="2:10">
      <c r="B2912" t="s">
        <v>1773</v>
      </c>
      <c r="C2912" t="s">
        <v>13603</v>
      </c>
      <c r="D2912" s="7" t="s">
        <v>934</v>
      </c>
      <c r="E2912" t="s">
        <v>10387</v>
      </c>
      <c r="F2912" t="s">
        <v>10392</v>
      </c>
      <c r="G2912" t="s">
        <v>336</v>
      </c>
      <c r="H2912" s="111" t="s">
        <v>334</v>
      </c>
      <c r="I2912" t="s">
        <v>335</v>
      </c>
      <c r="J2912" t="s">
        <v>3878</v>
      </c>
    </row>
    <row r="2913" spans="2:10">
      <c r="B2913" t="s">
        <v>1522</v>
      </c>
      <c r="C2913" t="s">
        <v>13604</v>
      </c>
      <c r="D2913" s="7" t="s">
        <v>934</v>
      </c>
      <c r="E2913" t="s">
        <v>10387</v>
      </c>
      <c r="F2913" t="s">
        <v>10392</v>
      </c>
      <c r="G2913" t="s">
        <v>336</v>
      </c>
      <c r="H2913" s="111" t="s">
        <v>334</v>
      </c>
      <c r="I2913" t="s">
        <v>335</v>
      </c>
      <c r="J2913" t="s">
        <v>3878</v>
      </c>
    </row>
    <row r="2914" spans="2:10">
      <c r="B2914" t="s">
        <v>1395</v>
      </c>
      <c r="C2914" t="s">
        <v>13605</v>
      </c>
      <c r="D2914" s="7" t="s">
        <v>934</v>
      </c>
      <c r="E2914" t="s">
        <v>10387</v>
      </c>
      <c r="F2914" t="s">
        <v>10392</v>
      </c>
      <c r="G2914" t="s">
        <v>336</v>
      </c>
      <c r="H2914" s="111" t="s">
        <v>334</v>
      </c>
      <c r="I2914" t="s">
        <v>335</v>
      </c>
      <c r="J2914" t="s">
        <v>3878</v>
      </c>
    </row>
    <row r="2915" spans="2:10">
      <c r="B2915" t="s">
        <v>1382</v>
      </c>
      <c r="C2915" t="s">
        <v>13606</v>
      </c>
      <c r="D2915" s="7" t="s">
        <v>934</v>
      </c>
      <c r="E2915" t="s">
        <v>10387</v>
      </c>
      <c r="F2915" t="s">
        <v>10392</v>
      </c>
      <c r="G2915" t="s">
        <v>336</v>
      </c>
      <c r="H2915" s="111" t="s">
        <v>334</v>
      </c>
      <c r="I2915" t="s">
        <v>335</v>
      </c>
      <c r="J2915" t="s">
        <v>3878</v>
      </c>
    </row>
    <row r="2916" spans="2:10">
      <c r="B2916" t="s">
        <v>2837</v>
      </c>
      <c r="C2916" t="s">
        <v>13607</v>
      </c>
      <c r="D2916" s="7" t="s">
        <v>935</v>
      </c>
      <c r="E2916" t="s">
        <v>10387</v>
      </c>
      <c r="F2916" t="s">
        <v>10392</v>
      </c>
      <c r="G2916" t="s">
        <v>336</v>
      </c>
      <c r="H2916" s="111" t="s">
        <v>334</v>
      </c>
      <c r="I2916" t="s">
        <v>335</v>
      </c>
      <c r="J2916" t="s">
        <v>3878</v>
      </c>
    </row>
    <row r="2917" spans="2:10">
      <c r="B2917" t="s">
        <v>2531</v>
      </c>
      <c r="C2917" t="s">
        <v>13608</v>
      </c>
      <c r="D2917" s="7" t="s">
        <v>946</v>
      </c>
      <c r="E2917" t="s">
        <v>10387</v>
      </c>
      <c r="F2917" t="s">
        <v>10389</v>
      </c>
      <c r="G2917" t="s">
        <v>336</v>
      </c>
      <c r="H2917" s="111" t="s">
        <v>334</v>
      </c>
      <c r="I2917" t="s">
        <v>335</v>
      </c>
      <c r="J2917" t="s">
        <v>3880</v>
      </c>
    </row>
    <row r="2918" spans="2:10">
      <c r="B2918" t="s">
        <v>1169</v>
      </c>
      <c r="C2918" t="s">
        <v>13609</v>
      </c>
      <c r="D2918" s="7" t="s">
        <v>947</v>
      </c>
      <c r="E2918" t="s">
        <v>10387</v>
      </c>
      <c r="F2918" t="s">
        <v>10389</v>
      </c>
      <c r="G2918" t="s">
        <v>336</v>
      </c>
      <c r="H2918" s="111" t="s">
        <v>334</v>
      </c>
      <c r="I2918" t="s">
        <v>335</v>
      </c>
      <c r="J2918" t="s">
        <v>3880</v>
      </c>
    </row>
    <row r="2919" spans="2:10">
      <c r="B2919" t="s">
        <v>2171</v>
      </c>
      <c r="C2919" t="s">
        <v>13610</v>
      </c>
      <c r="D2919" s="7" t="s">
        <v>961</v>
      </c>
      <c r="E2919" t="s">
        <v>10387</v>
      </c>
      <c r="F2919" t="s">
        <v>10393</v>
      </c>
      <c r="G2919" t="s">
        <v>336</v>
      </c>
      <c r="H2919" s="111" t="s">
        <v>334</v>
      </c>
      <c r="I2919" t="s">
        <v>335</v>
      </c>
      <c r="J2919" t="s">
        <v>3879</v>
      </c>
    </row>
    <row r="2920" spans="2:10">
      <c r="B2920" t="s">
        <v>3210</v>
      </c>
      <c r="C2920" t="s">
        <v>13611</v>
      </c>
      <c r="D2920" s="7" t="s">
        <v>962</v>
      </c>
      <c r="E2920" t="s">
        <v>10387</v>
      </c>
      <c r="F2920" t="s">
        <v>10393</v>
      </c>
      <c r="G2920" t="s">
        <v>336</v>
      </c>
      <c r="H2920" s="111" t="s">
        <v>334</v>
      </c>
      <c r="I2920" t="s">
        <v>335</v>
      </c>
      <c r="J2920" t="s">
        <v>3879</v>
      </c>
    </row>
    <row r="2921" spans="2:10">
      <c r="B2921" t="s">
        <v>3136</v>
      </c>
      <c r="C2921" t="s">
        <v>13612</v>
      </c>
      <c r="D2921" s="7" t="s">
        <v>962</v>
      </c>
      <c r="E2921" t="s">
        <v>10387</v>
      </c>
      <c r="F2921" t="s">
        <v>10393</v>
      </c>
      <c r="G2921" t="s">
        <v>336</v>
      </c>
      <c r="H2921" s="111" t="s">
        <v>334</v>
      </c>
      <c r="I2921" t="s">
        <v>335</v>
      </c>
      <c r="J2921" t="s">
        <v>3879</v>
      </c>
    </row>
    <row r="2922" spans="2:10">
      <c r="B2922" t="s">
        <v>5020</v>
      </c>
      <c r="C2922" t="s">
        <v>13613</v>
      </c>
      <c r="D2922" s="7" t="s">
        <v>937</v>
      </c>
      <c r="E2922" t="s">
        <v>10387</v>
      </c>
      <c r="F2922" t="s">
        <v>10392</v>
      </c>
      <c r="G2922" t="s">
        <v>336</v>
      </c>
      <c r="H2922" s="111" t="s">
        <v>334</v>
      </c>
      <c r="I2922" t="s">
        <v>3876</v>
      </c>
      <c r="J2922" t="s">
        <v>3878</v>
      </c>
    </row>
    <row r="2923" spans="2:10">
      <c r="B2923" t="s">
        <v>2823</v>
      </c>
      <c r="C2923" t="s">
        <v>13614</v>
      </c>
      <c r="D2923" s="7" t="s">
        <v>963</v>
      </c>
      <c r="E2923" t="s">
        <v>10387</v>
      </c>
      <c r="F2923" t="s">
        <v>10393</v>
      </c>
      <c r="G2923" t="s">
        <v>336</v>
      </c>
      <c r="H2923" s="111" t="s">
        <v>334</v>
      </c>
      <c r="I2923" t="s">
        <v>335</v>
      </c>
      <c r="J2923" t="s">
        <v>3879</v>
      </c>
    </row>
    <row r="2924" spans="2:10">
      <c r="B2924" t="s">
        <v>2414</v>
      </c>
      <c r="C2924" t="s">
        <v>13615</v>
      </c>
      <c r="D2924" s="7" t="s">
        <v>963</v>
      </c>
      <c r="E2924" t="s">
        <v>10387</v>
      </c>
      <c r="F2924" t="s">
        <v>10393</v>
      </c>
      <c r="G2924" t="s">
        <v>336</v>
      </c>
      <c r="H2924" s="111" t="s">
        <v>334</v>
      </c>
      <c r="I2924" t="s">
        <v>335</v>
      </c>
      <c r="J2924" t="s">
        <v>3879</v>
      </c>
    </row>
    <row r="2925" spans="2:10">
      <c r="B2925" t="s">
        <v>2057</v>
      </c>
      <c r="C2925" t="s">
        <v>13616</v>
      </c>
      <c r="D2925" s="7" t="s">
        <v>964</v>
      </c>
      <c r="E2925" t="s">
        <v>10387</v>
      </c>
      <c r="F2925" t="s">
        <v>10393</v>
      </c>
      <c r="G2925" t="s">
        <v>336</v>
      </c>
      <c r="H2925" s="111" t="s">
        <v>334</v>
      </c>
      <c r="I2925" t="s">
        <v>335</v>
      </c>
      <c r="J2925" t="s">
        <v>3879</v>
      </c>
    </row>
    <row r="2926" spans="2:10">
      <c r="B2926" t="s">
        <v>1366</v>
      </c>
      <c r="C2926" t="s">
        <v>13617</v>
      </c>
      <c r="D2926" s="7" t="s">
        <v>965</v>
      </c>
      <c r="E2926" t="s">
        <v>10387</v>
      </c>
      <c r="F2926" t="s">
        <v>10393</v>
      </c>
      <c r="G2926" t="s">
        <v>336</v>
      </c>
      <c r="H2926" s="111" t="s">
        <v>334</v>
      </c>
      <c r="I2926" t="s">
        <v>335</v>
      </c>
      <c r="J2926" t="s">
        <v>3879</v>
      </c>
    </row>
    <row r="2927" spans="2:10">
      <c r="B2927" t="s">
        <v>2471</v>
      </c>
      <c r="C2927" t="s">
        <v>13618</v>
      </c>
      <c r="D2927" s="7" t="s">
        <v>965</v>
      </c>
      <c r="E2927" t="s">
        <v>10387</v>
      </c>
      <c r="F2927" t="s">
        <v>10393</v>
      </c>
      <c r="G2927" t="s">
        <v>336</v>
      </c>
      <c r="H2927" s="111" t="s">
        <v>334</v>
      </c>
      <c r="I2927" t="s">
        <v>335</v>
      </c>
      <c r="J2927" t="s">
        <v>3879</v>
      </c>
    </row>
    <row r="2928" spans="2:10">
      <c r="B2928" t="s">
        <v>1508</v>
      </c>
      <c r="C2928" t="s">
        <v>13619</v>
      </c>
      <c r="D2928" s="7" t="s">
        <v>965</v>
      </c>
      <c r="E2928" t="s">
        <v>10387</v>
      </c>
      <c r="F2928" t="s">
        <v>10393</v>
      </c>
      <c r="G2928" t="s">
        <v>336</v>
      </c>
      <c r="H2928" s="111" t="s">
        <v>334</v>
      </c>
      <c r="I2928" t="s">
        <v>335</v>
      </c>
      <c r="J2928" t="s">
        <v>3879</v>
      </c>
    </row>
    <row r="2929" spans="2:10">
      <c r="B2929" t="s">
        <v>1186</v>
      </c>
      <c r="C2929" t="s">
        <v>13620</v>
      </c>
      <c r="D2929" s="7" t="s">
        <v>966</v>
      </c>
      <c r="E2929" t="s">
        <v>10387</v>
      </c>
      <c r="F2929" t="s">
        <v>10393</v>
      </c>
      <c r="G2929" t="s">
        <v>336</v>
      </c>
      <c r="H2929" s="111" t="s">
        <v>334</v>
      </c>
      <c r="I2929" t="s">
        <v>335</v>
      </c>
      <c r="J2929" t="s">
        <v>3879</v>
      </c>
    </row>
    <row r="2930" spans="2:10">
      <c r="B2930" t="s">
        <v>1229</v>
      </c>
      <c r="C2930" t="s">
        <v>13621</v>
      </c>
      <c r="D2930" s="7" t="s">
        <v>966</v>
      </c>
      <c r="E2930" t="s">
        <v>10387</v>
      </c>
      <c r="F2930" t="s">
        <v>10393</v>
      </c>
      <c r="G2930" t="s">
        <v>336</v>
      </c>
      <c r="H2930" s="111" t="s">
        <v>334</v>
      </c>
      <c r="I2930" t="s">
        <v>335</v>
      </c>
      <c r="J2930" t="s">
        <v>3879</v>
      </c>
    </row>
    <row r="2931" spans="2:10">
      <c r="B2931" t="s">
        <v>2550</v>
      </c>
      <c r="C2931" t="s">
        <v>13622</v>
      </c>
      <c r="D2931" s="7" t="s">
        <v>939</v>
      </c>
      <c r="E2931" t="s">
        <v>10387</v>
      </c>
      <c r="F2931" t="s">
        <v>10392</v>
      </c>
      <c r="G2931" t="s">
        <v>336</v>
      </c>
      <c r="H2931" s="111" t="s">
        <v>334</v>
      </c>
      <c r="I2931" t="s">
        <v>335</v>
      </c>
      <c r="J2931" t="s">
        <v>3878</v>
      </c>
    </row>
    <row r="2932" spans="2:10">
      <c r="B2932" t="s">
        <v>3177</v>
      </c>
      <c r="C2932" t="s">
        <v>13623</v>
      </c>
      <c r="D2932" s="7" t="s">
        <v>939</v>
      </c>
      <c r="E2932" t="s">
        <v>10387</v>
      </c>
      <c r="F2932" t="s">
        <v>10392</v>
      </c>
      <c r="G2932" t="s">
        <v>336</v>
      </c>
      <c r="H2932" s="111" t="s">
        <v>334</v>
      </c>
      <c r="I2932" t="s">
        <v>335</v>
      </c>
      <c r="J2932" t="s">
        <v>3878</v>
      </c>
    </row>
    <row r="2933" spans="2:10">
      <c r="B2933" t="s">
        <v>1381</v>
      </c>
      <c r="C2933" t="s">
        <v>13624</v>
      </c>
      <c r="D2933" s="7" t="s">
        <v>939</v>
      </c>
      <c r="E2933" t="s">
        <v>10387</v>
      </c>
      <c r="F2933" t="s">
        <v>10392</v>
      </c>
      <c r="G2933" t="s">
        <v>336</v>
      </c>
      <c r="H2933" s="111" t="s">
        <v>334</v>
      </c>
      <c r="I2933" t="s">
        <v>335</v>
      </c>
      <c r="J2933" t="s">
        <v>3878</v>
      </c>
    </row>
    <row r="2934" spans="2:10">
      <c r="B2934" t="s">
        <v>2790</v>
      </c>
      <c r="C2934" t="s">
        <v>13625</v>
      </c>
      <c r="D2934" s="7" t="s">
        <v>939</v>
      </c>
      <c r="E2934" t="s">
        <v>10387</v>
      </c>
      <c r="F2934" t="s">
        <v>10392</v>
      </c>
      <c r="G2934" t="s">
        <v>336</v>
      </c>
      <c r="H2934" s="111" t="s">
        <v>334</v>
      </c>
      <c r="I2934" t="s">
        <v>335</v>
      </c>
      <c r="J2934" t="s">
        <v>3878</v>
      </c>
    </row>
    <row r="2935" spans="2:10">
      <c r="B2935" t="s">
        <v>2619</v>
      </c>
      <c r="C2935" t="s">
        <v>13626</v>
      </c>
      <c r="D2935" s="7" t="s">
        <v>939</v>
      </c>
      <c r="E2935" t="s">
        <v>10387</v>
      </c>
      <c r="F2935" t="s">
        <v>10392</v>
      </c>
      <c r="G2935" t="s">
        <v>336</v>
      </c>
      <c r="H2935" s="111" t="s">
        <v>334</v>
      </c>
      <c r="I2935" t="s">
        <v>335</v>
      </c>
      <c r="J2935" t="s">
        <v>3878</v>
      </c>
    </row>
    <row r="2936" spans="2:10">
      <c r="B2936" t="s">
        <v>1581</v>
      </c>
      <c r="C2936" t="s">
        <v>13627</v>
      </c>
      <c r="D2936" s="7" t="s">
        <v>939</v>
      </c>
      <c r="E2936" t="s">
        <v>10387</v>
      </c>
      <c r="F2936" t="s">
        <v>10392</v>
      </c>
      <c r="G2936" t="s">
        <v>336</v>
      </c>
      <c r="H2936" s="111" t="s">
        <v>334</v>
      </c>
      <c r="I2936" t="s">
        <v>335</v>
      </c>
      <c r="J2936" t="s">
        <v>3878</v>
      </c>
    </row>
    <row r="2937" spans="2:10">
      <c r="B2937" t="s">
        <v>3183</v>
      </c>
      <c r="C2937" t="s">
        <v>13628</v>
      </c>
      <c r="D2937" s="7" t="s">
        <v>956</v>
      </c>
      <c r="E2937" t="s">
        <v>10387</v>
      </c>
      <c r="F2937" t="s">
        <v>10390</v>
      </c>
      <c r="G2937" t="s">
        <v>336</v>
      </c>
      <c r="H2937" s="111" t="s">
        <v>334</v>
      </c>
      <c r="I2937" t="s">
        <v>335</v>
      </c>
      <c r="J2937" t="s">
        <v>3881</v>
      </c>
    </row>
    <row r="2938" spans="2:10">
      <c r="B2938" t="s">
        <v>3204</v>
      </c>
      <c r="C2938" t="s">
        <v>13629</v>
      </c>
      <c r="D2938" s="7" t="s">
        <v>956</v>
      </c>
      <c r="E2938" t="s">
        <v>10387</v>
      </c>
      <c r="F2938" t="s">
        <v>10390</v>
      </c>
      <c r="G2938" t="s">
        <v>336</v>
      </c>
      <c r="H2938" s="111" t="s">
        <v>334</v>
      </c>
      <c r="I2938" t="s">
        <v>335</v>
      </c>
      <c r="J2938" t="s">
        <v>3881</v>
      </c>
    </row>
    <row r="2939" spans="2:10">
      <c r="B2939" t="s">
        <v>1193</v>
      </c>
      <c r="C2939" t="s">
        <v>13630</v>
      </c>
      <c r="D2939" s="7" t="s">
        <v>956</v>
      </c>
      <c r="E2939" t="s">
        <v>10387</v>
      </c>
      <c r="F2939" t="s">
        <v>10390</v>
      </c>
      <c r="G2939" t="s">
        <v>336</v>
      </c>
      <c r="H2939" s="111" t="s">
        <v>334</v>
      </c>
      <c r="I2939" t="s">
        <v>335</v>
      </c>
      <c r="J2939" t="s">
        <v>3881</v>
      </c>
    </row>
    <row r="2940" spans="2:10">
      <c r="B2940" t="s">
        <v>3007</v>
      </c>
      <c r="C2940" t="s">
        <v>13631</v>
      </c>
      <c r="D2940" s="7" t="s">
        <v>956</v>
      </c>
      <c r="E2940" t="s">
        <v>10387</v>
      </c>
      <c r="F2940" t="s">
        <v>10390</v>
      </c>
      <c r="G2940" t="s">
        <v>336</v>
      </c>
      <c r="H2940" s="111" t="s">
        <v>334</v>
      </c>
      <c r="I2940" t="s">
        <v>335</v>
      </c>
      <c r="J2940" t="s">
        <v>3881</v>
      </c>
    </row>
    <row r="2941" spans="2:10">
      <c r="B2941" t="s">
        <v>3650</v>
      </c>
      <c r="C2941" t="s">
        <v>13632</v>
      </c>
      <c r="D2941" s="7" t="s">
        <v>956</v>
      </c>
      <c r="E2941" t="s">
        <v>10387</v>
      </c>
      <c r="F2941" t="s">
        <v>10390</v>
      </c>
      <c r="G2941" t="s">
        <v>336</v>
      </c>
      <c r="H2941" s="111" t="s">
        <v>334</v>
      </c>
      <c r="I2941" t="s">
        <v>335</v>
      </c>
      <c r="J2941" t="s">
        <v>3881</v>
      </c>
    </row>
    <row r="2942" spans="2:10">
      <c r="B2942" t="s">
        <v>2123</v>
      </c>
      <c r="C2942" t="s">
        <v>13633</v>
      </c>
      <c r="D2942" s="7" t="s">
        <v>956</v>
      </c>
      <c r="E2942" t="s">
        <v>10387</v>
      </c>
      <c r="F2942" t="s">
        <v>10390</v>
      </c>
      <c r="G2942" t="s">
        <v>336</v>
      </c>
      <c r="H2942" s="111" t="s">
        <v>334</v>
      </c>
      <c r="I2942" t="s">
        <v>335</v>
      </c>
      <c r="J2942" t="s">
        <v>3881</v>
      </c>
    </row>
    <row r="2943" spans="2:10">
      <c r="B2943" t="s">
        <v>2611</v>
      </c>
      <c r="C2943" t="s">
        <v>13634</v>
      </c>
      <c r="D2943" s="7" t="s">
        <v>957</v>
      </c>
      <c r="E2943" t="s">
        <v>10387</v>
      </c>
      <c r="F2943" t="s">
        <v>10390</v>
      </c>
      <c r="G2943" t="s">
        <v>336</v>
      </c>
      <c r="H2943" s="111" t="s">
        <v>334</v>
      </c>
      <c r="I2943" t="s">
        <v>335</v>
      </c>
      <c r="J2943" t="s">
        <v>3881</v>
      </c>
    </row>
    <row r="2944" spans="2:10">
      <c r="B2944" t="s">
        <v>1939</v>
      </c>
      <c r="C2944" t="s">
        <v>13635</v>
      </c>
      <c r="D2944" s="7" t="s">
        <v>957</v>
      </c>
      <c r="E2944" t="s">
        <v>10387</v>
      </c>
      <c r="F2944" t="s">
        <v>10390</v>
      </c>
      <c r="G2944" t="s">
        <v>336</v>
      </c>
      <c r="H2944" s="111" t="s">
        <v>334</v>
      </c>
      <c r="I2944" t="s">
        <v>335</v>
      </c>
      <c r="J2944" t="s">
        <v>3881</v>
      </c>
    </row>
    <row r="2945" spans="2:10">
      <c r="B2945" t="s">
        <v>1075</v>
      </c>
      <c r="C2945" t="s">
        <v>13636</v>
      </c>
      <c r="D2945" s="7" t="s">
        <v>957</v>
      </c>
      <c r="E2945" t="s">
        <v>10387</v>
      </c>
      <c r="F2945" t="s">
        <v>10390</v>
      </c>
      <c r="G2945" t="s">
        <v>336</v>
      </c>
      <c r="H2945" s="111" t="s">
        <v>334</v>
      </c>
      <c r="I2945" t="s">
        <v>335</v>
      </c>
      <c r="J2945" t="s">
        <v>3881</v>
      </c>
    </row>
    <row r="2946" spans="2:10">
      <c r="B2946" t="s">
        <v>3554</v>
      </c>
      <c r="C2946" t="s">
        <v>13637</v>
      </c>
      <c r="D2946" s="7" t="s">
        <v>957</v>
      </c>
      <c r="E2946" t="s">
        <v>10387</v>
      </c>
      <c r="F2946" t="s">
        <v>10390</v>
      </c>
      <c r="G2946" t="s">
        <v>336</v>
      </c>
      <c r="H2946" s="111" t="s">
        <v>334</v>
      </c>
      <c r="I2946" t="s">
        <v>335</v>
      </c>
      <c r="J2946" t="s">
        <v>3881</v>
      </c>
    </row>
    <row r="2947" spans="2:10">
      <c r="B2947" t="s">
        <v>2760</v>
      </c>
      <c r="C2947" t="s">
        <v>13638</v>
      </c>
      <c r="D2947" s="7" t="s">
        <v>958</v>
      </c>
      <c r="E2947" t="s">
        <v>10387</v>
      </c>
      <c r="F2947" t="s">
        <v>10390</v>
      </c>
      <c r="G2947" t="s">
        <v>336</v>
      </c>
      <c r="H2947" s="111" t="s">
        <v>334</v>
      </c>
      <c r="I2947" t="s">
        <v>335</v>
      </c>
      <c r="J2947" t="s">
        <v>3881</v>
      </c>
    </row>
    <row r="2948" spans="2:10">
      <c r="B2948" t="s">
        <v>2265</v>
      </c>
      <c r="C2948" t="s">
        <v>13639</v>
      </c>
      <c r="D2948" s="7" t="s">
        <v>958</v>
      </c>
      <c r="E2948" t="s">
        <v>10387</v>
      </c>
      <c r="F2948" t="s">
        <v>10390</v>
      </c>
      <c r="G2948" t="s">
        <v>336</v>
      </c>
      <c r="H2948" s="111" t="s">
        <v>334</v>
      </c>
      <c r="I2948" t="s">
        <v>335</v>
      </c>
      <c r="J2948" t="s">
        <v>3881</v>
      </c>
    </row>
    <row r="2949" spans="2:10">
      <c r="B2949" t="s">
        <v>3750</v>
      </c>
      <c r="C2949" t="s">
        <v>13640</v>
      </c>
      <c r="D2949" s="7" t="s">
        <v>958</v>
      </c>
      <c r="E2949" t="s">
        <v>10387</v>
      </c>
      <c r="F2949" t="s">
        <v>10390</v>
      </c>
      <c r="G2949" t="s">
        <v>336</v>
      </c>
      <c r="H2949" s="111" t="s">
        <v>334</v>
      </c>
      <c r="I2949" t="s">
        <v>335</v>
      </c>
      <c r="J2949" t="s">
        <v>3881</v>
      </c>
    </row>
    <row r="2950" spans="2:10">
      <c r="B2950" t="s">
        <v>3257</v>
      </c>
      <c r="C2950" t="s">
        <v>13641</v>
      </c>
      <c r="D2950" s="7" t="s">
        <v>958</v>
      </c>
      <c r="E2950" t="s">
        <v>10387</v>
      </c>
      <c r="F2950" t="s">
        <v>10390</v>
      </c>
      <c r="G2950" t="s">
        <v>336</v>
      </c>
      <c r="H2950" s="111" t="s">
        <v>334</v>
      </c>
      <c r="I2950" t="s">
        <v>335</v>
      </c>
      <c r="J2950" t="s">
        <v>3881</v>
      </c>
    </row>
    <row r="2951" spans="2:10">
      <c r="B2951" t="s">
        <v>2796</v>
      </c>
      <c r="C2951" t="s">
        <v>13642</v>
      </c>
      <c r="D2951" s="7" t="s">
        <v>958</v>
      </c>
      <c r="E2951" t="s">
        <v>10387</v>
      </c>
      <c r="F2951" t="s">
        <v>10390</v>
      </c>
      <c r="G2951" t="s">
        <v>336</v>
      </c>
      <c r="H2951" s="111" t="s">
        <v>334</v>
      </c>
      <c r="I2951" t="s">
        <v>335</v>
      </c>
      <c r="J2951" t="s">
        <v>3881</v>
      </c>
    </row>
    <row r="2952" spans="2:10">
      <c r="B2952" t="s">
        <v>1869</v>
      </c>
      <c r="C2952" t="s">
        <v>13643</v>
      </c>
      <c r="D2952" s="7" t="s">
        <v>958</v>
      </c>
      <c r="E2952" t="s">
        <v>10387</v>
      </c>
      <c r="F2952" t="s">
        <v>10390</v>
      </c>
      <c r="G2952" t="s">
        <v>336</v>
      </c>
      <c r="H2952" s="111" t="s">
        <v>334</v>
      </c>
      <c r="I2952" t="s">
        <v>335</v>
      </c>
      <c r="J2952" t="s">
        <v>3881</v>
      </c>
    </row>
    <row r="2953" spans="2:10">
      <c r="B2953" t="s">
        <v>5021</v>
      </c>
      <c r="C2953" t="s">
        <v>13644</v>
      </c>
      <c r="D2953" s="7" t="s">
        <v>958</v>
      </c>
      <c r="E2953" t="s">
        <v>10387</v>
      </c>
      <c r="F2953" t="s">
        <v>10390</v>
      </c>
      <c r="G2953" t="s">
        <v>336</v>
      </c>
      <c r="H2953" s="111" t="s">
        <v>334</v>
      </c>
      <c r="I2953" t="s">
        <v>335</v>
      </c>
      <c r="J2953" t="s">
        <v>3881</v>
      </c>
    </row>
    <row r="2954" spans="2:10">
      <c r="B2954" t="s">
        <v>2097</v>
      </c>
      <c r="C2954" t="s">
        <v>13645</v>
      </c>
      <c r="D2954" s="7" t="s">
        <v>948</v>
      </c>
      <c r="E2954" t="s">
        <v>10387</v>
      </c>
      <c r="F2954" t="s">
        <v>10389</v>
      </c>
      <c r="G2954" t="s">
        <v>336</v>
      </c>
      <c r="H2954" s="111" t="s">
        <v>334</v>
      </c>
      <c r="I2954" t="s">
        <v>335</v>
      </c>
      <c r="J2954" t="s">
        <v>3880</v>
      </c>
    </row>
    <row r="2955" spans="2:10">
      <c r="B2955" t="s">
        <v>1768</v>
      </c>
      <c r="C2955" t="s">
        <v>13646</v>
      </c>
      <c r="D2955" s="7" t="s">
        <v>948</v>
      </c>
      <c r="E2955" t="s">
        <v>10387</v>
      </c>
      <c r="F2955" t="s">
        <v>10389</v>
      </c>
      <c r="G2955" t="s">
        <v>336</v>
      </c>
      <c r="H2955" s="111" t="s">
        <v>334</v>
      </c>
      <c r="I2955" t="s">
        <v>335</v>
      </c>
      <c r="J2955" t="s">
        <v>3880</v>
      </c>
    </row>
    <row r="2956" spans="2:10">
      <c r="B2956" t="s">
        <v>2736</v>
      </c>
      <c r="C2956" t="s">
        <v>13647</v>
      </c>
      <c r="D2956" s="7" t="s">
        <v>949</v>
      </c>
      <c r="E2956" t="s">
        <v>10387</v>
      </c>
      <c r="F2956" t="s">
        <v>10389</v>
      </c>
      <c r="G2956" t="s">
        <v>336</v>
      </c>
      <c r="H2956" s="111" t="s">
        <v>334</v>
      </c>
      <c r="I2956" t="s">
        <v>335</v>
      </c>
      <c r="J2956" t="s">
        <v>3880</v>
      </c>
    </row>
    <row r="2957" spans="2:10">
      <c r="B2957" t="s">
        <v>5022</v>
      </c>
      <c r="C2957" t="s">
        <v>13648</v>
      </c>
      <c r="D2957" s="7" t="s">
        <v>949</v>
      </c>
      <c r="E2957" t="s">
        <v>10387</v>
      </c>
      <c r="F2957" t="s">
        <v>10389</v>
      </c>
      <c r="G2957" t="s">
        <v>336</v>
      </c>
      <c r="H2957" s="111" t="s">
        <v>334</v>
      </c>
      <c r="I2957" t="s">
        <v>335</v>
      </c>
      <c r="J2957" t="s">
        <v>3880</v>
      </c>
    </row>
    <row r="2958" spans="2:10">
      <c r="B2958" t="s">
        <v>2267</v>
      </c>
      <c r="C2958" t="s">
        <v>13649</v>
      </c>
      <c r="D2958" s="7" t="s">
        <v>949</v>
      </c>
      <c r="E2958" t="s">
        <v>10387</v>
      </c>
      <c r="F2958" t="s">
        <v>10389</v>
      </c>
      <c r="G2958" t="s">
        <v>336</v>
      </c>
      <c r="H2958" s="111" t="s">
        <v>334</v>
      </c>
      <c r="I2958" t="s">
        <v>335</v>
      </c>
      <c r="J2958" t="s">
        <v>3880</v>
      </c>
    </row>
    <row r="2959" spans="2:10">
      <c r="B2959" t="s">
        <v>3405</v>
      </c>
      <c r="C2959" t="s">
        <v>13650</v>
      </c>
      <c r="D2959" s="7" t="s">
        <v>970</v>
      </c>
      <c r="E2959" t="s">
        <v>10387</v>
      </c>
      <c r="F2959" t="s">
        <v>10391</v>
      </c>
      <c r="G2959" t="s">
        <v>336</v>
      </c>
      <c r="H2959" s="111" t="s">
        <v>334</v>
      </c>
      <c r="I2959" t="s">
        <v>335</v>
      </c>
      <c r="J2959" t="s">
        <v>3877</v>
      </c>
    </row>
    <row r="2960" spans="2:10">
      <c r="B2960" t="s">
        <v>3165</v>
      </c>
      <c r="C2960" t="s">
        <v>13651</v>
      </c>
      <c r="D2960" s="7" t="s">
        <v>940</v>
      </c>
      <c r="E2960" t="s">
        <v>10387</v>
      </c>
      <c r="F2960" t="s">
        <v>10392</v>
      </c>
      <c r="G2960" t="s">
        <v>336</v>
      </c>
      <c r="H2960" s="111" t="s">
        <v>334</v>
      </c>
      <c r="I2960" t="s">
        <v>335</v>
      </c>
      <c r="J2960" t="s">
        <v>3878</v>
      </c>
    </row>
    <row r="2961" spans="2:10">
      <c r="B2961" t="s">
        <v>2833</v>
      </c>
      <c r="C2961" t="s">
        <v>13652</v>
      </c>
      <c r="D2961" s="7" t="s">
        <v>972</v>
      </c>
      <c r="E2961" t="s">
        <v>10387</v>
      </c>
      <c r="F2961" t="s">
        <v>10391</v>
      </c>
      <c r="G2961" t="s">
        <v>336</v>
      </c>
      <c r="H2961" s="111" t="s">
        <v>334</v>
      </c>
      <c r="I2961" t="s">
        <v>335</v>
      </c>
      <c r="J2961" t="s">
        <v>3877</v>
      </c>
    </row>
    <row r="2962" spans="2:10">
      <c r="B2962" t="s">
        <v>2938</v>
      </c>
      <c r="C2962" t="s">
        <v>13653</v>
      </c>
      <c r="D2962" s="7" t="s">
        <v>973</v>
      </c>
      <c r="E2962" t="s">
        <v>10387</v>
      </c>
      <c r="F2962" t="s">
        <v>10391</v>
      </c>
      <c r="G2962" t="s">
        <v>336</v>
      </c>
      <c r="H2962" s="111" t="s">
        <v>334</v>
      </c>
      <c r="I2962" t="s">
        <v>335</v>
      </c>
      <c r="J2962" t="s">
        <v>3877</v>
      </c>
    </row>
    <row r="2963" spans="2:10">
      <c r="B2963" t="s">
        <v>3541</v>
      </c>
      <c r="C2963" t="s">
        <v>13654</v>
      </c>
      <c r="D2963" s="7" t="s">
        <v>973</v>
      </c>
      <c r="E2963" t="s">
        <v>10387</v>
      </c>
      <c r="F2963" t="s">
        <v>10391</v>
      </c>
      <c r="G2963" t="s">
        <v>336</v>
      </c>
      <c r="H2963" s="111" t="s">
        <v>334</v>
      </c>
      <c r="I2963" t="s">
        <v>335</v>
      </c>
      <c r="J2963" t="s">
        <v>3877</v>
      </c>
    </row>
    <row r="2964" spans="2:10">
      <c r="B2964" t="s">
        <v>1148</v>
      </c>
      <c r="C2964" t="s">
        <v>13655</v>
      </c>
      <c r="D2964" s="7" t="s">
        <v>942</v>
      </c>
      <c r="E2964" t="s">
        <v>10387</v>
      </c>
      <c r="F2964" t="s">
        <v>10392</v>
      </c>
      <c r="G2964" t="s">
        <v>336</v>
      </c>
      <c r="H2964" s="111" t="s">
        <v>334</v>
      </c>
      <c r="I2964" t="s">
        <v>335</v>
      </c>
      <c r="J2964" t="s">
        <v>3878</v>
      </c>
    </row>
    <row r="2965" spans="2:10">
      <c r="B2965" t="s">
        <v>1019</v>
      </c>
      <c r="C2965" t="s">
        <v>13656</v>
      </c>
      <c r="D2965" s="7" t="s">
        <v>943</v>
      </c>
      <c r="E2965" t="s">
        <v>10387</v>
      </c>
      <c r="F2965" t="s">
        <v>10392</v>
      </c>
      <c r="G2965" t="s">
        <v>336</v>
      </c>
      <c r="H2965" s="111" t="s">
        <v>334</v>
      </c>
      <c r="I2965" t="s">
        <v>335</v>
      </c>
      <c r="J2965" t="s">
        <v>3878</v>
      </c>
    </row>
    <row r="2966" spans="2:10">
      <c r="B2966" t="s">
        <v>5023</v>
      </c>
      <c r="C2966" t="s">
        <v>13657</v>
      </c>
      <c r="D2966" s="7" t="s">
        <v>944</v>
      </c>
      <c r="E2966" t="s">
        <v>10387</v>
      </c>
      <c r="F2966" t="s">
        <v>10392</v>
      </c>
      <c r="G2966" t="s">
        <v>336</v>
      </c>
      <c r="H2966" s="111" t="s">
        <v>334</v>
      </c>
      <c r="I2966" t="s">
        <v>335</v>
      </c>
      <c r="J2966" t="s">
        <v>3878</v>
      </c>
    </row>
    <row r="2967" spans="2:10">
      <c r="B2967" t="s">
        <v>3365</v>
      </c>
      <c r="C2967" t="s">
        <v>13658</v>
      </c>
      <c r="D2967" s="7" t="s">
        <v>944</v>
      </c>
      <c r="E2967" t="s">
        <v>10387</v>
      </c>
      <c r="F2967" t="s">
        <v>10392</v>
      </c>
      <c r="G2967" t="s">
        <v>336</v>
      </c>
      <c r="H2967" s="111" t="s">
        <v>334</v>
      </c>
      <c r="I2967" t="s">
        <v>335</v>
      </c>
      <c r="J2967" t="s">
        <v>3878</v>
      </c>
    </row>
    <row r="2968" spans="2:10">
      <c r="B2968" t="s">
        <v>3381</v>
      </c>
      <c r="C2968" t="s">
        <v>13659</v>
      </c>
      <c r="D2968" s="7" t="s">
        <v>944</v>
      </c>
      <c r="E2968" t="s">
        <v>10387</v>
      </c>
      <c r="F2968" t="s">
        <v>10392</v>
      </c>
      <c r="G2968" t="s">
        <v>336</v>
      </c>
      <c r="H2968" s="111" t="s">
        <v>334</v>
      </c>
      <c r="I2968" t="s">
        <v>335</v>
      </c>
      <c r="J2968" t="s">
        <v>3878</v>
      </c>
    </row>
    <row r="2969" spans="2:10">
      <c r="B2969" t="s">
        <v>3382</v>
      </c>
      <c r="C2969" t="s">
        <v>13660</v>
      </c>
      <c r="D2969" s="7" t="s">
        <v>944</v>
      </c>
      <c r="E2969" t="s">
        <v>10387</v>
      </c>
      <c r="F2969" t="s">
        <v>10392</v>
      </c>
      <c r="G2969" t="s">
        <v>336</v>
      </c>
      <c r="H2969" s="111" t="s">
        <v>334</v>
      </c>
      <c r="I2969" t="s">
        <v>335</v>
      </c>
      <c r="J2969" t="s">
        <v>3878</v>
      </c>
    </row>
    <row r="2970" spans="2:10">
      <c r="B2970" t="s">
        <v>2855</v>
      </c>
      <c r="C2970" t="s">
        <v>13661</v>
      </c>
      <c r="D2970" s="7" t="s">
        <v>950</v>
      </c>
      <c r="E2970" t="s">
        <v>10387</v>
      </c>
      <c r="F2970" t="s">
        <v>10389</v>
      </c>
      <c r="G2970" t="s">
        <v>336</v>
      </c>
      <c r="H2970" s="111" t="s">
        <v>334</v>
      </c>
      <c r="I2970" t="s">
        <v>335</v>
      </c>
      <c r="J2970" t="s">
        <v>3880</v>
      </c>
    </row>
    <row r="2971" spans="2:10">
      <c r="B2971" t="s">
        <v>2403</v>
      </c>
      <c r="C2971" t="s">
        <v>13662</v>
      </c>
      <c r="D2971" s="7" t="s">
        <v>951</v>
      </c>
      <c r="E2971" t="s">
        <v>10387</v>
      </c>
      <c r="F2971" t="s">
        <v>10389</v>
      </c>
      <c r="G2971" t="s">
        <v>336</v>
      </c>
      <c r="H2971" s="111" t="s">
        <v>334</v>
      </c>
      <c r="I2971" t="s">
        <v>335</v>
      </c>
      <c r="J2971" t="s">
        <v>3880</v>
      </c>
    </row>
    <row r="2972" spans="2:10">
      <c r="B2972" t="s">
        <v>1504</v>
      </c>
      <c r="C2972" t="s">
        <v>13663</v>
      </c>
      <c r="D2972" s="287">
        <v>20131219</v>
      </c>
      <c r="E2972" t="s">
        <v>10394</v>
      </c>
      <c r="F2972" t="s">
        <v>10395</v>
      </c>
      <c r="G2972" t="s">
        <v>312</v>
      </c>
      <c r="H2972" s="111" t="s">
        <v>331</v>
      </c>
      <c r="I2972" t="s">
        <v>313</v>
      </c>
      <c r="J2972" t="s">
        <v>333</v>
      </c>
    </row>
    <row r="2973" spans="2:10">
      <c r="B2973" t="s">
        <v>1556</v>
      </c>
      <c r="C2973" t="s">
        <v>13664</v>
      </c>
      <c r="D2973" s="287">
        <v>20140212</v>
      </c>
      <c r="E2973" t="s">
        <v>10394</v>
      </c>
      <c r="F2973" t="s">
        <v>10395</v>
      </c>
      <c r="G2973" t="s">
        <v>315</v>
      </c>
      <c r="H2973" s="111" t="s">
        <v>331</v>
      </c>
      <c r="I2973" t="s">
        <v>313</v>
      </c>
      <c r="J2973" t="s">
        <v>332</v>
      </c>
    </row>
    <row r="2974" spans="2:10">
      <c r="B2974" t="s">
        <v>1511</v>
      </c>
      <c r="C2974" t="s">
        <v>13665</v>
      </c>
      <c r="D2974" s="287">
        <v>20140212</v>
      </c>
      <c r="E2974" t="s">
        <v>10394</v>
      </c>
      <c r="F2974" t="s">
        <v>10395</v>
      </c>
      <c r="G2974" t="s">
        <v>315</v>
      </c>
      <c r="H2974" s="111" t="s">
        <v>331</v>
      </c>
      <c r="I2974" t="s">
        <v>313</v>
      </c>
      <c r="J2974" t="s">
        <v>332</v>
      </c>
    </row>
    <row r="2975" spans="2:10">
      <c r="B2975" t="s">
        <v>1562</v>
      </c>
      <c r="C2975" t="s">
        <v>13666</v>
      </c>
      <c r="D2975" s="287">
        <v>20140212</v>
      </c>
      <c r="E2975" t="s">
        <v>10394</v>
      </c>
      <c r="F2975" t="s">
        <v>10395</v>
      </c>
      <c r="G2975" t="s">
        <v>315</v>
      </c>
      <c r="H2975" s="111" t="s">
        <v>331</v>
      </c>
      <c r="I2975" t="s">
        <v>313</v>
      </c>
      <c r="J2975" t="s">
        <v>332</v>
      </c>
    </row>
    <row r="2976" spans="2:10">
      <c r="B2976" t="s">
        <v>1533</v>
      </c>
      <c r="C2976" t="s">
        <v>13667</v>
      </c>
      <c r="D2976" s="287">
        <v>20140212</v>
      </c>
      <c r="E2976" t="s">
        <v>10394</v>
      </c>
      <c r="F2976" t="s">
        <v>10395</v>
      </c>
      <c r="G2976" t="s">
        <v>315</v>
      </c>
      <c r="H2976" s="111" t="s">
        <v>331</v>
      </c>
      <c r="I2976" t="s">
        <v>313</v>
      </c>
      <c r="J2976" t="s">
        <v>332</v>
      </c>
    </row>
    <row r="2977" spans="2:10">
      <c r="B2977" t="s">
        <v>1524</v>
      </c>
      <c r="C2977" t="s">
        <v>13668</v>
      </c>
      <c r="D2977" s="287">
        <v>20140213</v>
      </c>
      <c r="E2977" t="s">
        <v>10394</v>
      </c>
      <c r="F2977" t="s">
        <v>10395</v>
      </c>
      <c r="G2977" t="s">
        <v>315</v>
      </c>
      <c r="H2977" s="111" t="s">
        <v>331</v>
      </c>
      <c r="I2977" t="s">
        <v>313</v>
      </c>
      <c r="J2977" t="s">
        <v>333</v>
      </c>
    </row>
    <row r="2978" spans="2:10">
      <c r="B2978" t="s">
        <v>1548</v>
      </c>
      <c r="C2978" t="s">
        <v>13669</v>
      </c>
      <c r="D2978" s="287">
        <v>20140213</v>
      </c>
      <c r="E2978" t="s">
        <v>10394</v>
      </c>
      <c r="F2978" t="s">
        <v>10395</v>
      </c>
      <c r="G2978" t="s">
        <v>315</v>
      </c>
      <c r="H2978" s="111" t="s">
        <v>331</v>
      </c>
      <c r="I2978" t="s">
        <v>313</v>
      </c>
      <c r="J2978" t="s">
        <v>333</v>
      </c>
    </row>
    <row r="2979" spans="2:10">
      <c r="B2979" t="s">
        <v>1516</v>
      </c>
      <c r="C2979" t="s">
        <v>13670</v>
      </c>
      <c r="D2979" s="287">
        <v>20140218</v>
      </c>
      <c r="E2979" t="s">
        <v>10394</v>
      </c>
      <c r="F2979" t="s">
        <v>10395</v>
      </c>
      <c r="G2979" t="s">
        <v>315</v>
      </c>
      <c r="H2979" s="111" t="s">
        <v>331</v>
      </c>
      <c r="I2979" t="s">
        <v>313</v>
      </c>
      <c r="J2979" t="s">
        <v>333</v>
      </c>
    </row>
    <row r="2980" spans="2:10">
      <c r="B2980" t="s">
        <v>1566</v>
      </c>
      <c r="C2980" t="s">
        <v>13671</v>
      </c>
      <c r="D2980" s="287">
        <v>20140225</v>
      </c>
      <c r="E2980" t="s">
        <v>10394</v>
      </c>
      <c r="F2980" t="s">
        <v>10395</v>
      </c>
      <c r="G2980" t="s">
        <v>315</v>
      </c>
      <c r="H2980" s="111" t="s">
        <v>331</v>
      </c>
      <c r="I2980" t="s">
        <v>313</v>
      </c>
      <c r="J2980" t="s">
        <v>332</v>
      </c>
    </row>
    <row r="2981" spans="2:10">
      <c r="B2981" t="s">
        <v>1579</v>
      </c>
      <c r="D2981" s="287">
        <v>20140226</v>
      </c>
      <c r="E2981" t="s">
        <v>10394</v>
      </c>
      <c r="F2981" t="s">
        <v>10395</v>
      </c>
      <c r="G2981" t="s">
        <v>315</v>
      </c>
      <c r="H2981" s="111" t="s">
        <v>331</v>
      </c>
      <c r="I2981" t="s">
        <v>335</v>
      </c>
      <c r="J2981" t="s">
        <v>332</v>
      </c>
    </row>
    <row r="2982" spans="2:10">
      <c r="B2982" t="s">
        <v>1546</v>
      </c>
      <c r="C2982" t="s">
        <v>13672</v>
      </c>
      <c r="D2982" s="287">
        <v>20140226</v>
      </c>
      <c r="E2982" t="s">
        <v>10394</v>
      </c>
      <c r="F2982" t="s">
        <v>10395</v>
      </c>
      <c r="G2982" t="s">
        <v>315</v>
      </c>
      <c r="H2982" s="111" t="s">
        <v>331</v>
      </c>
      <c r="I2982" t="s">
        <v>335</v>
      </c>
      <c r="J2982" t="s">
        <v>332</v>
      </c>
    </row>
    <row r="2983" spans="2:10">
      <c r="B2983" t="s">
        <v>1558</v>
      </c>
      <c r="C2983" t="s">
        <v>13673</v>
      </c>
      <c r="D2983" s="287">
        <v>20140226</v>
      </c>
      <c r="E2983" t="s">
        <v>10394</v>
      </c>
      <c r="F2983" t="s">
        <v>10395</v>
      </c>
      <c r="G2983" t="s">
        <v>315</v>
      </c>
      <c r="H2983" s="111" t="s">
        <v>331</v>
      </c>
      <c r="I2983" t="s">
        <v>335</v>
      </c>
      <c r="J2983" t="s">
        <v>332</v>
      </c>
    </row>
    <row r="2984" spans="2:10">
      <c r="B2984" t="s">
        <v>1573</v>
      </c>
      <c r="C2984" t="s">
        <v>13674</v>
      </c>
      <c r="D2984" s="287">
        <v>20140227</v>
      </c>
      <c r="E2984" t="s">
        <v>10394</v>
      </c>
      <c r="F2984" t="s">
        <v>10395</v>
      </c>
      <c r="G2984" t="s">
        <v>315</v>
      </c>
      <c r="H2984" s="111" t="s">
        <v>331</v>
      </c>
      <c r="I2984" t="s">
        <v>313</v>
      </c>
      <c r="J2984" t="s">
        <v>332</v>
      </c>
    </row>
    <row r="2985" spans="2:10">
      <c r="B2985" t="s">
        <v>1526</v>
      </c>
      <c r="C2985" t="s">
        <v>13675</v>
      </c>
      <c r="D2985" s="287">
        <v>20140227</v>
      </c>
      <c r="E2985" t="s">
        <v>10394</v>
      </c>
      <c r="F2985" t="s">
        <v>10395</v>
      </c>
      <c r="G2985" t="s">
        <v>315</v>
      </c>
      <c r="H2985" s="111" t="s">
        <v>331</v>
      </c>
      <c r="I2985" t="s">
        <v>313</v>
      </c>
      <c r="J2985" t="s">
        <v>332</v>
      </c>
    </row>
    <row r="2986" spans="2:10">
      <c r="B2986" t="s">
        <v>1590</v>
      </c>
      <c r="C2986" t="s">
        <v>13676</v>
      </c>
      <c r="D2986" s="287">
        <v>20140311</v>
      </c>
      <c r="E2986" t="s">
        <v>10394</v>
      </c>
      <c r="F2986" t="s">
        <v>10395</v>
      </c>
      <c r="G2986" t="s">
        <v>315</v>
      </c>
      <c r="H2986" s="111" t="s">
        <v>331</v>
      </c>
      <c r="I2986" t="s">
        <v>313</v>
      </c>
      <c r="J2986" t="s">
        <v>332</v>
      </c>
    </row>
    <row r="2987" spans="2:10">
      <c r="B2987" t="s">
        <v>1588</v>
      </c>
      <c r="C2987" t="s">
        <v>13677</v>
      </c>
      <c r="D2987" s="287">
        <v>20140311</v>
      </c>
      <c r="E2987" t="s">
        <v>10394</v>
      </c>
      <c r="F2987" t="s">
        <v>10395</v>
      </c>
      <c r="G2987" t="s">
        <v>315</v>
      </c>
      <c r="H2987" s="111" t="s">
        <v>331</v>
      </c>
      <c r="I2987" t="s">
        <v>313</v>
      </c>
      <c r="J2987" t="s">
        <v>332</v>
      </c>
    </row>
    <row r="2988" spans="2:10">
      <c r="B2988" t="s">
        <v>1592</v>
      </c>
      <c r="C2988" t="s">
        <v>13678</v>
      </c>
      <c r="D2988" s="287">
        <v>20140313</v>
      </c>
      <c r="E2988" t="s">
        <v>10394</v>
      </c>
      <c r="F2988" t="s">
        <v>10395</v>
      </c>
      <c r="G2988" t="s">
        <v>315</v>
      </c>
      <c r="H2988" s="111" t="s">
        <v>331</v>
      </c>
      <c r="I2988" t="s">
        <v>313</v>
      </c>
      <c r="J2988" t="s">
        <v>332</v>
      </c>
    </row>
    <row r="2989" spans="2:10">
      <c r="B2989" t="s">
        <v>1565</v>
      </c>
      <c r="C2989" t="s">
        <v>13679</v>
      </c>
      <c r="D2989" s="287">
        <v>20140313</v>
      </c>
      <c r="E2989" t="s">
        <v>10394</v>
      </c>
      <c r="F2989" t="s">
        <v>10395</v>
      </c>
      <c r="G2989" t="s">
        <v>315</v>
      </c>
      <c r="H2989" s="111" t="s">
        <v>331</v>
      </c>
      <c r="I2989" t="s">
        <v>313</v>
      </c>
      <c r="J2989" t="s">
        <v>332</v>
      </c>
    </row>
    <row r="2990" spans="2:10">
      <c r="B2990" t="s">
        <v>1540</v>
      </c>
      <c r="C2990" t="s">
        <v>13680</v>
      </c>
      <c r="D2990" s="287">
        <v>20140317</v>
      </c>
      <c r="E2990" t="s">
        <v>10394</v>
      </c>
      <c r="F2990" t="s">
        <v>10395</v>
      </c>
      <c r="G2990" t="s">
        <v>315</v>
      </c>
      <c r="H2990" s="111" t="s">
        <v>331</v>
      </c>
      <c r="I2990" t="s">
        <v>335</v>
      </c>
      <c r="J2990" t="s">
        <v>332</v>
      </c>
    </row>
    <row r="2991" spans="2:10">
      <c r="B2991" t="s">
        <v>1564</v>
      </c>
      <c r="C2991" t="s">
        <v>13681</v>
      </c>
      <c r="D2991" s="287">
        <v>20140317</v>
      </c>
      <c r="E2991" t="s">
        <v>10394</v>
      </c>
      <c r="F2991" t="s">
        <v>10395</v>
      </c>
      <c r="G2991" t="s">
        <v>315</v>
      </c>
      <c r="H2991" s="111" t="s">
        <v>331</v>
      </c>
      <c r="I2991" t="s">
        <v>335</v>
      </c>
      <c r="J2991" t="s">
        <v>332</v>
      </c>
    </row>
    <row r="2992" spans="2:10">
      <c r="B2992" t="s">
        <v>1532</v>
      </c>
      <c r="C2992" t="s">
        <v>13682</v>
      </c>
      <c r="D2992" s="287">
        <v>20140410</v>
      </c>
      <c r="E2992" t="s">
        <v>10394</v>
      </c>
      <c r="F2992" t="s">
        <v>10396</v>
      </c>
      <c r="G2992" t="s">
        <v>315</v>
      </c>
      <c r="H2992" s="111" t="s">
        <v>334</v>
      </c>
      <c r="I2992" t="s">
        <v>313</v>
      </c>
      <c r="J2992" t="s">
        <v>3880</v>
      </c>
    </row>
    <row r="2993" spans="2:10">
      <c r="B2993" t="s">
        <v>2328</v>
      </c>
      <c r="C2993" t="s">
        <v>13683</v>
      </c>
      <c r="D2993" s="287">
        <v>20140422</v>
      </c>
      <c r="E2993" t="s">
        <v>10394</v>
      </c>
      <c r="F2993" t="s">
        <v>10397</v>
      </c>
      <c r="G2993" t="s">
        <v>315</v>
      </c>
      <c r="H2993" s="111" t="s">
        <v>334</v>
      </c>
      <c r="I2993" t="s">
        <v>313</v>
      </c>
      <c r="J2993" t="s">
        <v>3879</v>
      </c>
    </row>
    <row r="2994" spans="2:10">
      <c r="B2994" t="s">
        <v>2828</v>
      </c>
      <c r="C2994" t="s">
        <v>13684</v>
      </c>
      <c r="D2994" s="287">
        <v>20140422</v>
      </c>
      <c r="E2994" t="s">
        <v>10394</v>
      </c>
      <c r="F2994" t="s">
        <v>10397</v>
      </c>
      <c r="G2994" t="s">
        <v>315</v>
      </c>
      <c r="H2994" s="111" t="s">
        <v>334</v>
      </c>
      <c r="I2994" t="s">
        <v>313</v>
      </c>
      <c r="J2994" t="s">
        <v>3879</v>
      </c>
    </row>
    <row r="2995" spans="2:10">
      <c r="B2995" t="s">
        <v>1631</v>
      </c>
      <c r="C2995" t="s">
        <v>13685</v>
      </c>
      <c r="D2995" s="287">
        <v>20140424</v>
      </c>
      <c r="E2995" t="s">
        <v>10394</v>
      </c>
      <c r="F2995" t="s">
        <v>10398</v>
      </c>
      <c r="G2995" t="s">
        <v>315</v>
      </c>
      <c r="H2995" s="111" t="s">
        <v>334</v>
      </c>
      <c r="I2995" t="s">
        <v>313</v>
      </c>
      <c r="J2995" t="s">
        <v>3877</v>
      </c>
    </row>
    <row r="2996" spans="2:10">
      <c r="B2996" t="s">
        <v>2871</v>
      </c>
      <c r="C2996" t="s">
        <v>13686</v>
      </c>
      <c r="D2996" s="287">
        <v>20140501</v>
      </c>
      <c r="E2996" t="s">
        <v>10394</v>
      </c>
      <c r="F2996" t="s">
        <v>10399</v>
      </c>
      <c r="G2996" t="s">
        <v>315</v>
      </c>
      <c r="H2996" s="111" t="s">
        <v>334</v>
      </c>
      <c r="I2996" t="s">
        <v>335</v>
      </c>
      <c r="J2996" t="s">
        <v>3881</v>
      </c>
    </row>
    <row r="2997" spans="2:10">
      <c r="B2997" t="s">
        <v>2235</v>
      </c>
      <c r="C2997" t="s">
        <v>13687</v>
      </c>
      <c r="D2997" s="287">
        <v>20140501</v>
      </c>
      <c r="E2997" t="s">
        <v>10394</v>
      </c>
      <c r="F2997" t="s">
        <v>10399</v>
      </c>
      <c r="G2997" t="s">
        <v>315</v>
      </c>
      <c r="H2997" s="111" t="s">
        <v>334</v>
      </c>
      <c r="I2997" t="s">
        <v>335</v>
      </c>
      <c r="J2997" t="s">
        <v>3881</v>
      </c>
    </row>
    <row r="2998" spans="2:10">
      <c r="B2998" t="s">
        <v>1641</v>
      </c>
      <c r="C2998" t="s">
        <v>13688</v>
      </c>
      <c r="D2998" s="287">
        <v>20140605</v>
      </c>
      <c r="E2998" t="s">
        <v>10394</v>
      </c>
      <c r="F2998" t="s">
        <v>10397</v>
      </c>
      <c r="G2998" t="s">
        <v>315</v>
      </c>
      <c r="H2998" s="111" t="s">
        <v>334</v>
      </c>
      <c r="I2998" t="s">
        <v>335</v>
      </c>
      <c r="J2998" t="s">
        <v>3879</v>
      </c>
    </row>
    <row r="2999" spans="2:10">
      <c r="B2999" t="s">
        <v>1541</v>
      </c>
      <c r="C2999" t="s">
        <v>13689</v>
      </c>
      <c r="D2999" s="287">
        <v>20140702</v>
      </c>
      <c r="E2999" t="s">
        <v>10394</v>
      </c>
      <c r="F2999" t="s">
        <v>10395</v>
      </c>
      <c r="G2999" t="s">
        <v>315</v>
      </c>
      <c r="H2999" s="111" t="s">
        <v>334</v>
      </c>
      <c r="I2999" t="s">
        <v>335</v>
      </c>
      <c r="J2999" t="s">
        <v>332</v>
      </c>
    </row>
    <row r="3000" spans="2:10">
      <c r="B3000" t="s">
        <v>5024</v>
      </c>
      <c r="C3000" t="s">
        <v>13690</v>
      </c>
      <c r="D3000" s="287">
        <v>20140716</v>
      </c>
      <c r="E3000" t="s">
        <v>10394</v>
      </c>
      <c r="F3000" t="s">
        <v>10399</v>
      </c>
      <c r="G3000" t="s">
        <v>315</v>
      </c>
      <c r="H3000" s="111" t="s">
        <v>334</v>
      </c>
      <c r="I3000" t="s">
        <v>335</v>
      </c>
      <c r="J3000" t="s">
        <v>3881</v>
      </c>
    </row>
    <row r="3001" spans="2:10">
      <c r="B3001" t="s">
        <v>2173</v>
      </c>
      <c r="C3001" t="s">
        <v>13691</v>
      </c>
      <c r="D3001" s="287">
        <v>20140716</v>
      </c>
      <c r="E3001" t="s">
        <v>10394</v>
      </c>
      <c r="F3001" t="s">
        <v>10399</v>
      </c>
      <c r="G3001" t="s">
        <v>315</v>
      </c>
      <c r="H3001" s="111" t="s">
        <v>334</v>
      </c>
      <c r="I3001" t="s">
        <v>335</v>
      </c>
      <c r="J3001" t="s">
        <v>3881</v>
      </c>
    </row>
    <row r="3002" spans="2:10">
      <c r="B3002" t="s">
        <v>2369</v>
      </c>
      <c r="C3002" t="s">
        <v>13692</v>
      </c>
      <c r="D3002" s="287">
        <v>20140716</v>
      </c>
      <c r="E3002" t="s">
        <v>10394</v>
      </c>
      <c r="F3002" t="s">
        <v>10399</v>
      </c>
      <c r="G3002" t="s">
        <v>315</v>
      </c>
      <c r="H3002" s="111" t="s">
        <v>334</v>
      </c>
      <c r="I3002" t="s">
        <v>335</v>
      </c>
      <c r="J3002" t="s">
        <v>3881</v>
      </c>
    </row>
    <row r="3003" spans="2:10">
      <c r="B3003" t="s">
        <v>5025</v>
      </c>
      <c r="C3003" t="s">
        <v>13693</v>
      </c>
      <c r="D3003" s="287">
        <v>20140716</v>
      </c>
      <c r="E3003" t="s">
        <v>10394</v>
      </c>
      <c r="F3003" t="s">
        <v>10399</v>
      </c>
      <c r="G3003" t="s">
        <v>315</v>
      </c>
      <c r="H3003" s="111" t="s">
        <v>334</v>
      </c>
      <c r="I3003" t="s">
        <v>335</v>
      </c>
      <c r="J3003" t="s">
        <v>3881</v>
      </c>
    </row>
    <row r="3004" spans="2:10">
      <c r="B3004" t="s">
        <v>1886</v>
      </c>
      <c r="C3004" t="s">
        <v>13694</v>
      </c>
      <c r="D3004" s="287">
        <v>20140716</v>
      </c>
      <c r="E3004" t="s">
        <v>10394</v>
      </c>
      <c r="F3004" t="s">
        <v>10399</v>
      </c>
      <c r="G3004" t="s">
        <v>315</v>
      </c>
      <c r="H3004" s="111" t="s">
        <v>334</v>
      </c>
      <c r="I3004" t="s">
        <v>335</v>
      </c>
      <c r="J3004" t="s">
        <v>3881</v>
      </c>
    </row>
    <row r="3005" spans="2:10">
      <c r="B3005" t="s">
        <v>1500</v>
      </c>
      <c r="D3005" s="287">
        <v>20140716</v>
      </c>
      <c r="E3005" t="s">
        <v>10394</v>
      </c>
      <c r="F3005" t="s">
        <v>10399</v>
      </c>
      <c r="G3005" t="s">
        <v>315</v>
      </c>
      <c r="H3005" s="111" t="s">
        <v>334</v>
      </c>
      <c r="I3005" t="s">
        <v>335</v>
      </c>
      <c r="J3005" t="s">
        <v>3881</v>
      </c>
    </row>
    <row r="3006" spans="2:10">
      <c r="B3006" t="s">
        <v>1479</v>
      </c>
      <c r="C3006" t="s">
        <v>13695</v>
      </c>
      <c r="D3006" s="287">
        <v>20140723</v>
      </c>
      <c r="E3006" t="s">
        <v>10394</v>
      </c>
      <c r="F3006" t="s">
        <v>10399</v>
      </c>
      <c r="G3006" t="s">
        <v>315</v>
      </c>
      <c r="H3006" s="111" t="s">
        <v>334</v>
      </c>
      <c r="I3006" t="s">
        <v>335</v>
      </c>
      <c r="J3006" t="s">
        <v>3881</v>
      </c>
    </row>
    <row r="3007" spans="2:10">
      <c r="B3007" t="s">
        <v>5026</v>
      </c>
      <c r="C3007" t="s">
        <v>13696</v>
      </c>
      <c r="D3007" s="287">
        <v>20140724</v>
      </c>
      <c r="E3007" t="s">
        <v>10394</v>
      </c>
      <c r="F3007" t="s">
        <v>10399</v>
      </c>
      <c r="G3007" t="s">
        <v>315</v>
      </c>
      <c r="H3007" s="111" t="s">
        <v>334</v>
      </c>
      <c r="I3007" t="s">
        <v>335</v>
      </c>
      <c r="J3007" t="s">
        <v>3881</v>
      </c>
    </row>
    <row r="3008" spans="2:10">
      <c r="B3008" t="s">
        <v>2219</v>
      </c>
      <c r="C3008" t="s">
        <v>13697</v>
      </c>
      <c r="D3008" s="287">
        <v>20140724</v>
      </c>
      <c r="E3008" t="s">
        <v>10394</v>
      </c>
      <c r="F3008" t="s">
        <v>10399</v>
      </c>
      <c r="G3008" t="s">
        <v>315</v>
      </c>
      <c r="H3008" s="111" t="s">
        <v>334</v>
      </c>
      <c r="I3008" t="s">
        <v>335</v>
      </c>
      <c r="J3008" t="s">
        <v>3881</v>
      </c>
    </row>
    <row r="3009" spans="2:10">
      <c r="B3009" t="s">
        <v>5027</v>
      </c>
      <c r="C3009" t="s">
        <v>13698</v>
      </c>
      <c r="D3009" s="287">
        <v>20140724</v>
      </c>
      <c r="E3009" t="s">
        <v>10394</v>
      </c>
      <c r="F3009" t="s">
        <v>10399</v>
      </c>
      <c r="G3009" t="s">
        <v>315</v>
      </c>
      <c r="H3009" s="111" t="s">
        <v>334</v>
      </c>
      <c r="I3009" t="s">
        <v>335</v>
      </c>
      <c r="J3009" t="s">
        <v>3881</v>
      </c>
    </row>
    <row r="3010" spans="2:10">
      <c r="B3010" t="s">
        <v>1890</v>
      </c>
      <c r="C3010" t="s">
        <v>13699</v>
      </c>
      <c r="D3010" s="7" t="s">
        <v>954</v>
      </c>
      <c r="E3010" t="s">
        <v>10394</v>
      </c>
      <c r="F3010" t="s">
        <v>10399</v>
      </c>
      <c r="G3010" t="s">
        <v>315</v>
      </c>
      <c r="H3010" s="111" t="s">
        <v>334</v>
      </c>
      <c r="I3010" t="s">
        <v>335</v>
      </c>
      <c r="J3010" t="s">
        <v>3881</v>
      </c>
    </row>
    <row r="3011" spans="2:10">
      <c r="B3011" t="s">
        <v>5028</v>
      </c>
      <c r="C3011" t="s">
        <v>13700</v>
      </c>
      <c r="D3011" s="7" t="s">
        <v>955</v>
      </c>
      <c r="E3011" t="s">
        <v>10394</v>
      </c>
      <c r="F3011" t="s">
        <v>10399</v>
      </c>
      <c r="G3011" t="s">
        <v>315</v>
      </c>
      <c r="H3011" s="111" t="s">
        <v>334</v>
      </c>
      <c r="I3011" t="s">
        <v>335</v>
      </c>
      <c r="J3011" t="s">
        <v>3881</v>
      </c>
    </row>
    <row r="3012" spans="2:10">
      <c r="B3012" t="s">
        <v>1397</v>
      </c>
      <c r="C3012" t="s">
        <v>13701</v>
      </c>
      <c r="D3012" s="7" t="s">
        <v>955</v>
      </c>
      <c r="E3012" t="s">
        <v>10394</v>
      </c>
      <c r="F3012" t="s">
        <v>10399</v>
      </c>
      <c r="G3012" t="s">
        <v>315</v>
      </c>
      <c r="H3012" s="111" t="s">
        <v>334</v>
      </c>
      <c r="I3012" t="s">
        <v>335</v>
      </c>
      <c r="J3012" t="s">
        <v>3881</v>
      </c>
    </row>
    <row r="3013" spans="2:10">
      <c r="B3013" t="s">
        <v>5029</v>
      </c>
      <c r="C3013" t="s">
        <v>13702</v>
      </c>
      <c r="D3013" s="7" t="s">
        <v>929</v>
      </c>
      <c r="E3013" t="s">
        <v>10394</v>
      </c>
      <c r="F3013" t="s">
        <v>10400</v>
      </c>
      <c r="G3013" t="s">
        <v>315</v>
      </c>
      <c r="H3013" s="111" t="s">
        <v>334</v>
      </c>
      <c r="I3013" t="s">
        <v>313</v>
      </c>
      <c r="J3013" t="s">
        <v>3878</v>
      </c>
    </row>
    <row r="3014" spans="2:10">
      <c r="B3014" t="s">
        <v>3182</v>
      </c>
      <c r="C3014" t="s">
        <v>13703</v>
      </c>
      <c r="D3014" s="7" t="s">
        <v>968</v>
      </c>
      <c r="E3014" t="s">
        <v>10394</v>
      </c>
      <c r="F3014" t="s">
        <v>10398</v>
      </c>
      <c r="G3014" t="s">
        <v>315</v>
      </c>
      <c r="H3014" s="111" t="s">
        <v>334</v>
      </c>
      <c r="I3014" t="s">
        <v>313</v>
      </c>
      <c r="J3014" t="s">
        <v>3877</v>
      </c>
    </row>
    <row r="3015" spans="2:10">
      <c r="B3015" t="s">
        <v>2422</v>
      </c>
      <c r="C3015" t="s">
        <v>13704</v>
      </c>
      <c r="D3015" s="7" t="s">
        <v>930</v>
      </c>
      <c r="E3015" t="s">
        <v>10394</v>
      </c>
      <c r="F3015" t="s">
        <v>10400</v>
      </c>
      <c r="G3015" t="s">
        <v>336</v>
      </c>
      <c r="H3015" s="111" t="s">
        <v>334</v>
      </c>
      <c r="I3015" t="s">
        <v>313</v>
      </c>
      <c r="J3015" t="s">
        <v>3878</v>
      </c>
    </row>
    <row r="3016" spans="2:10">
      <c r="B3016" t="s">
        <v>5030</v>
      </c>
      <c r="C3016" t="s">
        <v>13705</v>
      </c>
      <c r="D3016" s="7" t="s">
        <v>930</v>
      </c>
      <c r="E3016" t="s">
        <v>10394</v>
      </c>
      <c r="F3016" t="s">
        <v>10400</v>
      </c>
      <c r="G3016" t="s">
        <v>336</v>
      </c>
      <c r="H3016" s="111" t="s">
        <v>334</v>
      </c>
      <c r="I3016" t="s">
        <v>313</v>
      </c>
      <c r="J3016" t="s">
        <v>3878</v>
      </c>
    </row>
    <row r="3017" spans="2:10">
      <c r="B3017" t="s">
        <v>3536</v>
      </c>
      <c r="C3017" t="s">
        <v>13706</v>
      </c>
      <c r="D3017" s="7" t="s">
        <v>930</v>
      </c>
      <c r="E3017" t="s">
        <v>10394</v>
      </c>
      <c r="F3017" t="s">
        <v>10400</v>
      </c>
      <c r="G3017" t="s">
        <v>336</v>
      </c>
      <c r="H3017" s="111" t="s">
        <v>334</v>
      </c>
      <c r="I3017" t="s">
        <v>313</v>
      </c>
      <c r="J3017" t="s">
        <v>3878</v>
      </c>
    </row>
    <row r="3018" spans="2:10">
      <c r="B3018" t="s">
        <v>3273</v>
      </c>
      <c r="C3018" t="s">
        <v>13707</v>
      </c>
      <c r="D3018" s="7" t="s">
        <v>930</v>
      </c>
      <c r="E3018" t="s">
        <v>10394</v>
      </c>
      <c r="F3018" t="s">
        <v>10400</v>
      </c>
      <c r="G3018" t="s">
        <v>336</v>
      </c>
      <c r="H3018" s="111" t="s">
        <v>334</v>
      </c>
      <c r="I3018" t="s">
        <v>313</v>
      </c>
      <c r="J3018" t="s">
        <v>3878</v>
      </c>
    </row>
    <row r="3019" spans="2:10">
      <c r="B3019" t="s">
        <v>1264</v>
      </c>
      <c r="C3019" t="s">
        <v>13708</v>
      </c>
      <c r="D3019" s="7" t="s">
        <v>931</v>
      </c>
      <c r="E3019" t="s">
        <v>10394</v>
      </c>
      <c r="F3019" t="s">
        <v>10400</v>
      </c>
      <c r="G3019" t="s">
        <v>336</v>
      </c>
      <c r="H3019" s="111" t="s">
        <v>334</v>
      </c>
      <c r="I3019" t="s">
        <v>335</v>
      </c>
      <c r="J3019" t="s">
        <v>3878</v>
      </c>
    </row>
    <row r="3020" spans="2:10">
      <c r="B3020" t="s">
        <v>5031</v>
      </c>
      <c r="C3020" t="s">
        <v>13709</v>
      </c>
      <c r="D3020" s="7" t="s">
        <v>931</v>
      </c>
      <c r="E3020" t="s">
        <v>10394</v>
      </c>
      <c r="F3020" t="s">
        <v>10400</v>
      </c>
      <c r="G3020" t="s">
        <v>336</v>
      </c>
      <c r="H3020" s="111" t="s">
        <v>334</v>
      </c>
      <c r="I3020" t="s">
        <v>335</v>
      </c>
      <c r="J3020" t="s">
        <v>3878</v>
      </c>
    </row>
    <row r="3021" spans="2:10">
      <c r="B3021" t="s">
        <v>3721</v>
      </c>
      <c r="C3021" t="s">
        <v>13710</v>
      </c>
      <c r="D3021" s="7" t="s">
        <v>931</v>
      </c>
      <c r="E3021" t="s">
        <v>10394</v>
      </c>
      <c r="F3021" t="s">
        <v>10400</v>
      </c>
      <c r="G3021" t="s">
        <v>336</v>
      </c>
      <c r="H3021" s="111" t="s">
        <v>334</v>
      </c>
      <c r="I3021" t="s">
        <v>335</v>
      </c>
      <c r="J3021" t="s">
        <v>3878</v>
      </c>
    </row>
    <row r="3022" spans="2:10">
      <c r="B3022" t="s">
        <v>2164</v>
      </c>
      <c r="C3022" t="s">
        <v>13711</v>
      </c>
      <c r="D3022" s="7" t="s">
        <v>931</v>
      </c>
      <c r="E3022" t="s">
        <v>10394</v>
      </c>
      <c r="F3022" t="s">
        <v>10400</v>
      </c>
      <c r="G3022" t="s">
        <v>336</v>
      </c>
      <c r="H3022" s="111" t="s">
        <v>334</v>
      </c>
      <c r="I3022" t="s">
        <v>335</v>
      </c>
      <c r="J3022" t="s">
        <v>3878</v>
      </c>
    </row>
    <row r="3023" spans="2:10">
      <c r="B3023" t="s">
        <v>3526</v>
      </c>
      <c r="C3023" t="s">
        <v>13712</v>
      </c>
      <c r="D3023" s="7" t="s">
        <v>931</v>
      </c>
      <c r="E3023" t="s">
        <v>10394</v>
      </c>
      <c r="F3023" t="s">
        <v>10400</v>
      </c>
      <c r="G3023" t="s">
        <v>336</v>
      </c>
      <c r="H3023" s="111" t="s">
        <v>334</v>
      </c>
      <c r="I3023" t="s">
        <v>335</v>
      </c>
      <c r="J3023" t="s">
        <v>3878</v>
      </c>
    </row>
    <row r="3024" spans="2:10">
      <c r="B3024" t="s">
        <v>3525</v>
      </c>
      <c r="C3024" t="s">
        <v>13713</v>
      </c>
      <c r="D3024" s="7" t="s">
        <v>932</v>
      </c>
      <c r="E3024" t="s">
        <v>10394</v>
      </c>
      <c r="F3024" t="s">
        <v>10400</v>
      </c>
      <c r="G3024" t="s">
        <v>336</v>
      </c>
      <c r="H3024" s="111" t="s">
        <v>334</v>
      </c>
      <c r="I3024" t="s">
        <v>335</v>
      </c>
      <c r="J3024" t="s">
        <v>3878</v>
      </c>
    </row>
    <row r="3025" spans="2:10">
      <c r="B3025" t="s">
        <v>3561</v>
      </c>
      <c r="C3025" t="s">
        <v>13714</v>
      </c>
      <c r="D3025" s="7" t="s">
        <v>932</v>
      </c>
      <c r="E3025" t="s">
        <v>10394</v>
      </c>
      <c r="F3025" t="s">
        <v>10400</v>
      </c>
      <c r="G3025" t="s">
        <v>336</v>
      </c>
      <c r="H3025" s="111" t="s">
        <v>334</v>
      </c>
      <c r="I3025" t="s">
        <v>335</v>
      </c>
      <c r="J3025" t="s">
        <v>3878</v>
      </c>
    </row>
    <row r="3026" spans="2:10">
      <c r="B3026" t="s">
        <v>3697</v>
      </c>
      <c r="C3026" t="s">
        <v>13715</v>
      </c>
      <c r="D3026" s="7" t="s">
        <v>933</v>
      </c>
      <c r="E3026" t="s">
        <v>10394</v>
      </c>
      <c r="F3026" t="s">
        <v>10400</v>
      </c>
      <c r="G3026" t="s">
        <v>336</v>
      </c>
      <c r="H3026" s="111" t="s">
        <v>334</v>
      </c>
      <c r="I3026" t="s">
        <v>335</v>
      </c>
      <c r="J3026" t="s">
        <v>3878</v>
      </c>
    </row>
    <row r="3027" spans="2:10">
      <c r="B3027" t="s">
        <v>1593</v>
      </c>
      <c r="C3027" t="s">
        <v>13716</v>
      </c>
      <c r="D3027" s="7" t="s">
        <v>933</v>
      </c>
      <c r="E3027" t="s">
        <v>10394</v>
      </c>
      <c r="F3027" t="s">
        <v>10400</v>
      </c>
      <c r="G3027" t="s">
        <v>336</v>
      </c>
      <c r="H3027" s="111" t="s">
        <v>334</v>
      </c>
      <c r="I3027" t="s">
        <v>335</v>
      </c>
      <c r="J3027" t="s">
        <v>3878</v>
      </c>
    </row>
    <row r="3028" spans="2:10">
      <c r="B3028" t="s">
        <v>3312</v>
      </c>
      <c r="C3028" t="s">
        <v>13717</v>
      </c>
      <c r="D3028" s="7" t="s">
        <v>933</v>
      </c>
      <c r="E3028" t="s">
        <v>10394</v>
      </c>
      <c r="F3028" t="s">
        <v>10400</v>
      </c>
      <c r="G3028" t="s">
        <v>336</v>
      </c>
      <c r="H3028" s="111" t="s">
        <v>334</v>
      </c>
      <c r="I3028" t="s">
        <v>335</v>
      </c>
      <c r="J3028" t="s">
        <v>3878</v>
      </c>
    </row>
    <row r="3029" spans="2:10">
      <c r="B3029" t="s">
        <v>1375</v>
      </c>
      <c r="C3029" t="s">
        <v>13718</v>
      </c>
      <c r="D3029" s="7" t="s">
        <v>933</v>
      </c>
      <c r="E3029" t="s">
        <v>10394</v>
      </c>
      <c r="F3029" t="s">
        <v>10400</v>
      </c>
      <c r="G3029" t="s">
        <v>336</v>
      </c>
      <c r="H3029" s="111" t="s">
        <v>334</v>
      </c>
      <c r="I3029" t="s">
        <v>335</v>
      </c>
      <c r="J3029" t="s">
        <v>3878</v>
      </c>
    </row>
    <row r="3030" spans="2:10">
      <c r="B3030" t="s">
        <v>3577</v>
      </c>
      <c r="C3030" t="s">
        <v>13719</v>
      </c>
      <c r="D3030" s="7" t="s">
        <v>934</v>
      </c>
      <c r="E3030" t="s">
        <v>10394</v>
      </c>
      <c r="F3030" t="s">
        <v>10400</v>
      </c>
      <c r="G3030" t="s">
        <v>336</v>
      </c>
      <c r="H3030" s="111" t="s">
        <v>334</v>
      </c>
      <c r="I3030" t="s">
        <v>335</v>
      </c>
      <c r="J3030" t="s">
        <v>3878</v>
      </c>
    </row>
    <row r="3031" spans="2:10">
      <c r="B3031" t="s">
        <v>1412</v>
      </c>
      <c r="C3031" t="s">
        <v>13720</v>
      </c>
      <c r="D3031" s="7" t="s">
        <v>934</v>
      </c>
      <c r="E3031" t="s">
        <v>10394</v>
      </c>
      <c r="F3031" t="s">
        <v>10400</v>
      </c>
      <c r="G3031" t="s">
        <v>336</v>
      </c>
      <c r="H3031" s="111" t="s">
        <v>334</v>
      </c>
      <c r="I3031" t="s">
        <v>335</v>
      </c>
      <c r="J3031" t="s">
        <v>3878</v>
      </c>
    </row>
    <row r="3032" spans="2:10">
      <c r="B3032" t="s">
        <v>3622</v>
      </c>
      <c r="C3032" t="s">
        <v>13721</v>
      </c>
      <c r="D3032" s="7" t="s">
        <v>934</v>
      </c>
      <c r="E3032" t="s">
        <v>10394</v>
      </c>
      <c r="F3032" t="s">
        <v>10400</v>
      </c>
      <c r="G3032" t="s">
        <v>336</v>
      </c>
      <c r="H3032" s="111" t="s">
        <v>334</v>
      </c>
      <c r="I3032" t="s">
        <v>335</v>
      </c>
      <c r="J3032" t="s">
        <v>3878</v>
      </c>
    </row>
    <row r="3033" spans="2:10">
      <c r="B3033" t="s">
        <v>5032</v>
      </c>
      <c r="C3033" t="s">
        <v>13722</v>
      </c>
      <c r="D3033" s="7" t="s">
        <v>934</v>
      </c>
      <c r="E3033" t="s">
        <v>10394</v>
      </c>
      <c r="F3033" t="s">
        <v>10400</v>
      </c>
      <c r="G3033" t="s">
        <v>336</v>
      </c>
      <c r="H3033" s="111" t="s">
        <v>334</v>
      </c>
      <c r="I3033" t="s">
        <v>335</v>
      </c>
      <c r="J3033" t="s">
        <v>3878</v>
      </c>
    </row>
    <row r="3034" spans="2:10">
      <c r="B3034" t="s">
        <v>5033</v>
      </c>
      <c r="C3034" t="s">
        <v>13723</v>
      </c>
      <c r="D3034" s="7" t="s">
        <v>934</v>
      </c>
      <c r="E3034" t="s">
        <v>10394</v>
      </c>
      <c r="F3034" t="s">
        <v>10400</v>
      </c>
      <c r="G3034" t="s">
        <v>336</v>
      </c>
      <c r="H3034" s="111" t="s">
        <v>334</v>
      </c>
      <c r="I3034" t="s">
        <v>335</v>
      </c>
      <c r="J3034" t="s">
        <v>3878</v>
      </c>
    </row>
    <row r="3035" spans="2:10">
      <c r="B3035" t="s">
        <v>2400</v>
      </c>
      <c r="C3035" t="s">
        <v>13724</v>
      </c>
      <c r="D3035" s="7" t="s">
        <v>935</v>
      </c>
      <c r="E3035" t="s">
        <v>10394</v>
      </c>
      <c r="F3035" t="s">
        <v>10400</v>
      </c>
      <c r="G3035" t="s">
        <v>336</v>
      </c>
      <c r="H3035" s="111" t="s">
        <v>334</v>
      </c>
      <c r="I3035" t="s">
        <v>335</v>
      </c>
      <c r="J3035" t="s">
        <v>3878</v>
      </c>
    </row>
    <row r="3036" spans="2:10">
      <c r="B3036" t="s">
        <v>1085</v>
      </c>
      <c r="C3036" t="s">
        <v>13725</v>
      </c>
      <c r="D3036" s="7" t="s">
        <v>935</v>
      </c>
      <c r="E3036" t="s">
        <v>10394</v>
      </c>
      <c r="F3036" t="s">
        <v>10400</v>
      </c>
      <c r="G3036" t="s">
        <v>336</v>
      </c>
      <c r="H3036" s="111" t="s">
        <v>334</v>
      </c>
      <c r="I3036" t="s">
        <v>335</v>
      </c>
      <c r="J3036" t="s">
        <v>3878</v>
      </c>
    </row>
    <row r="3037" spans="2:10">
      <c r="B3037" t="s">
        <v>2899</v>
      </c>
      <c r="C3037" t="s">
        <v>13726</v>
      </c>
      <c r="D3037" s="7" t="s">
        <v>961</v>
      </c>
      <c r="E3037" t="s">
        <v>10394</v>
      </c>
      <c r="F3037" t="s">
        <v>10397</v>
      </c>
      <c r="G3037" t="s">
        <v>336</v>
      </c>
      <c r="H3037" s="111" t="s">
        <v>334</v>
      </c>
      <c r="I3037" t="s">
        <v>335</v>
      </c>
      <c r="J3037" t="s">
        <v>3879</v>
      </c>
    </row>
    <row r="3038" spans="2:10">
      <c r="B3038" t="s">
        <v>3267</v>
      </c>
      <c r="C3038" t="s">
        <v>13727</v>
      </c>
      <c r="D3038" s="7" t="s">
        <v>961</v>
      </c>
      <c r="E3038" t="s">
        <v>10394</v>
      </c>
      <c r="F3038" t="s">
        <v>10397</v>
      </c>
      <c r="G3038" t="s">
        <v>336</v>
      </c>
      <c r="H3038" s="111" t="s">
        <v>334</v>
      </c>
      <c r="I3038" t="s">
        <v>335</v>
      </c>
      <c r="J3038" t="s">
        <v>3879</v>
      </c>
    </row>
    <row r="3039" spans="2:10">
      <c r="B3039" t="s">
        <v>2751</v>
      </c>
      <c r="C3039" t="s">
        <v>13728</v>
      </c>
      <c r="D3039" s="7" t="s">
        <v>961</v>
      </c>
      <c r="E3039" t="s">
        <v>10394</v>
      </c>
      <c r="F3039" t="s">
        <v>10397</v>
      </c>
      <c r="G3039" t="s">
        <v>336</v>
      </c>
      <c r="H3039" s="111" t="s">
        <v>334</v>
      </c>
      <c r="I3039" t="s">
        <v>335</v>
      </c>
      <c r="J3039" t="s">
        <v>3879</v>
      </c>
    </row>
    <row r="3040" spans="2:10">
      <c r="B3040" t="s">
        <v>1109</v>
      </c>
      <c r="C3040" t="s">
        <v>13729</v>
      </c>
      <c r="D3040" s="7" t="s">
        <v>961</v>
      </c>
      <c r="E3040" t="s">
        <v>10394</v>
      </c>
      <c r="F3040" t="s">
        <v>10397</v>
      </c>
      <c r="G3040" t="s">
        <v>336</v>
      </c>
      <c r="H3040" s="111" t="s">
        <v>334</v>
      </c>
      <c r="I3040" t="s">
        <v>335</v>
      </c>
      <c r="J3040" t="s">
        <v>3879</v>
      </c>
    </row>
    <row r="3041" spans="2:10">
      <c r="B3041" t="s">
        <v>5034</v>
      </c>
      <c r="C3041" t="s">
        <v>13730</v>
      </c>
      <c r="D3041" s="7" t="s">
        <v>961</v>
      </c>
      <c r="E3041" t="s">
        <v>10394</v>
      </c>
      <c r="F3041" t="s">
        <v>10397</v>
      </c>
      <c r="G3041" t="s">
        <v>336</v>
      </c>
      <c r="H3041" s="111" t="s">
        <v>334</v>
      </c>
      <c r="I3041" t="s">
        <v>335</v>
      </c>
      <c r="J3041" t="s">
        <v>3879</v>
      </c>
    </row>
    <row r="3042" spans="2:10">
      <c r="B3042" t="s">
        <v>2397</v>
      </c>
      <c r="C3042" t="s">
        <v>13731</v>
      </c>
      <c r="D3042" s="7" t="s">
        <v>962</v>
      </c>
      <c r="E3042" t="s">
        <v>10394</v>
      </c>
      <c r="F3042" t="s">
        <v>10397</v>
      </c>
      <c r="G3042" t="s">
        <v>336</v>
      </c>
      <c r="H3042" s="111" t="s">
        <v>334</v>
      </c>
      <c r="I3042" t="s">
        <v>335</v>
      </c>
      <c r="J3042" t="s">
        <v>3879</v>
      </c>
    </row>
    <row r="3043" spans="2:10">
      <c r="B3043" t="s">
        <v>3453</v>
      </c>
      <c r="C3043" t="s">
        <v>13732</v>
      </c>
      <c r="D3043" s="7" t="s">
        <v>936</v>
      </c>
      <c r="E3043" t="s">
        <v>10394</v>
      </c>
      <c r="F3043" t="s">
        <v>10400</v>
      </c>
      <c r="G3043" t="s">
        <v>336</v>
      </c>
      <c r="H3043" s="111" t="s">
        <v>334</v>
      </c>
      <c r="I3043" t="s">
        <v>313</v>
      </c>
      <c r="J3043" t="s">
        <v>3878</v>
      </c>
    </row>
    <row r="3044" spans="2:10">
      <c r="B3044" t="s">
        <v>5035</v>
      </c>
      <c r="C3044" t="s">
        <v>13733</v>
      </c>
      <c r="D3044" s="7" t="s">
        <v>937</v>
      </c>
      <c r="E3044" t="s">
        <v>10394</v>
      </c>
      <c r="F3044" t="s">
        <v>10400</v>
      </c>
      <c r="G3044" t="s">
        <v>336</v>
      </c>
      <c r="H3044" s="111" t="s">
        <v>334</v>
      </c>
      <c r="I3044" t="s">
        <v>3876</v>
      </c>
      <c r="J3044" t="s">
        <v>3878</v>
      </c>
    </row>
    <row r="3045" spans="2:10">
      <c r="B3045" t="s">
        <v>2380</v>
      </c>
      <c r="C3045" t="s">
        <v>13734</v>
      </c>
      <c r="D3045" s="7" t="s">
        <v>937</v>
      </c>
      <c r="E3045" t="s">
        <v>10394</v>
      </c>
      <c r="F3045" t="s">
        <v>10400</v>
      </c>
      <c r="G3045" t="s">
        <v>336</v>
      </c>
      <c r="H3045" s="111" t="s">
        <v>334</v>
      </c>
      <c r="I3045" t="s">
        <v>3876</v>
      </c>
      <c r="J3045" t="s">
        <v>3878</v>
      </c>
    </row>
    <row r="3046" spans="2:10">
      <c r="B3046" t="s">
        <v>5036</v>
      </c>
      <c r="C3046" t="s">
        <v>13735</v>
      </c>
      <c r="D3046" s="7" t="s">
        <v>963</v>
      </c>
      <c r="E3046" t="s">
        <v>10394</v>
      </c>
      <c r="F3046" t="s">
        <v>10397</v>
      </c>
      <c r="G3046" t="s">
        <v>336</v>
      </c>
      <c r="H3046" s="111" t="s">
        <v>334</v>
      </c>
      <c r="I3046" t="s">
        <v>335</v>
      </c>
      <c r="J3046" t="s">
        <v>3879</v>
      </c>
    </row>
    <row r="3047" spans="2:10">
      <c r="B3047" t="s">
        <v>2237</v>
      </c>
      <c r="C3047" t="s">
        <v>13736</v>
      </c>
      <c r="D3047" s="7" t="s">
        <v>963</v>
      </c>
      <c r="E3047" t="s">
        <v>10394</v>
      </c>
      <c r="F3047" t="s">
        <v>10397</v>
      </c>
      <c r="G3047" t="s">
        <v>336</v>
      </c>
      <c r="H3047" s="111" t="s">
        <v>334</v>
      </c>
      <c r="I3047" t="s">
        <v>335</v>
      </c>
      <c r="J3047" t="s">
        <v>3879</v>
      </c>
    </row>
    <row r="3048" spans="2:10">
      <c r="B3048" t="s">
        <v>2383</v>
      </c>
      <c r="C3048" t="s">
        <v>13737</v>
      </c>
      <c r="D3048" s="7" t="s">
        <v>963</v>
      </c>
      <c r="E3048" t="s">
        <v>10394</v>
      </c>
      <c r="F3048" t="s">
        <v>10397</v>
      </c>
      <c r="G3048" t="s">
        <v>336</v>
      </c>
      <c r="H3048" s="111" t="s">
        <v>334</v>
      </c>
      <c r="I3048" t="s">
        <v>335</v>
      </c>
      <c r="J3048" t="s">
        <v>3879</v>
      </c>
    </row>
    <row r="3049" spans="2:10">
      <c r="B3049" t="s">
        <v>2098</v>
      </c>
      <c r="C3049" t="s">
        <v>13738</v>
      </c>
      <c r="D3049" s="7" t="s">
        <v>964</v>
      </c>
      <c r="E3049" t="s">
        <v>10394</v>
      </c>
      <c r="F3049" t="s">
        <v>10397</v>
      </c>
      <c r="G3049" t="s">
        <v>336</v>
      </c>
      <c r="H3049" s="111" t="s">
        <v>334</v>
      </c>
      <c r="I3049" t="s">
        <v>335</v>
      </c>
      <c r="J3049" t="s">
        <v>3879</v>
      </c>
    </row>
    <row r="3050" spans="2:10">
      <c r="B3050" t="s">
        <v>2121</v>
      </c>
      <c r="C3050" t="s">
        <v>13739</v>
      </c>
      <c r="D3050" s="7" t="s">
        <v>964</v>
      </c>
      <c r="E3050" t="s">
        <v>10394</v>
      </c>
      <c r="F3050" t="s">
        <v>10397</v>
      </c>
      <c r="G3050" t="s">
        <v>336</v>
      </c>
      <c r="H3050" s="111" t="s">
        <v>334</v>
      </c>
      <c r="I3050" t="s">
        <v>335</v>
      </c>
      <c r="J3050" t="s">
        <v>3879</v>
      </c>
    </row>
    <row r="3051" spans="2:10">
      <c r="B3051" t="s">
        <v>3347</v>
      </c>
      <c r="C3051" t="s">
        <v>13740</v>
      </c>
      <c r="D3051" s="7" t="s">
        <v>964</v>
      </c>
      <c r="E3051" t="s">
        <v>10394</v>
      </c>
      <c r="F3051" t="s">
        <v>10397</v>
      </c>
      <c r="G3051" t="s">
        <v>336</v>
      </c>
      <c r="H3051" s="111" t="s">
        <v>334</v>
      </c>
      <c r="I3051" t="s">
        <v>335</v>
      </c>
      <c r="J3051" t="s">
        <v>3879</v>
      </c>
    </row>
    <row r="3052" spans="2:10">
      <c r="B3052" t="s">
        <v>1106</v>
      </c>
      <c r="C3052" t="s">
        <v>13741</v>
      </c>
      <c r="D3052" s="7" t="s">
        <v>965</v>
      </c>
      <c r="E3052" t="s">
        <v>10394</v>
      </c>
      <c r="F3052" t="s">
        <v>10397</v>
      </c>
      <c r="G3052" t="s">
        <v>336</v>
      </c>
      <c r="H3052" s="111" t="s">
        <v>334</v>
      </c>
      <c r="I3052" t="s">
        <v>335</v>
      </c>
      <c r="J3052" t="s">
        <v>3879</v>
      </c>
    </row>
    <row r="3053" spans="2:10">
      <c r="B3053" t="s">
        <v>3336</v>
      </c>
      <c r="C3053" t="s">
        <v>13742</v>
      </c>
      <c r="D3053" s="7" t="s">
        <v>966</v>
      </c>
      <c r="E3053" t="s">
        <v>10394</v>
      </c>
      <c r="F3053" t="s">
        <v>10397</v>
      </c>
      <c r="G3053" t="s">
        <v>336</v>
      </c>
      <c r="H3053" s="111" t="s">
        <v>334</v>
      </c>
      <c r="I3053" t="s">
        <v>335</v>
      </c>
      <c r="J3053" t="s">
        <v>3879</v>
      </c>
    </row>
    <row r="3054" spans="2:10">
      <c r="B3054" t="s">
        <v>1920</v>
      </c>
      <c r="C3054" t="s">
        <v>13743</v>
      </c>
      <c r="D3054" s="7" t="s">
        <v>939</v>
      </c>
      <c r="E3054" t="s">
        <v>10394</v>
      </c>
      <c r="F3054" t="s">
        <v>10400</v>
      </c>
      <c r="G3054" t="s">
        <v>336</v>
      </c>
      <c r="H3054" s="111" t="s">
        <v>334</v>
      </c>
      <c r="I3054" t="s">
        <v>335</v>
      </c>
      <c r="J3054" t="s">
        <v>3878</v>
      </c>
    </row>
    <row r="3055" spans="2:10">
      <c r="B3055" t="s">
        <v>1520</v>
      </c>
      <c r="C3055" t="s">
        <v>13744</v>
      </c>
      <c r="D3055" s="7" t="s">
        <v>939</v>
      </c>
      <c r="E3055" t="s">
        <v>10394</v>
      </c>
      <c r="F3055" t="s">
        <v>10400</v>
      </c>
      <c r="G3055" t="s">
        <v>336</v>
      </c>
      <c r="H3055" s="111" t="s">
        <v>334</v>
      </c>
      <c r="I3055" t="s">
        <v>335</v>
      </c>
      <c r="J3055" t="s">
        <v>3878</v>
      </c>
    </row>
    <row r="3056" spans="2:10">
      <c r="B3056" t="s">
        <v>1929</v>
      </c>
      <c r="C3056" t="s">
        <v>13745</v>
      </c>
      <c r="D3056" s="7" t="s">
        <v>939</v>
      </c>
      <c r="E3056" t="s">
        <v>10394</v>
      </c>
      <c r="F3056" t="s">
        <v>10400</v>
      </c>
      <c r="G3056" t="s">
        <v>336</v>
      </c>
      <c r="H3056" s="111" t="s">
        <v>334</v>
      </c>
      <c r="I3056" t="s">
        <v>335</v>
      </c>
      <c r="J3056" t="s">
        <v>3878</v>
      </c>
    </row>
    <row r="3057" spans="2:10">
      <c r="B3057" t="s">
        <v>1269</v>
      </c>
      <c r="C3057" t="s">
        <v>13746</v>
      </c>
      <c r="D3057" s="7" t="s">
        <v>939</v>
      </c>
      <c r="E3057" t="s">
        <v>10394</v>
      </c>
      <c r="F3057" t="s">
        <v>10400</v>
      </c>
      <c r="G3057" t="s">
        <v>336</v>
      </c>
      <c r="H3057" s="111" t="s">
        <v>334</v>
      </c>
      <c r="I3057" t="s">
        <v>335</v>
      </c>
      <c r="J3057" t="s">
        <v>3878</v>
      </c>
    </row>
    <row r="3058" spans="2:10">
      <c r="B3058" t="s">
        <v>1340</v>
      </c>
      <c r="C3058" t="s">
        <v>13747</v>
      </c>
      <c r="D3058" s="7" t="s">
        <v>939</v>
      </c>
      <c r="E3058" t="s">
        <v>10394</v>
      </c>
      <c r="F3058" t="s">
        <v>10400</v>
      </c>
      <c r="G3058" t="s">
        <v>336</v>
      </c>
      <c r="H3058" s="111" t="s">
        <v>334</v>
      </c>
      <c r="I3058" t="s">
        <v>335</v>
      </c>
      <c r="J3058" t="s">
        <v>3878</v>
      </c>
    </row>
    <row r="3059" spans="2:10">
      <c r="B3059" t="s">
        <v>3303</v>
      </c>
      <c r="C3059" t="s">
        <v>13748</v>
      </c>
      <c r="D3059" s="7" t="s">
        <v>956</v>
      </c>
      <c r="E3059" t="s">
        <v>10394</v>
      </c>
      <c r="F3059" t="s">
        <v>10399</v>
      </c>
      <c r="G3059" t="s">
        <v>336</v>
      </c>
      <c r="H3059" s="111" t="s">
        <v>334</v>
      </c>
      <c r="I3059" t="s">
        <v>335</v>
      </c>
      <c r="J3059" t="s">
        <v>3881</v>
      </c>
    </row>
    <row r="3060" spans="2:10">
      <c r="B3060" t="s">
        <v>3439</v>
      </c>
      <c r="C3060" t="s">
        <v>13749</v>
      </c>
      <c r="D3060" s="7" t="s">
        <v>956</v>
      </c>
      <c r="E3060" t="s">
        <v>10394</v>
      </c>
      <c r="F3060" t="s">
        <v>10399</v>
      </c>
      <c r="G3060" t="s">
        <v>336</v>
      </c>
      <c r="H3060" s="111" t="s">
        <v>334</v>
      </c>
      <c r="I3060" t="s">
        <v>335</v>
      </c>
      <c r="J3060" t="s">
        <v>3881</v>
      </c>
    </row>
    <row r="3061" spans="2:10">
      <c r="B3061" t="s">
        <v>1357</v>
      </c>
      <c r="C3061" t="s">
        <v>13750</v>
      </c>
      <c r="D3061" s="7" t="s">
        <v>956</v>
      </c>
      <c r="E3061" t="s">
        <v>10394</v>
      </c>
      <c r="F3061" t="s">
        <v>10399</v>
      </c>
      <c r="G3061" t="s">
        <v>336</v>
      </c>
      <c r="H3061" s="111" t="s">
        <v>334</v>
      </c>
      <c r="I3061" t="s">
        <v>335</v>
      </c>
      <c r="J3061" t="s">
        <v>3881</v>
      </c>
    </row>
    <row r="3062" spans="2:10">
      <c r="B3062" t="s">
        <v>3796</v>
      </c>
      <c r="C3062" t="s">
        <v>13751</v>
      </c>
      <c r="D3062" s="7" t="s">
        <v>956</v>
      </c>
      <c r="E3062" t="s">
        <v>10394</v>
      </c>
      <c r="F3062" t="s">
        <v>10399</v>
      </c>
      <c r="G3062" t="s">
        <v>336</v>
      </c>
      <c r="H3062" s="111" t="s">
        <v>334</v>
      </c>
      <c r="I3062" t="s">
        <v>335</v>
      </c>
      <c r="J3062" t="s">
        <v>3881</v>
      </c>
    </row>
    <row r="3063" spans="2:10">
      <c r="B3063" t="s">
        <v>3159</v>
      </c>
      <c r="C3063" t="s">
        <v>13752</v>
      </c>
      <c r="D3063" s="7" t="s">
        <v>956</v>
      </c>
      <c r="E3063" t="s">
        <v>10394</v>
      </c>
      <c r="F3063" t="s">
        <v>10399</v>
      </c>
      <c r="G3063" t="s">
        <v>336</v>
      </c>
      <c r="H3063" s="111" t="s">
        <v>334</v>
      </c>
      <c r="I3063" t="s">
        <v>335</v>
      </c>
      <c r="J3063" t="s">
        <v>3881</v>
      </c>
    </row>
    <row r="3064" spans="2:10">
      <c r="B3064" t="s">
        <v>1598</v>
      </c>
      <c r="C3064" t="s">
        <v>13753</v>
      </c>
      <c r="D3064" s="7" t="s">
        <v>957</v>
      </c>
      <c r="E3064" t="s">
        <v>10394</v>
      </c>
      <c r="F3064" t="s">
        <v>10399</v>
      </c>
      <c r="G3064" t="s">
        <v>336</v>
      </c>
      <c r="H3064" s="111" t="s">
        <v>334</v>
      </c>
      <c r="I3064" t="s">
        <v>335</v>
      </c>
      <c r="J3064" t="s">
        <v>3881</v>
      </c>
    </row>
    <row r="3065" spans="2:10">
      <c r="B3065" t="s">
        <v>2067</v>
      </c>
      <c r="C3065" t="s">
        <v>13754</v>
      </c>
      <c r="D3065" s="7" t="s">
        <v>957</v>
      </c>
      <c r="E3065" t="s">
        <v>10394</v>
      </c>
      <c r="F3065" t="s">
        <v>10399</v>
      </c>
      <c r="G3065" t="s">
        <v>336</v>
      </c>
      <c r="H3065" s="111" t="s">
        <v>334</v>
      </c>
      <c r="I3065" t="s">
        <v>335</v>
      </c>
      <c r="J3065" t="s">
        <v>3881</v>
      </c>
    </row>
    <row r="3066" spans="2:10">
      <c r="B3066" t="s">
        <v>2551</v>
      </c>
      <c r="C3066" t="s">
        <v>13755</v>
      </c>
      <c r="D3066" s="7" t="s">
        <v>957</v>
      </c>
      <c r="E3066" t="s">
        <v>10394</v>
      </c>
      <c r="F3066" t="s">
        <v>10399</v>
      </c>
      <c r="G3066" t="s">
        <v>336</v>
      </c>
      <c r="H3066" s="111" t="s">
        <v>334</v>
      </c>
      <c r="I3066" t="s">
        <v>335</v>
      </c>
      <c r="J3066" t="s">
        <v>3881</v>
      </c>
    </row>
    <row r="3067" spans="2:10">
      <c r="B3067" t="s">
        <v>2663</v>
      </c>
      <c r="C3067" t="s">
        <v>13756</v>
      </c>
      <c r="D3067" s="7" t="s">
        <v>957</v>
      </c>
      <c r="E3067" t="s">
        <v>10394</v>
      </c>
      <c r="F3067" t="s">
        <v>10399</v>
      </c>
      <c r="G3067" t="s">
        <v>336</v>
      </c>
      <c r="H3067" s="111" t="s">
        <v>334</v>
      </c>
      <c r="I3067" t="s">
        <v>335</v>
      </c>
      <c r="J3067" t="s">
        <v>3881</v>
      </c>
    </row>
    <row r="3068" spans="2:10">
      <c r="B3068" t="s">
        <v>2682</v>
      </c>
      <c r="C3068" t="s">
        <v>13757</v>
      </c>
      <c r="D3068" s="7" t="s">
        <v>957</v>
      </c>
      <c r="E3068" t="s">
        <v>10394</v>
      </c>
      <c r="F3068" t="s">
        <v>10399</v>
      </c>
      <c r="G3068" t="s">
        <v>336</v>
      </c>
      <c r="H3068" s="111" t="s">
        <v>334</v>
      </c>
      <c r="I3068" t="s">
        <v>335</v>
      </c>
      <c r="J3068" t="s">
        <v>3881</v>
      </c>
    </row>
    <row r="3069" spans="2:10">
      <c r="B3069" t="s">
        <v>2535</v>
      </c>
      <c r="C3069" t="s">
        <v>13758</v>
      </c>
      <c r="D3069" s="7" t="s">
        <v>958</v>
      </c>
      <c r="E3069" t="s">
        <v>10394</v>
      </c>
      <c r="F3069" t="s">
        <v>10399</v>
      </c>
      <c r="G3069" t="s">
        <v>336</v>
      </c>
      <c r="H3069" s="111" t="s">
        <v>334</v>
      </c>
      <c r="I3069" t="s">
        <v>335</v>
      </c>
      <c r="J3069" t="s">
        <v>3881</v>
      </c>
    </row>
    <row r="3070" spans="2:10">
      <c r="B3070" t="s">
        <v>3656</v>
      </c>
      <c r="C3070" t="s">
        <v>13759</v>
      </c>
      <c r="D3070" s="7" t="s">
        <v>958</v>
      </c>
      <c r="E3070" t="s">
        <v>10394</v>
      </c>
      <c r="F3070" t="s">
        <v>10399</v>
      </c>
      <c r="G3070" t="s">
        <v>336</v>
      </c>
      <c r="H3070" s="111" t="s">
        <v>334</v>
      </c>
      <c r="I3070" t="s">
        <v>335</v>
      </c>
      <c r="J3070" t="s">
        <v>3881</v>
      </c>
    </row>
    <row r="3071" spans="2:10">
      <c r="B3071" t="s">
        <v>2324</v>
      </c>
      <c r="C3071" t="s">
        <v>13760</v>
      </c>
      <c r="D3071" s="7" t="s">
        <v>958</v>
      </c>
      <c r="E3071" t="s">
        <v>10394</v>
      </c>
      <c r="F3071" t="s">
        <v>10399</v>
      </c>
      <c r="G3071" t="s">
        <v>336</v>
      </c>
      <c r="H3071" s="111" t="s">
        <v>334</v>
      </c>
      <c r="I3071" t="s">
        <v>335</v>
      </c>
      <c r="J3071" t="s">
        <v>3881</v>
      </c>
    </row>
    <row r="3072" spans="2:10">
      <c r="B3072" t="s">
        <v>1065</v>
      </c>
      <c r="C3072" t="s">
        <v>13761</v>
      </c>
      <c r="D3072" s="7" t="s">
        <v>958</v>
      </c>
      <c r="E3072" t="s">
        <v>10394</v>
      </c>
      <c r="F3072" t="s">
        <v>10399</v>
      </c>
      <c r="G3072" t="s">
        <v>336</v>
      </c>
      <c r="H3072" s="111" t="s">
        <v>334</v>
      </c>
      <c r="I3072" t="s">
        <v>335</v>
      </c>
      <c r="J3072" t="s">
        <v>3881</v>
      </c>
    </row>
    <row r="3073" spans="2:10">
      <c r="B3073" t="s">
        <v>1235</v>
      </c>
      <c r="C3073" t="s">
        <v>13762</v>
      </c>
      <c r="D3073" s="7" t="s">
        <v>970</v>
      </c>
      <c r="E3073" t="s">
        <v>10394</v>
      </c>
      <c r="F3073" t="s">
        <v>10398</v>
      </c>
      <c r="G3073" t="s">
        <v>336</v>
      </c>
      <c r="H3073" s="111" t="s">
        <v>334</v>
      </c>
      <c r="I3073" t="s">
        <v>335</v>
      </c>
      <c r="J3073" t="s">
        <v>3877</v>
      </c>
    </row>
    <row r="3074" spans="2:10">
      <c r="B3074" t="s">
        <v>3029</v>
      </c>
      <c r="C3074" t="s">
        <v>13763</v>
      </c>
      <c r="D3074" s="7" t="s">
        <v>940</v>
      </c>
      <c r="E3074" t="s">
        <v>10394</v>
      </c>
      <c r="F3074" t="s">
        <v>10400</v>
      </c>
      <c r="G3074" t="s">
        <v>336</v>
      </c>
      <c r="H3074" s="111" t="s">
        <v>334</v>
      </c>
      <c r="I3074" t="s">
        <v>335</v>
      </c>
      <c r="J3074" t="s">
        <v>3878</v>
      </c>
    </row>
    <row r="3075" spans="2:10">
      <c r="B3075" t="s">
        <v>3502</v>
      </c>
      <c r="C3075" t="s">
        <v>13764</v>
      </c>
      <c r="D3075" s="7" t="s">
        <v>971</v>
      </c>
      <c r="E3075" t="s">
        <v>10394</v>
      </c>
      <c r="F3075" t="s">
        <v>10398</v>
      </c>
      <c r="G3075" t="s">
        <v>336</v>
      </c>
      <c r="H3075" s="111" t="s">
        <v>334</v>
      </c>
      <c r="I3075" t="s">
        <v>335</v>
      </c>
      <c r="J3075" t="s">
        <v>3877</v>
      </c>
    </row>
    <row r="3076" spans="2:10">
      <c r="B3076" t="s">
        <v>1223</v>
      </c>
      <c r="C3076" t="s">
        <v>13765</v>
      </c>
      <c r="D3076" s="7" t="s">
        <v>971</v>
      </c>
      <c r="E3076" t="s">
        <v>10394</v>
      </c>
      <c r="F3076" t="s">
        <v>10398</v>
      </c>
      <c r="G3076" t="s">
        <v>336</v>
      </c>
      <c r="H3076" s="111" t="s">
        <v>334</v>
      </c>
      <c r="I3076" t="s">
        <v>335</v>
      </c>
      <c r="J3076" t="s">
        <v>3877</v>
      </c>
    </row>
    <row r="3077" spans="2:10">
      <c r="B3077" t="s">
        <v>1049</v>
      </c>
      <c r="C3077" t="s">
        <v>13766</v>
      </c>
      <c r="D3077" s="7" t="s">
        <v>974</v>
      </c>
      <c r="E3077" t="s">
        <v>10394</v>
      </c>
      <c r="F3077" t="s">
        <v>10398</v>
      </c>
      <c r="G3077" t="s">
        <v>336</v>
      </c>
      <c r="H3077" s="111" t="s">
        <v>334</v>
      </c>
      <c r="I3077" t="s">
        <v>335</v>
      </c>
      <c r="J3077" t="s">
        <v>3877</v>
      </c>
    </row>
    <row r="3078" spans="2:10">
      <c r="B3078" t="s">
        <v>1030</v>
      </c>
      <c r="C3078" t="s">
        <v>13767</v>
      </c>
      <c r="D3078" s="7" t="s">
        <v>975</v>
      </c>
      <c r="E3078" t="s">
        <v>10394</v>
      </c>
      <c r="F3078" t="s">
        <v>10398</v>
      </c>
      <c r="G3078" t="s">
        <v>336</v>
      </c>
      <c r="H3078" s="111" t="s">
        <v>334</v>
      </c>
      <c r="I3078" t="s">
        <v>335</v>
      </c>
      <c r="J3078" t="s">
        <v>3877</v>
      </c>
    </row>
    <row r="3079" spans="2:10">
      <c r="B3079" t="s">
        <v>1044</v>
      </c>
      <c r="C3079" t="s">
        <v>13768</v>
      </c>
      <c r="D3079" s="7" t="s">
        <v>976</v>
      </c>
      <c r="E3079" t="s">
        <v>10394</v>
      </c>
      <c r="F3079" t="s">
        <v>10398</v>
      </c>
      <c r="G3079" t="s">
        <v>336</v>
      </c>
      <c r="H3079" s="111" t="s">
        <v>334</v>
      </c>
      <c r="I3079" t="s">
        <v>335</v>
      </c>
      <c r="J3079" t="s">
        <v>3877</v>
      </c>
    </row>
    <row r="3080" spans="2:10">
      <c r="B3080" t="s">
        <v>2102</v>
      </c>
      <c r="C3080" t="s">
        <v>13769</v>
      </c>
      <c r="D3080" s="7" t="s">
        <v>979</v>
      </c>
      <c r="E3080" t="s">
        <v>10394</v>
      </c>
      <c r="F3080" t="s">
        <v>10398</v>
      </c>
      <c r="G3080" t="s">
        <v>336</v>
      </c>
      <c r="H3080" s="111" t="s">
        <v>334</v>
      </c>
      <c r="I3080" t="s">
        <v>335</v>
      </c>
      <c r="J3080" t="s">
        <v>3877</v>
      </c>
    </row>
    <row r="3081" spans="2:10">
      <c r="B3081" t="s">
        <v>2053</v>
      </c>
      <c r="C3081" t="s">
        <v>13770</v>
      </c>
      <c r="D3081" s="7" t="s">
        <v>982</v>
      </c>
      <c r="E3081" t="s">
        <v>10394</v>
      </c>
      <c r="F3081" t="s">
        <v>10398</v>
      </c>
      <c r="G3081" t="s">
        <v>336</v>
      </c>
      <c r="H3081" s="111" t="s">
        <v>334</v>
      </c>
      <c r="I3081" t="s">
        <v>335</v>
      </c>
      <c r="J3081" t="s">
        <v>3877</v>
      </c>
    </row>
    <row r="3082" spans="2:10">
      <c r="B3082" t="s">
        <v>3351</v>
      </c>
      <c r="C3082" t="s">
        <v>13771</v>
      </c>
      <c r="D3082" s="7" t="s">
        <v>942</v>
      </c>
      <c r="E3082" t="s">
        <v>10394</v>
      </c>
      <c r="F3082" t="s">
        <v>10400</v>
      </c>
      <c r="G3082" t="s">
        <v>336</v>
      </c>
      <c r="H3082" s="111" t="s">
        <v>334</v>
      </c>
      <c r="I3082" t="s">
        <v>335</v>
      </c>
      <c r="J3082" t="s">
        <v>3878</v>
      </c>
    </row>
    <row r="3083" spans="2:10">
      <c r="B3083" t="s">
        <v>3706</v>
      </c>
      <c r="C3083" t="s">
        <v>13772</v>
      </c>
      <c r="D3083" s="7" t="s">
        <v>942</v>
      </c>
      <c r="E3083" t="s">
        <v>10394</v>
      </c>
      <c r="F3083" t="s">
        <v>10400</v>
      </c>
      <c r="G3083" t="s">
        <v>336</v>
      </c>
      <c r="H3083" s="111" t="s">
        <v>334</v>
      </c>
      <c r="I3083" t="s">
        <v>335</v>
      </c>
      <c r="J3083" t="s">
        <v>3878</v>
      </c>
    </row>
    <row r="3084" spans="2:10">
      <c r="B3084" t="s">
        <v>1038</v>
      </c>
      <c r="C3084" t="s">
        <v>13773</v>
      </c>
      <c r="D3084" s="7" t="s">
        <v>943</v>
      </c>
      <c r="E3084" t="s">
        <v>10394</v>
      </c>
      <c r="F3084" t="s">
        <v>10400</v>
      </c>
      <c r="G3084" t="s">
        <v>336</v>
      </c>
      <c r="H3084" s="111" t="s">
        <v>334</v>
      </c>
      <c r="I3084" t="s">
        <v>335</v>
      </c>
      <c r="J3084" t="s">
        <v>3878</v>
      </c>
    </row>
    <row r="3085" spans="2:10">
      <c r="B3085" t="s">
        <v>1063</v>
      </c>
      <c r="C3085" t="s">
        <v>13774</v>
      </c>
      <c r="D3085" s="7" t="s">
        <v>943</v>
      </c>
      <c r="E3085" t="s">
        <v>10394</v>
      </c>
      <c r="F3085" t="s">
        <v>10400</v>
      </c>
      <c r="G3085" t="s">
        <v>336</v>
      </c>
      <c r="H3085" s="111" t="s">
        <v>334</v>
      </c>
      <c r="I3085" t="s">
        <v>335</v>
      </c>
      <c r="J3085" t="s">
        <v>3878</v>
      </c>
    </row>
    <row r="3086" spans="2:10">
      <c r="B3086" t="s">
        <v>1283</v>
      </c>
      <c r="C3086" t="s">
        <v>13775</v>
      </c>
      <c r="D3086" s="287">
        <v>20150108</v>
      </c>
      <c r="E3086" t="s">
        <v>10394</v>
      </c>
      <c r="F3086" t="s">
        <v>10400</v>
      </c>
      <c r="G3086" t="s">
        <v>336</v>
      </c>
      <c r="H3086" s="111" t="s">
        <v>334</v>
      </c>
      <c r="I3086" t="s">
        <v>335</v>
      </c>
      <c r="J3086" t="s">
        <v>3878</v>
      </c>
    </row>
    <row r="3087" spans="2:10">
      <c r="B3087" t="s">
        <v>1603</v>
      </c>
      <c r="C3087" t="s">
        <v>13776</v>
      </c>
      <c r="D3087" s="287">
        <v>20140212</v>
      </c>
      <c r="E3087" t="s">
        <v>10401</v>
      </c>
      <c r="F3087" t="s">
        <v>10402</v>
      </c>
      <c r="G3087" t="s">
        <v>315</v>
      </c>
      <c r="H3087" s="111" t="s">
        <v>331</v>
      </c>
      <c r="I3087" t="s">
        <v>313</v>
      </c>
      <c r="J3087" t="s">
        <v>332</v>
      </c>
    </row>
    <row r="3088" spans="2:10">
      <c r="B3088" t="s">
        <v>1609</v>
      </c>
      <c r="C3088" t="s">
        <v>13777</v>
      </c>
      <c r="D3088" s="287">
        <v>20140212</v>
      </c>
      <c r="E3088" t="s">
        <v>10401</v>
      </c>
      <c r="F3088" t="s">
        <v>10402</v>
      </c>
      <c r="G3088" t="s">
        <v>315</v>
      </c>
      <c r="H3088" s="111" t="s">
        <v>331</v>
      </c>
      <c r="I3088" t="s">
        <v>313</v>
      </c>
      <c r="J3088" t="s">
        <v>332</v>
      </c>
    </row>
    <row r="3089" spans="2:10">
      <c r="B3089" t="s">
        <v>1629</v>
      </c>
      <c r="C3089" t="s">
        <v>13778</v>
      </c>
      <c r="D3089" s="287">
        <v>20140212</v>
      </c>
      <c r="E3089" t="s">
        <v>10401</v>
      </c>
      <c r="F3089" t="s">
        <v>10402</v>
      </c>
      <c r="G3089" t="s">
        <v>315</v>
      </c>
      <c r="H3089" s="111" t="s">
        <v>331</v>
      </c>
      <c r="I3089" t="s">
        <v>313</v>
      </c>
      <c r="J3089" t="s">
        <v>332</v>
      </c>
    </row>
    <row r="3090" spans="2:10">
      <c r="B3090" t="s">
        <v>1610</v>
      </c>
      <c r="C3090" t="s">
        <v>13779</v>
      </c>
      <c r="D3090" s="287">
        <v>20140213</v>
      </c>
      <c r="E3090" t="s">
        <v>10401</v>
      </c>
      <c r="F3090" t="s">
        <v>10402</v>
      </c>
      <c r="G3090" t="s">
        <v>315</v>
      </c>
      <c r="H3090" s="111" t="s">
        <v>331</v>
      </c>
      <c r="I3090" t="s">
        <v>313</v>
      </c>
      <c r="J3090" t="s">
        <v>333</v>
      </c>
    </row>
    <row r="3091" spans="2:10">
      <c r="B3091" t="s">
        <v>1642</v>
      </c>
      <c r="C3091" t="s">
        <v>13780</v>
      </c>
      <c r="D3091" s="287">
        <v>20140213</v>
      </c>
      <c r="E3091" t="s">
        <v>10401</v>
      </c>
      <c r="F3091" t="s">
        <v>10402</v>
      </c>
      <c r="G3091" t="s">
        <v>315</v>
      </c>
      <c r="H3091" s="111" t="s">
        <v>331</v>
      </c>
      <c r="I3091" t="s">
        <v>313</v>
      </c>
      <c r="J3091" t="s">
        <v>333</v>
      </c>
    </row>
    <row r="3092" spans="2:10">
      <c r="B3092" t="s">
        <v>1630</v>
      </c>
      <c r="C3092" t="s">
        <v>13781</v>
      </c>
      <c r="D3092" s="287">
        <v>20140313</v>
      </c>
      <c r="E3092" t="s">
        <v>10401</v>
      </c>
      <c r="F3092" t="s">
        <v>10402</v>
      </c>
      <c r="G3092" t="s">
        <v>315</v>
      </c>
      <c r="H3092" s="111" t="s">
        <v>331</v>
      </c>
      <c r="I3092" t="s">
        <v>313</v>
      </c>
      <c r="J3092" t="s">
        <v>332</v>
      </c>
    </row>
    <row r="3093" spans="2:10">
      <c r="B3093" t="s">
        <v>1628</v>
      </c>
      <c r="C3093" t="s">
        <v>13782</v>
      </c>
      <c r="D3093" s="287">
        <v>20140317</v>
      </c>
      <c r="E3093" t="s">
        <v>10401</v>
      </c>
      <c r="F3093" t="s">
        <v>10402</v>
      </c>
      <c r="G3093" t="s">
        <v>315</v>
      </c>
      <c r="H3093" s="111" t="s">
        <v>331</v>
      </c>
      <c r="I3093" t="s">
        <v>335</v>
      </c>
      <c r="J3093" t="s">
        <v>332</v>
      </c>
    </row>
    <row r="3094" spans="2:10">
      <c r="B3094" t="s">
        <v>1633</v>
      </c>
      <c r="C3094" t="s">
        <v>13783</v>
      </c>
      <c r="D3094" s="287">
        <v>20140320</v>
      </c>
      <c r="E3094" t="s">
        <v>10401</v>
      </c>
      <c r="F3094" t="s">
        <v>10402</v>
      </c>
      <c r="G3094" t="s">
        <v>315</v>
      </c>
      <c r="H3094" s="111" t="s">
        <v>331</v>
      </c>
      <c r="I3094" t="s">
        <v>313</v>
      </c>
      <c r="J3094" t="s">
        <v>332</v>
      </c>
    </row>
    <row r="3095" spans="2:10">
      <c r="B3095" t="s">
        <v>1640</v>
      </c>
      <c r="C3095" t="s">
        <v>13784</v>
      </c>
      <c r="D3095" s="287">
        <v>20140410</v>
      </c>
      <c r="E3095" t="s">
        <v>10401</v>
      </c>
      <c r="F3095" t="s">
        <v>10403</v>
      </c>
      <c r="G3095" t="s">
        <v>315</v>
      </c>
      <c r="H3095" s="111" t="s">
        <v>334</v>
      </c>
      <c r="I3095" t="s">
        <v>313</v>
      </c>
      <c r="J3095" t="s">
        <v>3880</v>
      </c>
    </row>
    <row r="3096" spans="2:10">
      <c r="B3096" t="s">
        <v>1617</v>
      </c>
      <c r="C3096" t="s">
        <v>13785</v>
      </c>
      <c r="D3096" s="287">
        <v>20140410</v>
      </c>
      <c r="E3096" t="s">
        <v>10401</v>
      </c>
      <c r="F3096" t="s">
        <v>10403</v>
      </c>
      <c r="G3096" t="s">
        <v>315</v>
      </c>
      <c r="H3096" s="111" t="s">
        <v>334</v>
      </c>
      <c r="I3096" t="s">
        <v>313</v>
      </c>
      <c r="J3096" t="s">
        <v>3880</v>
      </c>
    </row>
    <row r="3097" spans="2:10">
      <c r="B3097" t="s">
        <v>2924</v>
      </c>
      <c r="C3097" t="s">
        <v>13786</v>
      </c>
      <c r="D3097" s="287">
        <v>20140415</v>
      </c>
      <c r="E3097" t="s">
        <v>10401</v>
      </c>
      <c r="F3097" t="s">
        <v>10404</v>
      </c>
      <c r="G3097" t="s">
        <v>315</v>
      </c>
      <c r="H3097" s="111" t="s">
        <v>334</v>
      </c>
      <c r="I3097" t="s">
        <v>313</v>
      </c>
      <c r="J3097" t="s">
        <v>3881</v>
      </c>
    </row>
    <row r="3098" spans="2:10">
      <c r="B3098" t="s">
        <v>2469</v>
      </c>
      <c r="C3098" t="s">
        <v>13787</v>
      </c>
      <c r="D3098" s="287">
        <v>20140501</v>
      </c>
      <c r="E3098" t="s">
        <v>10401</v>
      </c>
      <c r="F3098" t="s">
        <v>10404</v>
      </c>
      <c r="G3098" t="s">
        <v>315</v>
      </c>
      <c r="H3098" s="111" t="s">
        <v>334</v>
      </c>
      <c r="I3098" t="s">
        <v>335</v>
      </c>
      <c r="J3098" t="s">
        <v>3881</v>
      </c>
    </row>
    <row r="3099" spans="2:10">
      <c r="B3099" t="s">
        <v>1189</v>
      </c>
      <c r="C3099" t="s">
        <v>13788</v>
      </c>
      <c r="D3099" s="287">
        <v>20140716</v>
      </c>
      <c r="E3099" t="s">
        <v>10401</v>
      </c>
      <c r="F3099" t="s">
        <v>10404</v>
      </c>
      <c r="G3099" t="s">
        <v>315</v>
      </c>
      <c r="H3099" s="111" t="s">
        <v>334</v>
      </c>
      <c r="I3099" t="s">
        <v>335</v>
      </c>
      <c r="J3099" t="s">
        <v>3881</v>
      </c>
    </row>
    <row r="3100" spans="2:10">
      <c r="B3100" t="s">
        <v>1534</v>
      </c>
      <c r="C3100" t="s">
        <v>13789</v>
      </c>
      <c r="D3100" s="7" t="s">
        <v>954</v>
      </c>
      <c r="E3100" t="s">
        <v>10401</v>
      </c>
      <c r="F3100" t="s">
        <v>10404</v>
      </c>
      <c r="G3100" t="s">
        <v>315</v>
      </c>
      <c r="H3100" s="111" t="s">
        <v>334</v>
      </c>
      <c r="I3100" t="s">
        <v>335</v>
      </c>
      <c r="J3100" t="s">
        <v>3881</v>
      </c>
    </row>
    <row r="3101" spans="2:10">
      <c r="B3101" t="s">
        <v>2356</v>
      </c>
      <c r="C3101" t="s">
        <v>13790</v>
      </c>
      <c r="D3101" s="7" t="s">
        <v>955</v>
      </c>
      <c r="E3101" t="s">
        <v>10401</v>
      </c>
      <c r="F3101" t="s">
        <v>10404</v>
      </c>
      <c r="G3101" t="s">
        <v>315</v>
      </c>
      <c r="H3101" s="111" t="s">
        <v>334</v>
      </c>
      <c r="I3101" t="s">
        <v>335</v>
      </c>
      <c r="J3101" t="s">
        <v>3881</v>
      </c>
    </row>
    <row r="3102" spans="2:10">
      <c r="B3102" t="s">
        <v>5037</v>
      </c>
      <c r="C3102" t="s">
        <v>13791</v>
      </c>
      <c r="D3102" s="287">
        <v>20140819</v>
      </c>
      <c r="E3102" t="s">
        <v>10401</v>
      </c>
      <c r="F3102" t="s">
        <v>10405</v>
      </c>
      <c r="G3102" t="s">
        <v>315</v>
      </c>
      <c r="H3102" s="111" t="s">
        <v>334</v>
      </c>
      <c r="I3102" t="s">
        <v>335</v>
      </c>
      <c r="J3102" t="s">
        <v>3877</v>
      </c>
    </row>
    <row r="3103" spans="2:10">
      <c r="B3103" t="s">
        <v>1974</v>
      </c>
      <c r="C3103" t="s">
        <v>13792</v>
      </c>
      <c r="D3103" s="287">
        <v>20140826</v>
      </c>
      <c r="E3103" t="s">
        <v>10401</v>
      </c>
      <c r="F3103" t="s">
        <v>10405</v>
      </c>
      <c r="G3103" t="s">
        <v>315</v>
      </c>
      <c r="H3103" s="111" t="s">
        <v>334</v>
      </c>
      <c r="I3103" t="s">
        <v>335</v>
      </c>
      <c r="J3103" t="s">
        <v>3877</v>
      </c>
    </row>
    <row r="3104" spans="2:10">
      <c r="B3104" t="s">
        <v>1219</v>
      </c>
      <c r="C3104" t="s">
        <v>13793</v>
      </c>
      <c r="D3104" s="287">
        <v>20140826</v>
      </c>
      <c r="E3104" t="s">
        <v>10401</v>
      </c>
      <c r="F3104" t="s">
        <v>10405</v>
      </c>
      <c r="G3104" t="s">
        <v>315</v>
      </c>
      <c r="H3104" s="111" t="s">
        <v>334</v>
      </c>
      <c r="I3104" t="s">
        <v>335</v>
      </c>
      <c r="J3104" t="s">
        <v>3877</v>
      </c>
    </row>
    <row r="3105" spans="2:10">
      <c r="B3105" t="s">
        <v>1162</v>
      </c>
      <c r="C3105" t="s">
        <v>13794</v>
      </c>
      <c r="D3105" s="7" t="s">
        <v>929</v>
      </c>
      <c r="E3105" t="s">
        <v>10401</v>
      </c>
      <c r="F3105" t="s">
        <v>10406</v>
      </c>
      <c r="G3105" t="s">
        <v>315</v>
      </c>
      <c r="H3105" s="111" t="s">
        <v>334</v>
      </c>
      <c r="I3105" t="s">
        <v>313</v>
      </c>
      <c r="J3105" t="s">
        <v>3878</v>
      </c>
    </row>
    <row r="3106" spans="2:10">
      <c r="B3106" t="s">
        <v>1284</v>
      </c>
      <c r="C3106" t="s">
        <v>13795</v>
      </c>
      <c r="D3106" s="7" t="s">
        <v>930</v>
      </c>
      <c r="E3106" t="s">
        <v>10401</v>
      </c>
      <c r="F3106" t="s">
        <v>10406</v>
      </c>
      <c r="G3106" t="s">
        <v>336</v>
      </c>
      <c r="H3106" s="111" t="s">
        <v>334</v>
      </c>
      <c r="I3106" t="s">
        <v>313</v>
      </c>
      <c r="J3106" t="s">
        <v>3878</v>
      </c>
    </row>
    <row r="3107" spans="2:10">
      <c r="B3107" t="s">
        <v>2455</v>
      </c>
      <c r="C3107" t="s">
        <v>13796</v>
      </c>
      <c r="D3107" s="7" t="s">
        <v>930</v>
      </c>
      <c r="E3107" t="s">
        <v>10401</v>
      </c>
      <c r="F3107" t="s">
        <v>10406</v>
      </c>
      <c r="G3107" t="s">
        <v>336</v>
      </c>
      <c r="H3107" s="111" t="s">
        <v>334</v>
      </c>
      <c r="I3107" t="s">
        <v>313</v>
      </c>
      <c r="J3107" t="s">
        <v>3878</v>
      </c>
    </row>
    <row r="3108" spans="2:10">
      <c r="B3108" t="s">
        <v>5038</v>
      </c>
      <c r="C3108" t="s">
        <v>13797</v>
      </c>
      <c r="D3108" s="7" t="s">
        <v>930</v>
      </c>
      <c r="E3108" t="s">
        <v>10401</v>
      </c>
      <c r="F3108" t="s">
        <v>10406</v>
      </c>
      <c r="G3108" t="s">
        <v>336</v>
      </c>
      <c r="H3108" s="111" t="s">
        <v>334</v>
      </c>
      <c r="I3108" t="s">
        <v>313</v>
      </c>
      <c r="J3108" t="s">
        <v>3878</v>
      </c>
    </row>
    <row r="3109" spans="2:10">
      <c r="B3109" t="s">
        <v>1333</v>
      </c>
      <c r="C3109" t="s">
        <v>13798</v>
      </c>
      <c r="D3109" s="7" t="s">
        <v>931</v>
      </c>
      <c r="E3109" t="s">
        <v>10401</v>
      </c>
      <c r="F3109" t="s">
        <v>10406</v>
      </c>
      <c r="G3109" t="s">
        <v>336</v>
      </c>
      <c r="H3109" s="111" t="s">
        <v>334</v>
      </c>
      <c r="I3109" t="s">
        <v>335</v>
      </c>
      <c r="J3109" t="s">
        <v>3878</v>
      </c>
    </row>
    <row r="3110" spans="2:10">
      <c r="B3110" t="s">
        <v>5039</v>
      </c>
      <c r="C3110" t="s">
        <v>13799</v>
      </c>
      <c r="D3110" s="7" t="s">
        <v>932</v>
      </c>
      <c r="E3110" t="s">
        <v>10401</v>
      </c>
      <c r="F3110" t="s">
        <v>10406</v>
      </c>
      <c r="G3110" t="s">
        <v>336</v>
      </c>
      <c r="H3110" s="111" t="s">
        <v>334</v>
      </c>
      <c r="I3110" t="s">
        <v>335</v>
      </c>
      <c r="J3110" t="s">
        <v>3878</v>
      </c>
    </row>
    <row r="3111" spans="2:10">
      <c r="B3111" t="s">
        <v>3332</v>
      </c>
      <c r="C3111" t="s">
        <v>13800</v>
      </c>
      <c r="D3111" s="7" t="s">
        <v>933</v>
      </c>
      <c r="E3111" t="s">
        <v>10401</v>
      </c>
      <c r="F3111" t="s">
        <v>10406</v>
      </c>
      <c r="G3111" t="s">
        <v>336</v>
      </c>
      <c r="H3111" s="111" t="s">
        <v>334</v>
      </c>
      <c r="I3111" t="s">
        <v>335</v>
      </c>
      <c r="J3111" t="s">
        <v>3878</v>
      </c>
    </row>
    <row r="3112" spans="2:10">
      <c r="B3112" t="s">
        <v>1746</v>
      </c>
      <c r="C3112" t="s">
        <v>13801</v>
      </c>
      <c r="D3112" s="7" t="s">
        <v>934</v>
      </c>
      <c r="E3112" t="s">
        <v>10401</v>
      </c>
      <c r="F3112" t="s">
        <v>10406</v>
      </c>
      <c r="G3112" t="s">
        <v>336</v>
      </c>
      <c r="H3112" s="111" t="s">
        <v>334</v>
      </c>
      <c r="I3112" t="s">
        <v>335</v>
      </c>
      <c r="J3112" t="s">
        <v>3878</v>
      </c>
    </row>
    <row r="3113" spans="2:10">
      <c r="B3113" t="s">
        <v>3305</v>
      </c>
      <c r="C3113" t="s">
        <v>13802</v>
      </c>
      <c r="D3113" s="7" t="s">
        <v>935</v>
      </c>
      <c r="E3113" t="s">
        <v>10401</v>
      </c>
      <c r="F3113" t="s">
        <v>10406</v>
      </c>
      <c r="G3113" t="s">
        <v>336</v>
      </c>
      <c r="H3113" s="111" t="s">
        <v>334</v>
      </c>
      <c r="I3113" t="s">
        <v>335</v>
      </c>
      <c r="J3113" t="s">
        <v>3878</v>
      </c>
    </row>
    <row r="3114" spans="2:10">
      <c r="B3114" t="s">
        <v>3263</v>
      </c>
      <c r="C3114" t="s">
        <v>13803</v>
      </c>
      <c r="D3114" s="7" t="s">
        <v>935</v>
      </c>
      <c r="E3114" t="s">
        <v>10401</v>
      </c>
      <c r="F3114" t="s">
        <v>10406</v>
      </c>
      <c r="G3114" t="s">
        <v>336</v>
      </c>
      <c r="H3114" s="111" t="s">
        <v>334</v>
      </c>
      <c r="I3114" t="s">
        <v>335</v>
      </c>
      <c r="J3114" t="s">
        <v>3878</v>
      </c>
    </row>
    <row r="3115" spans="2:10">
      <c r="B3115" t="s">
        <v>2399</v>
      </c>
      <c r="C3115" t="s">
        <v>13804</v>
      </c>
      <c r="D3115" s="7" t="s">
        <v>961</v>
      </c>
      <c r="E3115" t="s">
        <v>10401</v>
      </c>
      <c r="F3115" t="s">
        <v>10407</v>
      </c>
      <c r="G3115" t="s">
        <v>336</v>
      </c>
      <c r="H3115" s="111" t="s">
        <v>334</v>
      </c>
      <c r="I3115" t="s">
        <v>335</v>
      </c>
      <c r="J3115" t="s">
        <v>3879</v>
      </c>
    </row>
    <row r="3116" spans="2:10">
      <c r="B3116" t="s">
        <v>1396</v>
      </c>
      <c r="C3116" t="s">
        <v>13805</v>
      </c>
      <c r="D3116" s="7" t="s">
        <v>961</v>
      </c>
      <c r="E3116" t="s">
        <v>10401</v>
      </c>
      <c r="F3116" t="s">
        <v>10407</v>
      </c>
      <c r="G3116" t="s">
        <v>336</v>
      </c>
      <c r="H3116" s="111" t="s">
        <v>334</v>
      </c>
      <c r="I3116" t="s">
        <v>335</v>
      </c>
      <c r="J3116" t="s">
        <v>3879</v>
      </c>
    </row>
    <row r="3117" spans="2:10">
      <c r="B3117" t="s">
        <v>997</v>
      </c>
      <c r="C3117" t="s">
        <v>13806</v>
      </c>
      <c r="D3117" s="7" t="s">
        <v>961</v>
      </c>
      <c r="E3117" t="s">
        <v>10401</v>
      </c>
      <c r="F3117" t="s">
        <v>10407</v>
      </c>
      <c r="G3117" t="s">
        <v>336</v>
      </c>
      <c r="H3117" s="111" t="s">
        <v>334</v>
      </c>
      <c r="I3117" t="s">
        <v>335</v>
      </c>
      <c r="J3117" t="s">
        <v>3879</v>
      </c>
    </row>
    <row r="3118" spans="2:10">
      <c r="B3118" t="s">
        <v>3215</v>
      </c>
      <c r="C3118" t="s">
        <v>13807</v>
      </c>
      <c r="D3118" s="7" t="s">
        <v>962</v>
      </c>
      <c r="E3118" t="s">
        <v>10401</v>
      </c>
      <c r="F3118" t="s">
        <v>10407</v>
      </c>
      <c r="G3118" t="s">
        <v>336</v>
      </c>
      <c r="H3118" s="111" t="s">
        <v>334</v>
      </c>
      <c r="I3118" t="s">
        <v>335</v>
      </c>
      <c r="J3118" t="s">
        <v>3879</v>
      </c>
    </row>
    <row r="3119" spans="2:10">
      <c r="B3119" t="s">
        <v>1471</v>
      </c>
      <c r="C3119" t="s">
        <v>13808</v>
      </c>
      <c r="D3119" s="7" t="s">
        <v>962</v>
      </c>
      <c r="E3119" t="s">
        <v>10401</v>
      </c>
      <c r="F3119" t="s">
        <v>10407</v>
      </c>
      <c r="G3119" t="s">
        <v>336</v>
      </c>
      <c r="H3119" s="111" t="s">
        <v>334</v>
      </c>
      <c r="I3119" t="s">
        <v>335</v>
      </c>
      <c r="J3119" t="s">
        <v>3879</v>
      </c>
    </row>
    <row r="3120" spans="2:10">
      <c r="B3120" t="s">
        <v>1902</v>
      </c>
      <c r="C3120" t="s">
        <v>13809</v>
      </c>
      <c r="D3120" s="7" t="s">
        <v>937</v>
      </c>
      <c r="E3120" t="s">
        <v>10401</v>
      </c>
      <c r="F3120" t="s">
        <v>10406</v>
      </c>
      <c r="G3120" t="s">
        <v>336</v>
      </c>
      <c r="H3120" s="111" t="s">
        <v>334</v>
      </c>
      <c r="I3120" t="s">
        <v>3876</v>
      </c>
      <c r="J3120" t="s">
        <v>3878</v>
      </c>
    </row>
    <row r="3121" spans="2:10">
      <c r="B3121" t="s">
        <v>3652</v>
      </c>
      <c r="C3121" t="s">
        <v>13810</v>
      </c>
      <c r="D3121" s="7" t="s">
        <v>937</v>
      </c>
      <c r="E3121" t="s">
        <v>10401</v>
      </c>
      <c r="F3121" t="s">
        <v>10406</v>
      </c>
      <c r="G3121" t="s">
        <v>336</v>
      </c>
      <c r="H3121" s="111" t="s">
        <v>334</v>
      </c>
      <c r="I3121" t="s">
        <v>3876</v>
      </c>
      <c r="J3121" t="s">
        <v>3878</v>
      </c>
    </row>
    <row r="3122" spans="2:10">
      <c r="B3122" t="s">
        <v>1759</v>
      </c>
      <c r="C3122" t="s">
        <v>13811</v>
      </c>
      <c r="D3122" s="7" t="s">
        <v>937</v>
      </c>
      <c r="E3122" t="s">
        <v>10401</v>
      </c>
      <c r="F3122" t="s">
        <v>10406</v>
      </c>
      <c r="G3122" t="s">
        <v>336</v>
      </c>
      <c r="H3122" s="111" t="s">
        <v>334</v>
      </c>
      <c r="I3122" t="s">
        <v>3876</v>
      </c>
      <c r="J3122" t="s">
        <v>3878</v>
      </c>
    </row>
    <row r="3123" spans="2:10">
      <c r="B3123" t="s">
        <v>1170</v>
      </c>
      <c r="C3123" t="s">
        <v>13812</v>
      </c>
      <c r="D3123" s="7" t="s">
        <v>966</v>
      </c>
      <c r="E3123" t="s">
        <v>10401</v>
      </c>
      <c r="F3123" t="s">
        <v>10407</v>
      </c>
      <c r="G3123" t="s">
        <v>336</v>
      </c>
      <c r="H3123" s="111" t="s">
        <v>334</v>
      </c>
      <c r="I3123" t="s">
        <v>335</v>
      </c>
      <c r="J3123" t="s">
        <v>3879</v>
      </c>
    </row>
    <row r="3124" spans="2:10">
      <c r="B3124" t="s">
        <v>1969</v>
      </c>
      <c r="C3124" t="s">
        <v>13813</v>
      </c>
      <c r="D3124" s="7" t="s">
        <v>939</v>
      </c>
      <c r="E3124" t="s">
        <v>10401</v>
      </c>
      <c r="F3124" t="s">
        <v>10406</v>
      </c>
      <c r="G3124" t="s">
        <v>336</v>
      </c>
      <c r="H3124" s="111" t="s">
        <v>334</v>
      </c>
      <c r="I3124" t="s">
        <v>335</v>
      </c>
      <c r="J3124" t="s">
        <v>3878</v>
      </c>
    </row>
    <row r="3125" spans="2:10">
      <c r="B3125" t="s">
        <v>1919</v>
      </c>
      <c r="C3125" t="s">
        <v>13814</v>
      </c>
      <c r="D3125" s="7" t="s">
        <v>956</v>
      </c>
      <c r="E3125" t="s">
        <v>10401</v>
      </c>
      <c r="F3125" t="s">
        <v>10404</v>
      </c>
      <c r="G3125" t="s">
        <v>336</v>
      </c>
      <c r="H3125" s="111" t="s">
        <v>334</v>
      </c>
      <c r="I3125" t="s">
        <v>335</v>
      </c>
      <c r="J3125" t="s">
        <v>3881</v>
      </c>
    </row>
    <row r="3126" spans="2:10">
      <c r="B3126" t="s">
        <v>2241</v>
      </c>
      <c r="C3126" t="s">
        <v>13815</v>
      </c>
      <c r="D3126" s="7" t="s">
        <v>957</v>
      </c>
      <c r="E3126" t="s">
        <v>10401</v>
      </c>
      <c r="F3126" t="s">
        <v>10404</v>
      </c>
      <c r="G3126" t="s">
        <v>336</v>
      </c>
      <c r="H3126" s="111" t="s">
        <v>334</v>
      </c>
      <c r="I3126" t="s">
        <v>335</v>
      </c>
      <c r="J3126" t="s">
        <v>3881</v>
      </c>
    </row>
    <row r="3127" spans="2:10">
      <c r="B3127" t="s">
        <v>3108</v>
      </c>
      <c r="C3127" t="s">
        <v>13816</v>
      </c>
      <c r="D3127" s="7" t="s">
        <v>948</v>
      </c>
      <c r="E3127" t="s">
        <v>10401</v>
      </c>
      <c r="F3127" t="s">
        <v>10403</v>
      </c>
      <c r="G3127" t="s">
        <v>336</v>
      </c>
      <c r="H3127" s="111" t="s">
        <v>334</v>
      </c>
      <c r="I3127" t="s">
        <v>335</v>
      </c>
      <c r="J3127" t="s">
        <v>3880</v>
      </c>
    </row>
    <row r="3128" spans="2:10">
      <c r="B3128" t="s">
        <v>5040</v>
      </c>
      <c r="C3128" t="s">
        <v>13817</v>
      </c>
      <c r="D3128" s="7" t="s">
        <v>976</v>
      </c>
      <c r="E3128" t="s">
        <v>10401</v>
      </c>
      <c r="F3128" t="s">
        <v>10405</v>
      </c>
      <c r="G3128" t="s">
        <v>336</v>
      </c>
      <c r="H3128" s="111" t="s">
        <v>334</v>
      </c>
      <c r="I3128" t="s">
        <v>335</v>
      </c>
      <c r="J3128" t="s">
        <v>3877</v>
      </c>
    </row>
    <row r="3129" spans="2:10">
      <c r="B3129" t="s">
        <v>3647</v>
      </c>
      <c r="C3129" t="s">
        <v>13818</v>
      </c>
      <c r="D3129" s="7" t="s">
        <v>977</v>
      </c>
      <c r="E3129" t="s">
        <v>10401</v>
      </c>
      <c r="F3129" t="s">
        <v>10405</v>
      </c>
      <c r="G3129" t="s">
        <v>336</v>
      </c>
      <c r="H3129" s="111" t="s">
        <v>334</v>
      </c>
      <c r="I3129" t="s">
        <v>335</v>
      </c>
      <c r="J3129" t="s">
        <v>3877</v>
      </c>
    </row>
    <row r="3130" spans="2:10">
      <c r="B3130" t="s">
        <v>2644</v>
      </c>
      <c r="C3130" t="s">
        <v>13819</v>
      </c>
      <c r="D3130" s="7" t="s">
        <v>979</v>
      </c>
      <c r="E3130" t="s">
        <v>10401</v>
      </c>
      <c r="F3130" t="s">
        <v>10405</v>
      </c>
      <c r="G3130" t="s">
        <v>336</v>
      </c>
      <c r="H3130" s="111" t="s">
        <v>334</v>
      </c>
      <c r="I3130" t="s">
        <v>335</v>
      </c>
      <c r="J3130" t="s">
        <v>3877</v>
      </c>
    </row>
    <row r="3131" spans="2:10">
      <c r="B3131" t="s">
        <v>1233</v>
      </c>
      <c r="C3131" t="s">
        <v>13820</v>
      </c>
      <c r="D3131" s="7" t="s">
        <v>941</v>
      </c>
      <c r="E3131" t="s">
        <v>10401</v>
      </c>
      <c r="F3131" t="s">
        <v>10406</v>
      </c>
      <c r="G3131" t="s">
        <v>336</v>
      </c>
      <c r="H3131" s="111" t="s">
        <v>334</v>
      </c>
      <c r="I3131" t="s">
        <v>335</v>
      </c>
      <c r="J3131" t="s">
        <v>3878</v>
      </c>
    </row>
    <row r="3132" spans="2:10">
      <c r="B3132" t="s">
        <v>1127</v>
      </c>
      <c r="C3132" t="s">
        <v>13821</v>
      </c>
      <c r="D3132" s="7" t="s">
        <v>942</v>
      </c>
      <c r="E3132" t="s">
        <v>10401</v>
      </c>
      <c r="F3132" t="s">
        <v>10406</v>
      </c>
      <c r="G3132" t="s">
        <v>336</v>
      </c>
      <c r="H3132" s="111" t="s">
        <v>334</v>
      </c>
      <c r="I3132" t="s">
        <v>335</v>
      </c>
      <c r="J3132" t="s">
        <v>3878</v>
      </c>
    </row>
    <row r="3133" spans="2:10">
      <c r="B3133" t="s">
        <v>1105</v>
      </c>
      <c r="C3133" t="s">
        <v>13822</v>
      </c>
      <c r="D3133" s="7" t="s">
        <v>943</v>
      </c>
      <c r="E3133" t="s">
        <v>10401</v>
      </c>
      <c r="F3133" t="s">
        <v>10406</v>
      </c>
      <c r="G3133" t="s">
        <v>336</v>
      </c>
      <c r="H3133" s="111" t="s">
        <v>334</v>
      </c>
      <c r="I3133" t="s">
        <v>335</v>
      </c>
      <c r="J3133" t="s">
        <v>3878</v>
      </c>
    </row>
    <row r="3135" spans="2:10">
      <c r="B3135" t="s">
        <v>5803</v>
      </c>
    </row>
    <row r="3136" spans="2:10">
      <c r="B3136" s="383" t="s">
        <v>13825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G1361"/>
  <sheetViews>
    <sheetView workbookViewId="0">
      <selection activeCell="C3" sqref="C3"/>
    </sheetView>
  </sheetViews>
  <sheetFormatPr defaultRowHeight="14.4"/>
  <cols>
    <col min="4" max="6" width="21.109375" style="8" customWidth="1"/>
    <col min="7" max="7" width="21.88671875" style="8" customWidth="1"/>
  </cols>
  <sheetData>
    <row r="2" spans="2:7">
      <c r="B2" t="s">
        <v>13861</v>
      </c>
    </row>
    <row r="3" spans="2:7">
      <c r="D3" s="7" t="s">
        <v>4754</v>
      </c>
    </row>
    <row r="4" spans="2:7" ht="15" thickBot="1"/>
    <row r="5" spans="2:7" ht="15" thickBot="1">
      <c r="D5" s="875" t="s">
        <v>3889</v>
      </c>
      <c r="E5" s="876"/>
      <c r="F5" s="877" t="s">
        <v>3890</v>
      </c>
      <c r="G5" s="876"/>
    </row>
    <row r="6" spans="2:7">
      <c r="B6" s="872" t="s">
        <v>3891</v>
      </c>
      <c r="C6" s="869" t="s">
        <v>4748</v>
      </c>
      <c r="D6" s="113" t="s">
        <v>3892</v>
      </c>
      <c r="E6" s="114" t="s">
        <v>51</v>
      </c>
      <c r="F6" s="137" t="s">
        <v>3892</v>
      </c>
      <c r="G6" s="114" t="s">
        <v>51</v>
      </c>
    </row>
    <row r="7" spans="2:7">
      <c r="B7" s="873"/>
      <c r="C7" s="870"/>
      <c r="D7" s="9" t="s">
        <v>3893</v>
      </c>
      <c r="E7" s="11" t="s">
        <v>870</v>
      </c>
      <c r="F7" s="10" t="s">
        <v>3893</v>
      </c>
      <c r="G7" s="11" t="s">
        <v>870</v>
      </c>
    </row>
    <row r="8" spans="2:7">
      <c r="B8" s="873"/>
      <c r="C8" s="870"/>
      <c r="D8" s="9" t="s">
        <v>3894</v>
      </c>
      <c r="E8" s="11" t="s">
        <v>246</v>
      </c>
      <c r="F8" s="10" t="s">
        <v>3894</v>
      </c>
      <c r="G8" s="11" t="s">
        <v>246</v>
      </c>
    </row>
    <row r="9" spans="2:7">
      <c r="B9" s="873"/>
      <c r="C9" s="870"/>
      <c r="D9" s="9" t="s">
        <v>3895</v>
      </c>
      <c r="E9" s="11" t="s">
        <v>720</v>
      </c>
      <c r="F9" s="10" t="s">
        <v>3895</v>
      </c>
      <c r="G9" s="11" t="s">
        <v>720</v>
      </c>
    </row>
    <row r="10" spans="2:7">
      <c r="B10" s="873"/>
      <c r="C10" s="870"/>
      <c r="D10" s="9" t="s">
        <v>3896</v>
      </c>
      <c r="E10" s="11" t="s">
        <v>447</v>
      </c>
      <c r="F10" s="10" t="s">
        <v>3896</v>
      </c>
      <c r="G10" s="11" t="s">
        <v>447</v>
      </c>
    </row>
    <row r="11" spans="2:7">
      <c r="B11" s="873"/>
      <c r="C11" s="870"/>
      <c r="D11" s="9" t="s">
        <v>3897</v>
      </c>
      <c r="E11" s="11" t="s">
        <v>131</v>
      </c>
      <c r="F11" s="10" t="s">
        <v>3897</v>
      </c>
      <c r="G11" s="11" t="s">
        <v>131</v>
      </c>
    </row>
    <row r="12" spans="2:7">
      <c r="B12" s="873"/>
      <c r="C12" s="870"/>
      <c r="D12" s="9" t="s">
        <v>3898</v>
      </c>
      <c r="E12" s="11" t="s">
        <v>173</v>
      </c>
      <c r="F12" s="10" t="s">
        <v>3898</v>
      </c>
      <c r="G12" s="11" t="s">
        <v>173</v>
      </c>
    </row>
    <row r="13" spans="2:7">
      <c r="B13" s="873"/>
      <c r="C13" s="870"/>
      <c r="D13" s="9" t="s">
        <v>3899</v>
      </c>
      <c r="E13" s="11" t="s">
        <v>431</v>
      </c>
      <c r="F13" s="10" t="s">
        <v>3899</v>
      </c>
      <c r="G13" s="11" t="s">
        <v>431</v>
      </c>
    </row>
    <row r="14" spans="2:7">
      <c r="B14" s="873"/>
      <c r="C14" s="870"/>
      <c r="D14" s="9" t="s">
        <v>3900</v>
      </c>
      <c r="E14" s="11" t="s">
        <v>113</v>
      </c>
      <c r="F14" s="10" t="s">
        <v>3900</v>
      </c>
      <c r="G14" s="11" t="s">
        <v>113</v>
      </c>
    </row>
    <row r="15" spans="2:7">
      <c r="B15" s="873"/>
      <c r="C15" s="870"/>
      <c r="D15" s="9" t="s">
        <v>3901</v>
      </c>
      <c r="E15" s="11" t="s">
        <v>65</v>
      </c>
      <c r="F15" s="10" t="s">
        <v>3901</v>
      </c>
      <c r="G15" s="11" t="s">
        <v>65</v>
      </c>
    </row>
    <row r="16" spans="2:7">
      <c r="B16" s="873"/>
      <c r="C16" s="870"/>
      <c r="D16" s="9" t="s">
        <v>3902</v>
      </c>
      <c r="E16" s="11" t="s">
        <v>84</v>
      </c>
      <c r="F16" s="10" t="s">
        <v>3902</v>
      </c>
      <c r="G16" s="11" t="s">
        <v>84</v>
      </c>
    </row>
    <row r="17" spans="2:7">
      <c r="B17" s="873"/>
      <c r="C17" s="870"/>
      <c r="D17" s="9" t="s">
        <v>3903</v>
      </c>
      <c r="E17" s="11" t="s">
        <v>842</v>
      </c>
      <c r="F17" s="10" t="s">
        <v>3903</v>
      </c>
      <c r="G17" s="11" t="s">
        <v>842</v>
      </c>
    </row>
    <row r="18" spans="2:7">
      <c r="B18" s="873"/>
      <c r="C18" s="870"/>
      <c r="D18" s="9" t="s">
        <v>3904</v>
      </c>
      <c r="E18" s="11" t="s">
        <v>498</v>
      </c>
      <c r="F18" s="10" t="s">
        <v>3904</v>
      </c>
      <c r="G18" s="11" t="s">
        <v>498</v>
      </c>
    </row>
    <row r="19" spans="2:7" ht="15" thickBot="1">
      <c r="B19" s="873"/>
      <c r="C19" s="871"/>
      <c r="D19" s="2" t="s">
        <v>3905</v>
      </c>
      <c r="E19" s="4" t="s">
        <v>250</v>
      </c>
      <c r="F19" s="3" t="s">
        <v>3905</v>
      </c>
      <c r="G19" s="4" t="s">
        <v>250</v>
      </c>
    </row>
    <row r="20" spans="2:7">
      <c r="B20" s="873"/>
      <c r="C20" s="869" t="s">
        <v>4749</v>
      </c>
      <c r="D20" s="113" t="s">
        <v>3906</v>
      </c>
      <c r="E20" s="114" t="s">
        <v>46</v>
      </c>
      <c r="F20" s="137" t="s">
        <v>3906</v>
      </c>
      <c r="G20" s="114" t="s">
        <v>46</v>
      </c>
    </row>
    <row r="21" spans="2:7">
      <c r="B21" s="873"/>
      <c r="C21" s="870"/>
      <c r="D21" s="9" t="s">
        <v>3907</v>
      </c>
      <c r="E21" s="11" t="s">
        <v>62</v>
      </c>
      <c r="F21" s="10" t="s">
        <v>3907</v>
      </c>
      <c r="G21" s="11" t="s">
        <v>62</v>
      </c>
    </row>
    <row r="22" spans="2:7">
      <c r="B22" s="873"/>
      <c r="C22" s="870"/>
      <c r="D22" s="9" t="s">
        <v>3908</v>
      </c>
      <c r="E22" s="11" t="s">
        <v>52</v>
      </c>
      <c r="F22" s="10" t="s">
        <v>3908</v>
      </c>
      <c r="G22" s="11" t="s">
        <v>52</v>
      </c>
    </row>
    <row r="23" spans="2:7">
      <c r="B23" s="873"/>
      <c r="C23" s="870"/>
      <c r="D23" s="9" t="s">
        <v>3909</v>
      </c>
      <c r="E23" s="11" t="s">
        <v>188</v>
      </c>
      <c r="F23" s="10" t="s">
        <v>3909</v>
      </c>
      <c r="G23" s="11" t="s">
        <v>188</v>
      </c>
    </row>
    <row r="24" spans="2:7">
      <c r="B24" s="873"/>
      <c r="C24" s="870"/>
      <c r="D24" s="9" t="s">
        <v>3910</v>
      </c>
      <c r="E24" s="11" t="s">
        <v>292</v>
      </c>
      <c r="F24" s="10" t="s">
        <v>3910</v>
      </c>
      <c r="G24" s="11" t="s">
        <v>292</v>
      </c>
    </row>
    <row r="25" spans="2:7">
      <c r="B25" s="873"/>
      <c r="C25" s="870"/>
      <c r="D25" s="9" t="s">
        <v>3911</v>
      </c>
      <c r="E25" s="11" t="s">
        <v>146</v>
      </c>
      <c r="F25" s="10" t="s">
        <v>3911</v>
      </c>
      <c r="G25" s="11" t="s">
        <v>146</v>
      </c>
    </row>
    <row r="26" spans="2:7">
      <c r="B26" s="873"/>
      <c r="C26" s="870"/>
      <c r="D26" s="9" t="s">
        <v>3912</v>
      </c>
      <c r="E26" s="11" t="s">
        <v>220</v>
      </c>
      <c r="F26" s="10" t="s">
        <v>3912</v>
      </c>
      <c r="G26" s="11" t="s">
        <v>220</v>
      </c>
    </row>
    <row r="27" spans="2:7">
      <c r="B27" s="873"/>
      <c r="C27" s="870"/>
      <c r="D27" s="9" t="s">
        <v>3913</v>
      </c>
      <c r="E27" s="11" t="s">
        <v>285</v>
      </c>
      <c r="F27" s="10" t="s">
        <v>3913</v>
      </c>
      <c r="G27" s="11" t="s">
        <v>285</v>
      </c>
    </row>
    <row r="28" spans="2:7">
      <c r="B28" s="873"/>
      <c r="C28" s="870"/>
      <c r="D28" s="9" t="s">
        <v>3914</v>
      </c>
      <c r="E28" s="11" t="s">
        <v>63</v>
      </c>
      <c r="F28" s="10" t="s">
        <v>3914</v>
      </c>
      <c r="G28" s="11" t="s">
        <v>63</v>
      </c>
    </row>
    <row r="29" spans="2:7">
      <c r="B29" s="873"/>
      <c r="C29" s="870"/>
      <c r="D29" s="9" t="s">
        <v>3915</v>
      </c>
      <c r="E29" s="11" t="s">
        <v>186</v>
      </c>
      <c r="F29" s="10" t="s">
        <v>3915</v>
      </c>
      <c r="G29" s="11" t="s">
        <v>186</v>
      </c>
    </row>
    <row r="30" spans="2:7">
      <c r="B30" s="873"/>
      <c r="C30" s="870"/>
      <c r="D30" s="9" t="s">
        <v>3916</v>
      </c>
      <c r="E30" s="11" t="s">
        <v>257</v>
      </c>
      <c r="F30" s="10" t="s">
        <v>3916</v>
      </c>
      <c r="G30" s="11" t="s">
        <v>257</v>
      </c>
    </row>
    <row r="31" spans="2:7">
      <c r="B31" s="873"/>
      <c r="C31" s="870"/>
      <c r="D31" s="9" t="s">
        <v>3917</v>
      </c>
      <c r="E31" s="11" t="s">
        <v>105</v>
      </c>
      <c r="F31" s="10" t="s">
        <v>3917</v>
      </c>
      <c r="G31" s="11" t="s">
        <v>105</v>
      </c>
    </row>
    <row r="32" spans="2:7">
      <c r="B32" s="873"/>
      <c r="C32" s="870"/>
      <c r="D32" s="9" t="s">
        <v>3918</v>
      </c>
      <c r="E32" s="11" t="s">
        <v>215</v>
      </c>
      <c r="F32" s="10" t="s">
        <v>3918</v>
      </c>
      <c r="G32" s="11" t="s">
        <v>215</v>
      </c>
    </row>
    <row r="33" spans="2:7">
      <c r="B33" s="873"/>
      <c r="C33" s="870"/>
      <c r="D33" s="9" t="s">
        <v>3919</v>
      </c>
      <c r="E33" s="11" t="s">
        <v>165</v>
      </c>
      <c r="F33" s="10" t="s">
        <v>3919</v>
      </c>
      <c r="G33" s="11" t="s">
        <v>165</v>
      </c>
    </row>
    <row r="34" spans="2:7">
      <c r="B34" s="873"/>
      <c r="C34" s="870"/>
      <c r="D34" s="9" t="s">
        <v>3920</v>
      </c>
      <c r="E34" s="11" t="s">
        <v>112</v>
      </c>
      <c r="F34" s="10" t="s">
        <v>3920</v>
      </c>
      <c r="G34" s="11" t="s">
        <v>112</v>
      </c>
    </row>
    <row r="35" spans="2:7">
      <c r="B35" s="873"/>
      <c r="C35" s="870"/>
      <c r="D35" s="9" t="s">
        <v>3921</v>
      </c>
      <c r="E35" s="11" t="s">
        <v>281</v>
      </c>
      <c r="F35" s="10" t="s">
        <v>3921</v>
      </c>
      <c r="G35" s="11" t="s">
        <v>281</v>
      </c>
    </row>
    <row r="36" spans="2:7" ht="15" thickBot="1">
      <c r="B36" s="874"/>
      <c r="C36" s="871"/>
      <c r="D36" s="2" t="s">
        <v>3922</v>
      </c>
      <c r="E36" s="4" t="s">
        <v>446</v>
      </c>
      <c r="F36" s="3" t="s">
        <v>3922</v>
      </c>
      <c r="G36" s="4" t="s">
        <v>446</v>
      </c>
    </row>
    <row r="37" spans="2:7">
      <c r="B37" s="872" t="s">
        <v>3923</v>
      </c>
      <c r="C37" s="869" t="s">
        <v>4749</v>
      </c>
      <c r="D37" s="113" t="s">
        <v>3924</v>
      </c>
      <c r="E37" s="114" t="s">
        <v>153</v>
      </c>
      <c r="F37" s="137" t="s">
        <v>3924</v>
      </c>
      <c r="G37" s="114" t="s">
        <v>153</v>
      </c>
    </row>
    <row r="38" spans="2:7">
      <c r="B38" s="873"/>
      <c r="C38" s="870"/>
      <c r="D38" s="9" t="s">
        <v>3925</v>
      </c>
      <c r="E38" s="11" t="s">
        <v>583</v>
      </c>
      <c r="F38" s="10" t="s">
        <v>3925</v>
      </c>
      <c r="G38" s="11" t="s">
        <v>583</v>
      </c>
    </row>
    <row r="39" spans="2:7">
      <c r="B39" s="873"/>
      <c r="C39" s="870"/>
      <c r="D39" s="9" t="s">
        <v>3926</v>
      </c>
      <c r="E39" s="11" t="s">
        <v>179</v>
      </c>
      <c r="F39" s="10" t="s">
        <v>3926</v>
      </c>
      <c r="G39" s="11" t="s">
        <v>179</v>
      </c>
    </row>
    <row r="40" spans="2:7">
      <c r="B40" s="873"/>
      <c r="C40" s="870"/>
      <c r="D40" s="9" t="s">
        <v>3927</v>
      </c>
      <c r="E40" s="11" t="s">
        <v>102</v>
      </c>
      <c r="F40" s="10" t="s">
        <v>3927</v>
      </c>
      <c r="G40" s="11" t="s">
        <v>102</v>
      </c>
    </row>
    <row r="41" spans="2:7">
      <c r="B41" s="873"/>
      <c r="C41" s="870"/>
      <c r="D41" s="9" t="s">
        <v>3928</v>
      </c>
      <c r="E41" s="11" t="s">
        <v>481</v>
      </c>
      <c r="F41" s="10" t="s">
        <v>3928</v>
      </c>
      <c r="G41" s="11" t="s">
        <v>481</v>
      </c>
    </row>
    <row r="42" spans="2:7">
      <c r="B42" s="873"/>
      <c r="C42" s="870"/>
      <c r="D42" s="9" t="s">
        <v>3929</v>
      </c>
      <c r="E42" s="11" t="s">
        <v>157</v>
      </c>
      <c r="F42" s="10" t="s">
        <v>3929</v>
      </c>
      <c r="G42" s="11" t="s">
        <v>157</v>
      </c>
    </row>
    <row r="43" spans="2:7">
      <c r="B43" s="873"/>
      <c r="C43" s="870"/>
      <c r="D43" s="9" t="s">
        <v>3930</v>
      </c>
      <c r="E43" s="11" t="s">
        <v>174</v>
      </c>
      <c r="F43" s="10" t="s">
        <v>3931</v>
      </c>
      <c r="G43" s="11" t="s">
        <v>249</v>
      </c>
    </row>
    <row r="44" spans="2:7">
      <c r="B44" s="873"/>
      <c r="C44" s="870"/>
      <c r="D44" s="9" t="s">
        <v>3931</v>
      </c>
      <c r="E44" s="11" t="s">
        <v>249</v>
      </c>
      <c r="F44" s="10" t="s">
        <v>3932</v>
      </c>
      <c r="G44" s="11" t="s">
        <v>212</v>
      </c>
    </row>
    <row r="45" spans="2:7">
      <c r="B45" s="873"/>
      <c r="C45" s="870"/>
      <c r="D45" s="9" t="s">
        <v>3933</v>
      </c>
      <c r="E45" s="11" t="s">
        <v>655</v>
      </c>
      <c r="F45" s="10"/>
      <c r="G45" s="11"/>
    </row>
    <row r="46" spans="2:7">
      <c r="B46" s="873"/>
      <c r="C46" s="870"/>
      <c r="D46" s="9" t="s">
        <v>3934</v>
      </c>
      <c r="E46" s="11" t="s">
        <v>17</v>
      </c>
      <c r="F46" s="10"/>
      <c r="G46" s="11"/>
    </row>
    <row r="47" spans="2:7">
      <c r="B47" s="873"/>
      <c r="C47" s="870"/>
      <c r="D47" s="9" t="s">
        <v>3935</v>
      </c>
      <c r="E47" s="11" t="s">
        <v>135</v>
      </c>
      <c r="F47" s="10"/>
      <c r="G47" s="11"/>
    </row>
    <row r="48" spans="2:7">
      <c r="B48" s="873"/>
      <c r="C48" s="870"/>
      <c r="D48" s="9" t="s">
        <v>3932</v>
      </c>
      <c r="E48" s="11" t="s">
        <v>212</v>
      </c>
      <c r="F48" s="10"/>
      <c r="G48" s="11"/>
    </row>
    <row r="49" spans="2:7">
      <c r="B49" s="873"/>
      <c r="C49" s="870"/>
      <c r="D49" s="9" t="s">
        <v>3936</v>
      </c>
      <c r="E49" s="11" t="s">
        <v>831</v>
      </c>
      <c r="F49" s="10"/>
      <c r="G49" s="11"/>
    </row>
    <row r="50" spans="2:7">
      <c r="B50" s="873"/>
      <c r="C50" s="870"/>
      <c r="D50" s="9" t="s">
        <v>3937</v>
      </c>
      <c r="E50" s="11" t="s">
        <v>49</v>
      </c>
      <c r="F50" s="10"/>
      <c r="G50" s="11"/>
    </row>
    <row r="51" spans="2:7">
      <c r="B51" s="873"/>
      <c r="C51" s="870"/>
      <c r="D51" s="9" t="s">
        <v>3938</v>
      </c>
      <c r="E51" s="11" t="s">
        <v>98</v>
      </c>
      <c r="F51" s="10"/>
      <c r="G51" s="11"/>
    </row>
    <row r="52" spans="2:7">
      <c r="B52" s="873"/>
      <c r="C52" s="870"/>
      <c r="D52" s="9" t="s">
        <v>3939</v>
      </c>
      <c r="E52" s="11" t="s">
        <v>685</v>
      </c>
      <c r="F52" s="10"/>
      <c r="G52" s="11"/>
    </row>
    <row r="53" spans="2:7">
      <c r="B53" s="873"/>
      <c r="C53" s="870"/>
      <c r="D53" s="9" t="s">
        <v>3940</v>
      </c>
      <c r="E53" s="11" t="s">
        <v>895</v>
      </c>
      <c r="F53" s="10"/>
      <c r="G53" s="11"/>
    </row>
    <row r="54" spans="2:7">
      <c r="B54" s="873"/>
      <c r="C54" s="870"/>
      <c r="D54" s="9" t="s">
        <v>3941</v>
      </c>
      <c r="E54" s="11" t="s">
        <v>818</v>
      </c>
      <c r="F54" s="10"/>
      <c r="G54" s="11"/>
    </row>
    <row r="55" spans="2:7">
      <c r="B55" s="873"/>
      <c r="C55" s="870"/>
      <c r="D55" s="9" t="s">
        <v>3942</v>
      </c>
      <c r="E55" s="11" t="s">
        <v>164</v>
      </c>
      <c r="F55" s="10"/>
      <c r="G55" s="11"/>
    </row>
    <row r="56" spans="2:7">
      <c r="B56" s="873"/>
      <c r="C56" s="870"/>
      <c r="D56" s="9" t="s">
        <v>3943</v>
      </c>
      <c r="E56" s="11" t="s">
        <v>216</v>
      </c>
      <c r="F56" s="10"/>
      <c r="G56" s="11"/>
    </row>
    <row r="57" spans="2:7">
      <c r="B57" s="873"/>
      <c r="C57" s="870"/>
      <c r="D57" s="9" t="s">
        <v>3944</v>
      </c>
      <c r="E57" s="11" t="s">
        <v>33</v>
      </c>
      <c r="F57" s="10"/>
      <c r="G57" s="11"/>
    </row>
    <row r="58" spans="2:7">
      <c r="B58" s="873"/>
      <c r="C58" s="870"/>
      <c r="D58" s="9" t="s">
        <v>3945</v>
      </c>
      <c r="E58" s="11" t="s">
        <v>132</v>
      </c>
      <c r="F58" s="10"/>
      <c r="G58" s="11"/>
    </row>
    <row r="59" spans="2:7">
      <c r="B59" s="873"/>
      <c r="C59" s="870"/>
      <c r="D59" s="9" t="s">
        <v>3946</v>
      </c>
      <c r="E59" s="11" t="s">
        <v>507</v>
      </c>
      <c r="F59" s="10"/>
      <c r="G59" s="11"/>
    </row>
    <row r="60" spans="2:7">
      <c r="B60" s="873"/>
      <c r="C60" s="870"/>
      <c r="D60" s="9" t="s">
        <v>3947</v>
      </c>
      <c r="E60" s="11" t="s">
        <v>227</v>
      </c>
      <c r="F60" s="10"/>
      <c r="G60" s="11"/>
    </row>
    <row r="61" spans="2:7">
      <c r="B61" s="873"/>
      <c r="C61" s="870"/>
      <c r="D61" s="9" t="s">
        <v>3948</v>
      </c>
      <c r="E61" s="11" t="s">
        <v>14</v>
      </c>
      <c r="F61" s="10"/>
      <c r="G61" s="11"/>
    </row>
    <row r="62" spans="2:7">
      <c r="B62" s="873"/>
      <c r="C62" s="870"/>
      <c r="D62" s="9" t="s">
        <v>3949</v>
      </c>
      <c r="E62" s="11" t="s">
        <v>117</v>
      </c>
      <c r="F62" s="10"/>
      <c r="G62" s="11"/>
    </row>
    <row r="63" spans="2:7">
      <c r="B63" s="873"/>
      <c r="C63" s="870"/>
      <c r="D63" s="9" t="s">
        <v>3950</v>
      </c>
      <c r="E63" s="11" t="s">
        <v>259</v>
      </c>
      <c r="F63" s="10"/>
      <c r="G63" s="11"/>
    </row>
    <row r="64" spans="2:7">
      <c r="B64" s="873"/>
      <c r="C64" s="870"/>
      <c r="D64" s="9" t="s">
        <v>3951</v>
      </c>
      <c r="E64" s="11" t="s">
        <v>162</v>
      </c>
      <c r="F64" s="10"/>
      <c r="G64" s="11"/>
    </row>
    <row r="65" spans="2:7">
      <c r="B65" s="873"/>
      <c r="C65" s="870"/>
      <c r="D65" s="9" t="s">
        <v>3952</v>
      </c>
      <c r="E65" s="11" t="s">
        <v>178</v>
      </c>
      <c r="F65" s="10"/>
      <c r="G65" s="11"/>
    </row>
    <row r="66" spans="2:7">
      <c r="B66" s="873"/>
      <c r="C66" s="870"/>
      <c r="D66" s="9" t="s">
        <v>3953</v>
      </c>
      <c r="E66" s="11" t="s">
        <v>606</v>
      </c>
      <c r="F66" s="10"/>
      <c r="G66" s="11"/>
    </row>
    <row r="67" spans="2:7">
      <c r="B67" s="873"/>
      <c r="C67" s="870"/>
      <c r="D67" s="9" t="s">
        <v>3954</v>
      </c>
      <c r="E67" s="11" t="s">
        <v>44</v>
      </c>
      <c r="F67" s="10"/>
      <c r="G67" s="11"/>
    </row>
    <row r="68" spans="2:7">
      <c r="B68" s="873"/>
      <c r="C68" s="870"/>
      <c r="D68" s="9" t="s">
        <v>3955</v>
      </c>
      <c r="E68" s="11" t="s">
        <v>101</v>
      </c>
      <c r="F68" s="10"/>
      <c r="G68" s="11"/>
    </row>
    <row r="69" spans="2:7">
      <c r="B69" s="873"/>
      <c r="C69" s="870"/>
      <c r="D69" s="9" t="s">
        <v>3956</v>
      </c>
      <c r="E69" s="11" t="s">
        <v>127</v>
      </c>
      <c r="F69" s="10"/>
      <c r="G69" s="11"/>
    </row>
    <row r="70" spans="2:7">
      <c r="B70" s="873"/>
      <c r="C70" s="870"/>
      <c r="D70" s="9" t="s">
        <v>3957</v>
      </c>
      <c r="E70" s="11" t="s">
        <v>669</v>
      </c>
      <c r="F70" s="10"/>
      <c r="G70" s="11"/>
    </row>
    <row r="71" spans="2:7">
      <c r="B71" s="873"/>
      <c r="C71" s="870"/>
      <c r="D71" s="9" t="s">
        <v>3958</v>
      </c>
      <c r="E71" s="11" t="s">
        <v>602</v>
      </c>
      <c r="F71" s="10"/>
      <c r="G71" s="11"/>
    </row>
    <row r="72" spans="2:7">
      <c r="B72" s="873"/>
      <c r="C72" s="870"/>
      <c r="D72" s="9" t="s">
        <v>3959</v>
      </c>
      <c r="E72" s="11" t="s">
        <v>445</v>
      </c>
      <c r="F72" s="10"/>
      <c r="G72" s="11"/>
    </row>
    <row r="73" spans="2:7">
      <c r="B73" s="873"/>
      <c r="C73" s="870"/>
      <c r="D73" s="9" t="s">
        <v>3960</v>
      </c>
      <c r="E73" s="11" t="s">
        <v>190</v>
      </c>
      <c r="F73" s="10"/>
      <c r="G73" s="11"/>
    </row>
    <row r="74" spans="2:7">
      <c r="B74" s="873"/>
      <c r="C74" s="870"/>
      <c r="D74" s="9" t="s">
        <v>3961</v>
      </c>
      <c r="E74" s="11" t="s">
        <v>372</v>
      </c>
      <c r="F74" s="10"/>
      <c r="G74" s="11"/>
    </row>
    <row r="75" spans="2:7">
      <c r="B75" s="873"/>
      <c r="C75" s="870"/>
      <c r="D75" s="9" t="s">
        <v>3962</v>
      </c>
      <c r="E75" s="11" t="s">
        <v>69</v>
      </c>
      <c r="F75" s="10"/>
      <c r="G75" s="11"/>
    </row>
    <row r="76" spans="2:7">
      <c r="B76" s="873"/>
      <c r="C76" s="870"/>
      <c r="D76" s="9" t="s">
        <v>3963</v>
      </c>
      <c r="E76" s="11" t="s">
        <v>10</v>
      </c>
      <c r="F76" s="10"/>
      <c r="G76" s="11"/>
    </row>
    <row r="77" spans="2:7">
      <c r="B77" s="873"/>
      <c r="C77" s="870"/>
      <c r="D77" s="9" t="s">
        <v>3964</v>
      </c>
      <c r="E77" s="11" t="s">
        <v>152</v>
      </c>
      <c r="F77" s="10"/>
      <c r="G77" s="11"/>
    </row>
    <row r="78" spans="2:7">
      <c r="B78" s="873"/>
      <c r="C78" s="870"/>
      <c r="D78" s="9" t="s">
        <v>3965</v>
      </c>
      <c r="E78" s="11" t="s">
        <v>574</v>
      </c>
      <c r="F78" s="10"/>
      <c r="G78" s="11"/>
    </row>
    <row r="79" spans="2:7">
      <c r="B79" s="873"/>
      <c r="C79" s="870"/>
      <c r="D79" s="9" t="s">
        <v>3966</v>
      </c>
      <c r="E79" s="11" t="s">
        <v>111</v>
      </c>
      <c r="F79" s="10"/>
      <c r="G79" s="11"/>
    </row>
    <row r="80" spans="2:7">
      <c r="B80" s="873"/>
      <c r="C80" s="870"/>
      <c r="D80" s="9" t="s">
        <v>3967</v>
      </c>
      <c r="E80" s="11" t="s">
        <v>156</v>
      </c>
      <c r="F80" s="10"/>
      <c r="G80" s="11"/>
    </row>
    <row r="81" spans="2:7">
      <c r="B81" s="873"/>
      <c r="C81" s="870"/>
      <c r="D81" s="9" t="s">
        <v>3968</v>
      </c>
      <c r="E81" s="11" t="s">
        <v>72</v>
      </c>
      <c r="F81" s="10"/>
      <c r="G81" s="11"/>
    </row>
    <row r="82" spans="2:7">
      <c r="B82" s="873"/>
      <c r="C82" s="870"/>
      <c r="D82" s="9" t="s">
        <v>3969</v>
      </c>
      <c r="E82" s="11" t="s">
        <v>16</v>
      </c>
      <c r="F82" s="10"/>
      <c r="G82" s="11"/>
    </row>
    <row r="83" spans="2:7">
      <c r="B83" s="873"/>
      <c r="C83" s="870"/>
      <c r="D83" s="9" t="s">
        <v>3970</v>
      </c>
      <c r="E83" s="11" t="s">
        <v>351</v>
      </c>
      <c r="F83" s="10"/>
      <c r="G83" s="11"/>
    </row>
    <row r="84" spans="2:7">
      <c r="B84" s="873"/>
      <c r="C84" s="870"/>
      <c r="D84" s="9" t="s">
        <v>3971</v>
      </c>
      <c r="E84" s="11" t="s">
        <v>104</v>
      </c>
      <c r="F84" s="10"/>
      <c r="G84" s="11"/>
    </row>
    <row r="85" spans="2:7">
      <c r="B85" s="873"/>
      <c r="C85" s="870"/>
      <c r="D85" s="9" t="s">
        <v>3972</v>
      </c>
      <c r="E85" s="11" t="s">
        <v>403</v>
      </c>
      <c r="F85" s="10"/>
      <c r="G85" s="11"/>
    </row>
    <row r="86" spans="2:7">
      <c r="B86" s="873"/>
      <c r="C86" s="870"/>
      <c r="D86" s="9" t="s">
        <v>3973</v>
      </c>
      <c r="E86" s="11" t="s">
        <v>284</v>
      </c>
      <c r="F86" s="10"/>
      <c r="G86" s="11"/>
    </row>
    <row r="87" spans="2:7">
      <c r="B87" s="873"/>
      <c r="C87" s="870"/>
      <c r="D87" s="9" t="s">
        <v>3974</v>
      </c>
      <c r="E87" s="11" t="s">
        <v>370</v>
      </c>
      <c r="F87" s="10"/>
      <c r="G87" s="11"/>
    </row>
    <row r="88" spans="2:7">
      <c r="B88" s="873"/>
      <c r="C88" s="870"/>
      <c r="D88" s="9" t="s">
        <v>3975</v>
      </c>
      <c r="E88" s="11" t="s">
        <v>501</v>
      </c>
      <c r="F88" s="10"/>
      <c r="G88" s="11"/>
    </row>
    <row r="89" spans="2:7">
      <c r="B89" s="873"/>
      <c r="C89" s="870"/>
      <c r="D89" s="9" t="s">
        <v>3976</v>
      </c>
      <c r="E89" s="11" t="s">
        <v>94</v>
      </c>
      <c r="F89" s="10"/>
      <c r="G89" s="11"/>
    </row>
    <row r="90" spans="2:7">
      <c r="B90" s="873"/>
      <c r="C90" s="870"/>
      <c r="D90" s="9" t="s">
        <v>3977</v>
      </c>
      <c r="E90" s="11" t="s">
        <v>860</v>
      </c>
      <c r="F90" s="10"/>
      <c r="G90" s="11"/>
    </row>
    <row r="91" spans="2:7">
      <c r="B91" s="873"/>
      <c r="C91" s="870"/>
      <c r="D91" s="9" t="s">
        <v>3978</v>
      </c>
      <c r="E91" s="11" t="s">
        <v>207</v>
      </c>
      <c r="F91" s="10"/>
      <c r="G91" s="11"/>
    </row>
    <row r="92" spans="2:7">
      <c r="B92" s="873"/>
      <c r="C92" s="870"/>
      <c r="D92" s="9" t="s">
        <v>3979</v>
      </c>
      <c r="E92" s="11" t="s">
        <v>57</v>
      </c>
      <c r="F92" s="10"/>
      <c r="G92" s="11"/>
    </row>
    <row r="93" spans="2:7">
      <c r="B93" s="873"/>
      <c r="C93" s="870"/>
      <c r="D93" s="9" t="s">
        <v>3980</v>
      </c>
      <c r="E93" s="11" t="s">
        <v>388</v>
      </c>
      <c r="F93" s="10"/>
      <c r="G93" s="11"/>
    </row>
    <row r="94" spans="2:7">
      <c r="B94" s="873"/>
      <c r="C94" s="870"/>
      <c r="D94" s="9" t="s">
        <v>3981</v>
      </c>
      <c r="E94" s="11" t="s">
        <v>410</v>
      </c>
      <c r="F94" s="10"/>
      <c r="G94" s="11"/>
    </row>
    <row r="95" spans="2:7">
      <c r="B95" s="873"/>
      <c r="C95" s="870"/>
      <c r="D95" s="9" t="s">
        <v>3982</v>
      </c>
      <c r="E95" s="11" t="s">
        <v>848</v>
      </c>
      <c r="F95" s="10"/>
      <c r="G95" s="11"/>
    </row>
    <row r="96" spans="2:7">
      <c r="B96" s="873"/>
      <c r="C96" s="870"/>
      <c r="D96" s="9" t="s">
        <v>3983</v>
      </c>
      <c r="E96" s="11" t="s">
        <v>702</v>
      </c>
      <c r="F96" s="10"/>
      <c r="G96" s="11"/>
    </row>
    <row r="97" spans="2:7">
      <c r="B97" s="873"/>
      <c r="C97" s="870"/>
      <c r="D97" s="9" t="s">
        <v>3984</v>
      </c>
      <c r="E97" s="11" t="s">
        <v>788</v>
      </c>
      <c r="F97" s="10"/>
      <c r="G97" s="11"/>
    </row>
    <row r="98" spans="2:7">
      <c r="B98" s="873"/>
      <c r="C98" s="870"/>
      <c r="D98" s="9" t="s">
        <v>3985</v>
      </c>
      <c r="E98" s="11" t="s">
        <v>78</v>
      </c>
      <c r="F98" s="10"/>
      <c r="G98" s="11"/>
    </row>
    <row r="99" spans="2:7">
      <c r="B99" s="873"/>
      <c r="C99" s="870"/>
      <c r="D99" s="9" t="s">
        <v>3986</v>
      </c>
      <c r="E99" s="11" t="s">
        <v>245</v>
      </c>
      <c r="F99" s="10"/>
      <c r="G99" s="11"/>
    </row>
    <row r="100" spans="2:7">
      <c r="B100" s="873"/>
      <c r="C100" s="870"/>
      <c r="D100" s="9" t="s">
        <v>3987</v>
      </c>
      <c r="E100" s="11" t="s">
        <v>399</v>
      </c>
      <c r="F100" s="10"/>
      <c r="G100" s="11"/>
    </row>
    <row r="101" spans="2:7">
      <c r="B101" s="873"/>
      <c r="C101" s="870"/>
      <c r="D101" s="9" t="s">
        <v>3988</v>
      </c>
      <c r="E101" s="11" t="s">
        <v>26</v>
      </c>
      <c r="F101" s="10"/>
      <c r="G101" s="11"/>
    </row>
    <row r="102" spans="2:7">
      <c r="B102" s="873"/>
      <c r="C102" s="870"/>
      <c r="D102" s="9" t="s">
        <v>3989</v>
      </c>
      <c r="E102" s="11" t="s">
        <v>42</v>
      </c>
      <c r="F102" s="10"/>
      <c r="G102" s="11"/>
    </row>
    <row r="103" spans="2:7">
      <c r="B103" s="873"/>
      <c r="C103" s="870"/>
      <c r="D103" s="9" t="s">
        <v>3990</v>
      </c>
      <c r="E103" s="11" t="s">
        <v>130</v>
      </c>
      <c r="F103" s="10"/>
      <c r="G103" s="11"/>
    </row>
    <row r="104" spans="2:7">
      <c r="B104" s="873"/>
      <c r="C104" s="870"/>
      <c r="D104" s="9" t="s">
        <v>3991</v>
      </c>
      <c r="E104" s="11" t="s">
        <v>633</v>
      </c>
      <c r="F104" s="10"/>
      <c r="G104" s="11"/>
    </row>
    <row r="105" spans="2:7">
      <c r="B105" s="873"/>
      <c r="C105" s="870"/>
      <c r="D105" s="9" t="s">
        <v>3992</v>
      </c>
      <c r="E105" s="11" t="s">
        <v>806</v>
      </c>
      <c r="F105" s="10"/>
      <c r="G105" s="11"/>
    </row>
    <row r="106" spans="2:7">
      <c r="B106" s="873"/>
      <c r="C106" s="870"/>
      <c r="D106" s="9" t="s">
        <v>3993</v>
      </c>
      <c r="E106" s="11" t="s">
        <v>670</v>
      </c>
      <c r="F106" s="10"/>
      <c r="G106" s="11"/>
    </row>
    <row r="107" spans="2:7">
      <c r="B107" s="873"/>
      <c r="C107" s="870"/>
      <c r="D107" s="9" t="s">
        <v>3994</v>
      </c>
      <c r="E107" s="11" t="s">
        <v>736</v>
      </c>
      <c r="F107" s="10"/>
      <c r="G107" s="11"/>
    </row>
    <row r="108" spans="2:7">
      <c r="B108" s="873"/>
      <c r="C108" s="870"/>
      <c r="D108" s="9" t="s">
        <v>3995</v>
      </c>
      <c r="E108" s="11" t="s">
        <v>171</v>
      </c>
      <c r="F108" s="10"/>
      <c r="G108" s="11"/>
    </row>
    <row r="109" spans="2:7">
      <c r="B109" s="873"/>
      <c r="C109" s="870"/>
      <c r="D109" s="9" t="s">
        <v>3996</v>
      </c>
      <c r="E109" s="11" t="s">
        <v>96</v>
      </c>
      <c r="F109" s="10"/>
      <c r="G109" s="11"/>
    </row>
    <row r="110" spans="2:7">
      <c r="B110" s="873"/>
      <c r="C110" s="870"/>
      <c r="D110" s="9" t="s">
        <v>3997</v>
      </c>
      <c r="E110" s="11" t="s">
        <v>453</v>
      </c>
      <c r="F110" s="10"/>
      <c r="G110" s="11"/>
    </row>
    <row r="111" spans="2:7">
      <c r="B111" s="873"/>
      <c r="C111" s="870"/>
      <c r="D111" s="9" t="s">
        <v>3998</v>
      </c>
      <c r="E111" s="11" t="s">
        <v>524</v>
      </c>
      <c r="F111" s="10"/>
      <c r="G111" s="11"/>
    </row>
    <row r="112" spans="2:7">
      <c r="B112" s="873"/>
      <c r="C112" s="870"/>
      <c r="D112" s="9" t="s">
        <v>3999</v>
      </c>
      <c r="E112" s="11" t="s">
        <v>701</v>
      </c>
      <c r="F112" s="10"/>
      <c r="G112" s="11"/>
    </row>
    <row r="113" spans="2:7">
      <c r="B113" s="873"/>
      <c r="C113" s="870"/>
      <c r="D113" s="9" t="s">
        <v>4000</v>
      </c>
      <c r="E113" s="11" t="s">
        <v>561</v>
      </c>
      <c r="F113" s="10"/>
      <c r="G113" s="11"/>
    </row>
    <row r="114" spans="2:7">
      <c r="B114" s="873"/>
      <c r="C114" s="870"/>
      <c r="D114" s="9" t="s">
        <v>4001</v>
      </c>
      <c r="E114" s="11" t="s">
        <v>241</v>
      </c>
      <c r="F114" s="10"/>
      <c r="G114" s="11"/>
    </row>
    <row r="115" spans="2:7">
      <c r="B115" s="873"/>
      <c r="C115" s="870"/>
      <c r="D115" s="9" t="s">
        <v>4002</v>
      </c>
      <c r="E115" s="11" t="s">
        <v>274</v>
      </c>
      <c r="F115" s="10"/>
      <c r="G115" s="11"/>
    </row>
    <row r="116" spans="2:7">
      <c r="B116" s="873"/>
      <c r="C116" s="870"/>
      <c r="D116" s="9" t="s">
        <v>4003</v>
      </c>
      <c r="E116" s="11" t="s">
        <v>145</v>
      </c>
      <c r="F116" s="10"/>
      <c r="G116" s="11"/>
    </row>
    <row r="117" spans="2:7">
      <c r="B117" s="873"/>
      <c r="C117" s="870"/>
      <c r="D117" s="9" t="s">
        <v>4004</v>
      </c>
      <c r="E117" s="11" t="s">
        <v>12</v>
      </c>
      <c r="F117" s="10"/>
      <c r="G117" s="11"/>
    </row>
    <row r="118" spans="2:7">
      <c r="B118" s="873"/>
      <c r="C118" s="870"/>
      <c r="D118" s="9" t="s">
        <v>4005</v>
      </c>
      <c r="E118" s="11" t="s">
        <v>749</v>
      </c>
      <c r="F118" s="10"/>
      <c r="G118" s="11"/>
    </row>
    <row r="119" spans="2:7">
      <c r="B119" s="873"/>
      <c r="C119" s="870"/>
      <c r="D119" s="9" t="s">
        <v>4006</v>
      </c>
      <c r="E119" s="11" t="s">
        <v>143</v>
      </c>
      <c r="F119" s="10"/>
      <c r="G119" s="11"/>
    </row>
    <row r="120" spans="2:7">
      <c r="B120" s="873"/>
      <c r="C120" s="870"/>
      <c r="D120" s="9" t="s">
        <v>4007</v>
      </c>
      <c r="E120" s="11" t="s">
        <v>589</v>
      </c>
      <c r="F120" s="10"/>
      <c r="G120" s="11"/>
    </row>
    <row r="121" spans="2:7">
      <c r="B121" s="873"/>
      <c r="C121" s="870"/>
      <c r="D121" s="9" t="s">
        <v>4008</v>
      </c>
      <c r="E121" s="11" t="s">
        <v>161</v>
      </c>
      <c r="F121" s="10"/>
      <c r="G121" s="11"/>
    </row>
    <row r="122" spans="2:7">
      <c r="B122" s="873"/>
      <c r="C122" s="870"/>
      <c r="D122" s="9" t="s">
        <v>4009</v>
      </c>
      <c r="E122" s="11" t="s">
        <v>861</v>
      </c>
      <c r="F122" s="10"/>
      <c r="G122" s="11"/>
    </row>
    <row r="123" spans="2:7">
      <c r="B123" s="873"/>
      <c r="C123" s="870"/>
      <c r="D123" s="9" t="s">
        <v>4010</v>
      </c>
      <c r="E123" s="11" t="s">
        <v>223</v>
      </c>
      <c r="F123" s="10"/>
      <c r="G123" s="11"/>
    </row>
    <row r="124" spans="2:7">
      <c r="B124" s="873"/>
      <c r="C124" s="870"/>
      <c r="D124" s="9" t="s">
        <v>4011</v>
      </c>
      <c r="E124" s="11" t="s">
        <v>95</v>
      </c>
      <c r="F124" s="10"/>
      <c r="G124" s="11"/>
    </row>
    <row r="125" spans="2:7">
      <c r="B125" s="873"/>
      <c r="C125" s="870"/>
      <c r="D125" s="9" t="s">
        <v>4012</v>
      </c>
      <c r="E125" s="11" t="s">
        <v>381</v>
      </c>
      <c r="F125" s="10"/>
      <c r="G125" s="11"/>
    </row>
    <row r="126" spans="2:7">
      <c r="B126" s="873"/>
      <c r="C126" s="870"/>
      <c r="D126" s="9" t="s">
        <v>4013</v>
      </c>
      <c r="E126" s="11" t="s">
        <v>787</v>
      </c>
      <c r="F126" s="10"/>
      <c r="G126" s="11"/>
    </row>
    <row r="127" spans="2:7">
      <c r="B127" s="873"/>
      <c r="C127" s="870"/>
      <c r="D127" s="9" t="s">
        <v>4014</v>
      </c>
      <c r="E127" s="11" t="s">
        <v>221</v>
      </c>
      <c r="F127" s="10"/>
      <c r="G127" s="11"/>
    </row>
    <row r="128" spans="2:7">
      <c r="B128" s="873"/>
      <c r="C128" s="870"/>
      <c r="D128" s="9" t="s">
        <v>4015</v>
      </c>
      <c r="E128" s="11" t="s">
        <v>582</v>
      </c>
      <c r="F128" s="10"/>
      <c r="G128" s="11"/>
    </row>
    <row r="129" spans="2:7">
      <c r="B129" s="873"/>
      <c r="C129" s="870"/>
      <c r="D129" s="9" t="s">
        <v>4016</v>
      </c>
      <c r="E129" s="11" t="s">
        <v>534</v>
      </c>
      <c r="F129" s="10"/>
      <c r="G129" s="11"/>
    </row>
    <row r="130" spans="2:7">
      <c r="B130" s="873"/>
      <c r="C130" s="870"/>
      <c r="D130" s="9" t="s">
        <v>4017</v>
      </c>
      <c r="E130" s="11" t="s">
        <v>865</v>
      </c>
      <c r="F130" s="10"/>
      <c r="G130" s="11"/>
    </row>
    <row r="131" spans="2:7">
      <c r="B131" s="873"/>
      <c r="C131" s="870"/>
      <c r="D131" s="9" t="s">
        <v>4018</v>
      </c>
      <c r="E131" s="11" t="s">
        <v>462</v>
      </c>
      <c r="F131" s="10"/>
      <c r="G131" s="11"/>
    </row>
    <row r="132" spans="2:7">
      <c r="B132" s="873"/>
      <c r="C132" s="870"/>
      <c r="D132" s="9" t="s">
        <v>4019</v>
      </c>
      <c r="E132" s="11" t="s">
        <v>87</v>
      </c>
      <c r="F132" s="10"/>
      <c r="G132" s="11"/>
    </row>
    <row r="133" spans="2:7">
      <c r="B133" s="873"/>
      <c r="C133" s="870"/>
      <c r="D133" s="9" t="s">
        <v>4020</v>
      </c>
      <c r="E133" s="11" t="s">
        <v>256</v>
      </c>
      <c r="F133" s="10"/>
      <c r="G133" s="11"/>
    </row>
    <row r="134" spans="2:7">
      <c r="B134" s="873"/>
      <c r="C134" s="870"/>
      <c r="D134" s="9" t="s">
        <v>4021</v>
      </c>
      <c r="E134" s="11" t="s">
        <v>361</v>
      </c>
      <c r="F134" s="10"/>
      <c r="G134" s="11"/>
    </row>
    <row r="135" spans="2:7">
      <c r="B135" s="873"/>
      <c r="C135" s="870"/>
      <c r="D135" s="9" t="s">
        <v>4022</v>
      </c>
      <c r="E135" s="11" t="s">
        <v>659</v>
      </c>
      <c r="F135" s="10"/>
      <c r="G135" s="11"/>
    </row>
    <row r="136" spans="2:7">
      <c r="B136" s="873"/>
      <c r="C136" s="870"/>
      <c r="D136" s="9" t="s">
        <v>4023</v>
      </c>
      <c r="E136" s="11" t="s">
        <v>149</v>
      </c>
      <c r="F136" s="10"/>
      <c r="G136" s="11"/>
    </row>
    <row r="137" spans="2:7">
      <c r="B137" s="873"/>
      <c r="C137" s="870"/>
      <c r="D137" s="9" t="s">
        <v>4024</v>
      </c>
      <c r="E137" s="11" t="s">
        <v>488</v>
      </c>
      <c r="F137" s="10"/>
      <c r="G137" s="11"/>
    </row>
    <row r="138" spans="2:7">
      <c r="B138" s="873"/>
      <c r="C138" s="870"/>
      <c r="D138" s="9" t="s">
        <v>4025</v>
      </c>
      <c r="E138" s="11" t="s">
        <v>482</v>
      </c>
      <c r="F138" s="10"/>
      <c r="G138" s="11"/>
    </row>
    <row r="139" spans="2:7" ht="15" thickBot="1">
      <c r="B139" s="873"/>
      <c r="C139" s="871"/>
      <c r="D139" s="2" t="s">
        <v>4026</v>
      </c>
      <c r="E139" s="4" t="s">
        <v>866</v>
      </c>
      <c r="F139" s="3"/>
      <c r="G139" s="4"/>
    </row>
    <row r="140" spans="2:7">
      <c r="B140" s="873"/>
      <c r="C140" s="869" t="s">
        <v>4748</v>
      </c>
      <c r="D140" s="113" t="s">
        <v>4027</v>
      </c>
      <c r="E140" s="114" t="s">
        <v>30</v>
      </c>
      <c r="F140" s="137" t="s">
        <v>4027</v>
      </c>
      <c r="G140" s="114" t="s">
        <v>30</v>
      </c>
    </row>
    <row r="141" spans="2:7">
      <c r="B141" s="873"/>
      <c r="C141" s="870"/>
      <c r="D141" s="9" t="s">
        <v>4028</v>
      </c>
      <c r="E141" s="11" t="s">
        <v>877</v>
      </c>
      <c r="F141" s="10" t="s">
        <v>4028</v>
      </c>
      <c r="G141" s="11" t="s">
        <v>877</v>
      </c>
    </row>
    <row r="142" spans="2:7">
      <c r="B142" s="873"/>
      <c r="C142" s="870"/>
      <c r="D142" s="9" t="s">
        <v>4029</v>
      </c>
      <c r="E142" s="11" t="s">
        <v>110</v>
      </c>
      <c r="F142" s="10" t="s">
        <v>4029</v>
      </c>
      <c r="G142" s="11" t="s">
        <v>110</v>
      </c>
    </row>
    <row r="143" spans="2:7">
      <c r="B143" s="873"/>
      <c r="C143" s="870"/>
      <c r="D143" s="9" t="s">
        <v>4030</v>
      </c>
      <c r="E143" s="11" t="s">
        <v>275</v>
      </c>
      <c r="F143" s="10" t="s">
        <v>4030</v>
      </c>
      <c r="G143" s="11" t="s">
        <v>275</v>
      </c>
    </row>
    <row r="144" spans="2:7">
      <c r="B144" s="873"/>
      <c r="C144" s="870"/>
      <c r="D144" s="9" t="s">
        <v>4031</v>
      </c>
      <c r="E144" s="11" t="s">
        <v>222</v>
      </c>
      <c r="F144" s="10" t="s">
        <v>4031</v>
      </c>
      <c r="G144" s="11" t="s">
        <v>222</v>
      </c>
    </row>
    <row r="145" spans="2:7">
      <c r="B145" s="873"/>
      <c r="C145" s="870"/>
      <c r="D145" s="9" t="s">
        <v>4032</v>
      </c>
      <c r="E145" s="11" t="s">
        <v>55</v>
      </c>
      <c r="F145" s="10" t="s">
        <v>4032</v>
      </c>
      <c r="G145" s="11" t="s">
        <v>55</v>
      </c>
    </row>
    <row r="146" spans="2:7">
      <c r="B146" s="873"/>
      <c r="C146" s="870"/>
      <c r="D146" s="9" t="s">
        <v>4033</v>
      </c>
      <c r="E146" s="11" t="s">
        <v>120</v>
      </c>
      <c r="F146" s="10" t="s">
        <v>4033</v>
      </c>
      <c r="G146" s="11" t="s">
        <v>120</v>
      </c>
    </row>
    <row r="147" spans="2:7">
      <c r="B147" s="873"/>
      <c r="C147" s="870"/>
      <c r="D147" s="9" t="s">
        <v>4034</v>
      </c>
      <c r="E147" s="11" t="s">
        <v>109</v>
      </c>
      <c r="F147" s="10" t="s">
        <v>4034</v>
      </c>
      <c r="G147" s="11" t="s">
        <v>109</v>
      </c>
    </row>
    <row r="148" spans="2:7">
      <c r="B148" s="873"/>
      <c r="C148" s="870"/>
      <c r="D148" s="9" t="s">
        <v>4035</v>
      </c>
      <c r="E148" s="11" t="s">
        <v>237</v>
      </c>
      <c r="F148" s="10" t="s">
        <v>4035</v>
      </c>
      <c r="G148" s="11" t="s">
        <v>237</v>
      </c>
    </row>
    <row r="149" spans="2:7">
      <c r="B149" s="873"/>
      <c r="C149" s="870"/>
      <c r="D149" s="9" t="s">
        <v>4036</v>
      </c>
      <c r="E149" s="11" t="s">
        <v>429</v>
      </c>
      <c r="F149" s="10" t="s">
        <v>4037</v>
      </c>
      <c r="G149" s="11" t="s">
        <v>779</v>
      </c>
    </row>
    <row r="150" spans="2:7">
      <c r="B150" s="873"/>
      <c r="C150" s="870"/>
      <c r="D150" s="9" t="s">
        <v>4037</v>
      </c>
      <c r="E150" s="11" t="s">
        <v>779</v>
      </c>
      <c r="F150" s="10" t="s">
        <v>4038</v>
      </c>
      <c r="G150" s="11" t="s">
        <v>71</v>
      </c>
    </row>
    <row r="151" spans="2:7">
      <c r="B151" s="873"/>
      <c r="C151" s="870"/>
      <c r="D151" s="9" t="s">
        <v>4039</v>
      </c>
      <c r="E151" s="11" t="s">
        <v>202</v>
      </c>
      <c r="F151" s="10" t="s">
        <v>4040</v>
      </c>
      <c r="G151" s="11" t="s">
        <v>82</v>
      </c>
    </row>
    <row r="152" spans="2:7">
      <c r="B152" s="873"/>
      <c r="C152" s="870"/>
      <c r="D152" s="9" t="s">
        <v>4038</v>
      </c>
      <c r="E152" s="11" t="s">
        <v>71</v>
      </c>
      <c r="F152" s="10" t="s">
        <v>4041</v>
      </c>
      <c r="G152" s="11" t="s">
        <v>239</v>
      </c>
    </row>
    <row r="153" spans="2:7">
      <c r="B153" s="873"/>
      <c r="C153" s="870"/>
      <c r="D153" s="9" t="s">
        <v>4040</v>
      </c>
      <c r="E153" s="11" t="s">
        <v>82</v>
      </c>
      <c r="F153" s="10" t="s">
        <v>4042</v>
      </c>
      <c r="G153" s="11" t="s">
        <v>213</v>
      </c>
    </row>
    <row r="154" spans="2:7">
      <c r="B154" s="873"/>
      <c r="C154" s="870"/>
      <c r="D154" s="9" t="s">
        <v>4041</v>
      </c>
      <c r="E154" s="11" t="s">
        <v>239</v>
      </c>
      <c r="F154" s="10"/>
      <c r="G154" s="11"/>
    </row>
    <row r="155" spans="2:7">
      <c r="B155" s="873"/>
      <c r="C155" s="870"/>
      <c r="D155" s="9" t="s">
        <v>4043</v>
      </c>
      <c r="E155" s="11" t="s">
        <v>438</v>
      </c>
      <c r="F155" s="10"/>
      <c r="G155" s="11"/>
    </row>
    <row r="156" spans="2:7">
      <c r="B156" s="873"/>
      <c r="C156" s="870"/>
      <c r="D156" s="9" t="s">
        <v>4044</v>
      </c>
      <c r="E156" s="11" t="s">
        <v>825</v>
      </c>
      <c r="F156" s="10"/>
      <c r="G156" s="11"/>
    </row>
    <row r="157" spans="2:7">
      <c r="B157" s="873"/>
      <c r="C157" s="870"/>
      <c r="D157" s="9" t="s">
        <v>4045</v>
      </c>
      <c r="E157" s="11" t="s">
        <v>141</v>
      </c>
      <c r="F157" s="10"/>
      <c r="G157" s="11"/>
    </row>
    <row r="158" spans="2:7">
      <c r="B158" s="873"/>
      <c r="C158" s="870"/>
      <c r="D158" s="9" t="s">
        <v>4046</v>
      </c>
      <c r="E158" s="11" t="s">
        <v>230</v>
      </c>
      <c r="F158" s="10"/>
      <c r="G158" s="11"/>
    </row>
    <row r="159" spans="2:7">
      <c r="B159" s="873"/>
      <c r="C159" s="870"/>
      <c r="D159" s="9" t="s">
        <v>4047</v>
      </c>
      <c r="E159" s="11" t="s">
        <v>354</v>
      </c>
      <c r="F159" s="10"/>
      <c r="G159" s="11"/>
    </row>
    <row r="160" spans="2:7">
      <c r="B160" s="873"/>
      <c r="C160" s="870"/>
      <c r="D160" s="9" t="s">
        <v>4048</v>
      </c>
      <c r="E160" s="11" t="s">
        <v>712</v>
      </c>
      <c r="F160" s="10"/>
      <c r="G160" s="11"/>
    </row>
    <row r="161" spans="2:7">
      <c r="B161" s="873"/>
      <c r="C161" s="870"/>
      <c r="D161" s="9" t="s">
        <v>4049</v>
      </c>
      <c r="E161" s="11" t="s">
        <v>716</v>
      </c>
      <c r="F161" s="10"/>
      <c r="G161" s="11"/>
    </row>
    <row r="162" spans="2:7">
      <c r="B162" s="873"/>
      <c r="C162" s="870"/>
      <c r="D162" s="9" t="s">
        <v>4050</v>
      </c>
      <c r="E162" s="11" t="s">
        <v>183</v>
      </c>
      <c r="F162" s="10"/>
      <c r="G162" s="11"/>
    </row>
    <row r="163" spans="2:7">
      <c r="B163" s="873"/>
      <c r="C163" s="870"/>
      <c r="D163" s="9" t="s">
        <v>4051</v>
      </c>
      <c r="E163" s="11" t="s">
        <v>91</v>
      </c>
      <c r="F163" s="10"/>
      <c r="G163" s="11"/>
    </row>
    <row r="164" spans="2:7">
      <c r="B164" s="873"/>
      <c r="C164" s="870"/>
      <c r="D164" s="9" t="s">
        <v>4052</v>
      </c>
      <c r="E164" s="11" t="s">
        <v>148</v>
      </c>
      <c r="F164" s="10"/>
      <c r="G164" s="11"/>
    </row>
    <row r="165" spans="2:7">
      <c r="B165" s="873"/>
      <c r="C165" s="870"/>
      <c r="D165" s="9" t="s">
        <v>4053</v>
      </c>
      <c r="E165" s="11" t="s">
        <v>24</v>
      </c>
      <c r="F165" s="10"/>
      <c r="G165" s="11"/>
    </row>
    <row r="166" spans="2:7">
      <c r="B166" s="873"/>
      <c r="C166" s="870"/>
      <c r="D166" s="9" t="s">
        <v>4054</v>
      </c>
      <c r="E166" s="11" t="s">
        <v>823</v>
      </c>
      <c r="F166" s="10"/>
      <c r="G166" s="11"/>
    </row>
    <row r="167" spans="2:7">
      <c r="B167" s="873"/>
      <c r="C167" s="870"/>
      <c r="D167" s="9" t="s">
        <v>4055</v>
      </c>
      <c r="E167" s="11" t="s">
        <v>611</v>
      </c>
      <c r="F167" s="10"/>
      <c r="G167" s="11"/>
    </row>
    <row r="168" spans="2:7">
      <c r="B168" s="873"/>
      <c r="C168" s="870"/>
      <c r="D168" s="9" t="s">
        <v>4056</v>
      </c>
      <c r="E168" s="11" t="s">
        <v>791</v>
      </c>
      <c r="F168" s="10"/>
      <c r="G168" s="11"/>
    </row>
    <row r="169" spans="2:7">
      <c r="B169" s="873"/>
      <c r="C169" s="870"/>
      <c r="D169" s="9" t="s">
        <v>4057</v>
      </c>
      <c r="E169" s="11" t="s">
        <v>263</v>
      </c>
      <c r="F169" s="10"/>
      <c r="G169" s="11"/>
    </row>
    <row r="170" spans="2:7">
      <c r="B170" s="873"/>
      <c r="C170" s="870"/>
      <c r="D170" s="9" t="s">
        <v>4058</v>
      </c>
      <c r="E170" s="11" t="s">
        <v>248</v>
      </c>
      <c r="F170" s="10"/>
      <c r="G170" s="11"/>
    </row>
    <row r="171" spans="2:7">
      <c r="B171" s="873"/>
      <c r="C171" s="870"/>
      <c r="D171" s="9" t="s">
        <v>4042</v>
      </c>
      <c r="E171" s="11" t="s">
        <v>213</v>
      </c>
      <c r="F171" s="10"/>
      <c r="G171" s="11"/>
    </row>
    <row r="172" spans="2:7">
      <c r="B172" s="873"/>
      <c r="C172" s="870"/>
      <c r="D172" s="9" t="s">
        <v>4059</v>
      </c>
      <c r="E172" s="11" t="s">
        <v>734</v>
      </c>
      <c r="F172" s="10"/>
      <c r="G172" s="11"/>
    </row>
    <row r="173" spans="2:7">
      <c r="B173" s="873"/>
      <c r="C173" s="870"/>
      <c r="D173" s="9" t="s">
        <v>4060</v>
      </c>
      <c r="E173" s="11" t="s">
        <v>882</v>
      </c>
      <c r="F173" s="10"/>
      <c r="G173" s="11"/>
    </row>
    <row r="174" spans="2:7">
      <c r="B174" s="873"/>
      <c r="C174" s="870"/>
      <c r="D174" s="9" t="s">
        <v>4061</v>
      </c>
      <c r="E174" s="11" t="s">
        <v>20</v>
      </c>
      <c r="F174" s="10"/>
      <c r="G174" s="11"/>
    </row>
    <row r="175" spans="2:7">
      <c r="B175" s="873"/>
      <c r="C175" s="870"/>
      <c r="D175" s="9" t="s">
        <v>4062</v>
      </c>
      <c r="E175" s="11" t="s">
        <v>449</v>
      </c>
      <c r="F175" s="10"/>
      <c r="G175" s="11"/>
    </row>
    <row r="176" spans="2:7">
      <c r="B176" s="873"/>
      <c r="C176" s="870"/>
      <c r="D176" s="9" t="s">
        <v>4063</v>
      </c>
      <c r="E176" s="11" t="s">
        <v>657</v>
      </c>
      <c r="F176" s="10"/>
      <c r="G176" s="11"/>
    </row>
    <row r="177" spans="2:7">
      <c r="B177" s="873"/>
      <c r="C177" s="870"/>
      <c r="D177" s="9" t="s">
        <v>4064</v>
      </c>
      <c r="E177" s="11" t="s">
        <v>99</v>
      </c>
      <c r="F177" s="10"/>
      <c r="G177" s="11"/>
    </row>
    <row r="178" spans="2:7">
      <c r="B178" s="873"/>
      <c r="C178" s="870"/>
      <c r="D178" s="9" t="s">
        <v>4065</v>
      </c>
      <c r="E178" s="11" t="s">
        <v>129</v>
      </c>
      <c r="F178" s="10"/>
      <c r="G178" s="11"/>
    </row>
    <row r="179" spans="2:7">
      <c r="B179" s="873"/>
      <c r="C179" s="870"/>
      <c r="D179" s="9" t="s">
        <v>4066</v>
      </c>
      <c r="E179" s="11" t="s">
        <v>900</v>
      </c>
      <c r="F179" s="10"/>
      <c r="G179" s="11"/>
    </row>
    <row r="180" spans="2:7">
      <c r="B180" s="873"/>
      <c r="C180" s="870"/>
      <c r="D180" s="9" t="s">
        <v>4067</v>
      </c>
      <c r="E180" s="11" t="s">
        <v>167</v>
      </c>
      <c r="F180" s="10"/>
      <c r="G180" s="11"/>
    </row>
    <row r="181" spans="2:7">
      <c r="B181" s="873"/>
      <c r="C181" s="870"/>
      <c r="D181" s="9" t="s">
        <v>4068</v>
      </c>
      <c r="E181" s="11" t="s">
        <v>436</v>
      </c>
      <c r="F181" s="10"/>
      <c r="G181" s="11"/>
    </row>
    <row r="182" spans="2:7">
      <c r="B182" s="873"/>
      <c r="C182" s="870"/>
      <c r="D182" s="9" t="s">
        <v>4069</v>
      </c>
      <c r="E182" s="11" t="s">
        <v>721</v>
      </c>
      <c r="F182" s="10"/>
      <c r="G182" s="11"/>
    </row>
    <row r="183" spans="2:7">
      <c r="B183" s="873"/>
      <c r="C183" s="870"/>
      <c r="D183" s="9" t="s">
        <v>4070</v>
      </c>
      <c r="E183" s="11" t="s">
        <v>133</v>
      </c>
      <c r="F183" s="10"/>
      <c r="G183" s="11"/>
    </row>
    <row r="184" spans="2:7">
      <c r="B184" s="873"/>
      <c r="C184" s="870"/>
      <c r="D184" s="9" t="s">
        <v>4071</v>
      </c>
      <c r="E184" s="11" t="s">
        <v>404</v>
      </c>
      <c r="F184" s="10"/>
      <c r="G184" s="11"/>
    </row>
    <row r="185" spans="2:7">
      <c r="B185" s="873"/>
      <c r="C185" s="870"/>
      <c r="D185" s="9" t="s">
        <v>4072</v>
      </c>
      <c r="E185" s="11" t="s">
        <v>150</v>
      </c>
      <c r="F185" s="10"/>
      <c r="G185" s="11"/>
    </row>
    <row r="186" spans="2:7">
      <c r="B186" s="873"/>
      <c r="C186" s="870"/>
      <c r="D186" s="9" t="s">
        <v>4073</v>
      </c>
      <c r="E186" s="11" t="s">
        <v>695</v>
      </c>
      <c r="F186" s="10"/>
      <c r="G186" s="11"/>
    </row>
    <row r="187" spans="2:7">
      <c r="B187" s="873"/>
      <c r="C187" s="870"/>
      <c r="D187" s="9" t="s">
        <v>4074</v>
      </c>
      <c r="E187" s="11" t="s">
        <v>240</v>
      </c>
      <c r="F187" s="10"/>
      <c r="G187" s="11"/>
    </row>
    <row r="188" spans="2:7">
      <c r="B188" s="873"/>
      <c r="C188" s="870"/>
      <c r="D188" s="9" t="s">
        <v>4075</v>
      </c>
      <c r="E188" s="11" t="s">
        <v>362</v>
      </c>
      <c r="F188" s="10"/>
      <c r="G188" s="11"/>
    </row>
    <row r="189" spans="2:7">
      <c r="B189" s="873"/>
      <c r="C189" s="870"/>
      <c r="D189" s="9" t="s">
        <v>4076</v>
      </c>
      <c r="E189" s="11" t="s">
        <v>31</v>
      </c>
      <c r="F189" s="10"/>
      <c r="G189" s="11"/>
    </row>
    <row r="190" spans="2:7">
      <c r="B190" s="873"/>
      <c r="C190" s="870"/>
      <c r="D190" s="9" t="s">
        <v>4077</v>
      </c>
      <c r="E190" s="11" t="s">
        <v>203</v>
      </c>
      <c r="F190" s="10"/>
      <c r="G190" s="11"/>
    </row>
    <row r="191" spans="2:7">
      <c r="B191" s="873"/>
      <c r="C191" s="870"/>
      <c r="D191" s="9" t="s">
        <v>4078</v>
      </c>
      <c r="E191" s="11" t="s">
        <v>106</v>
      </c>
      <c r="F191" s="10"/>
      <c r="G191" s="11"/>
    </row>
    <row r="192" spans="2:7">
      <c r="B192" s="873"/>
      <c r="C192" s="870"/>
      <c r="D192" s="9" t="s">
        <v>4079</v>
      </c>
      <c r="E192" s="11" t="s">
        <v>60</v>
      </c>
      <c r="F192" s="10"/>
      <c r="G192" s="11"/>
    </row>
    <row r="193" spans="2:7">
      <c r="B193" s="873"/>
      <c r="C193" s="870"/>
      <c r="D193" s="9" t="s">
        <v>4080</v>
      </c>
      <c r="E193" s="11" t="s">
        <v>253</v>
      </c>
      <c r="F193" s="10"/>
      <c r="G193" s="11"/>
    </row>
    <row r="194" spans="2:7">
      <c r="B194" s="873"/>
      <c r="C194" s="870"/>
      <c r="D194" s="9" t="s">
        <v>4081</v>
      </c>
      <c r="E194" s="11" t="s">
        <v>470</v>
      </c>
      <c r="F194" s="10"/>
      <c r="G194" s="11"/>
    </row>
    <row r="195" spans="2:7">
      <c r="B195" s="873"/>
      <c r="C195" s="870"/>
      <c r="D195" s="9" t="s">
        <v>4082</v>
      </c>
      <c r="E195" s="11" t="s">
        <v>890</v>
      </c>
      <c r="F195" s="10"/>
      <c r="G195" s="11"/>
    </row>
    <row r="196" spans="2:7">
      <c r="B196" s="873"/>
      <c r="C196" s="870"/>
      <c r="D196" s="9" t="s">
        <v>4083</v>
      </c>
      <c r="E196" s="11" t="s">
        <v>762</v>
      </c>
      <c r="F196" s="10"/>
      <c r="G196" s="11"/>
    </row>
    <row r="197" spans="2:7">
      <c r="B197" s="873"/>
      <c r="C197" s="870"/>
      <c r="D197" s="9" t="s">
        <v>4084</v>
      </c>
      <c r="E197" s="11" t="s">
        <v>852</v>
      </c>
      <c r="F197" s="10"/>
      <c r="G197" s="11"/>
    </row>
    <row r="198" spans="2:7">
      <c r="B198" s="873"/>
      <c r="C198" s="870"/>
      <c r="D198" s="9" t="s">
        <v>4085</v>
      </c>
      <c r="E198" s="11" t="s">
        <v>546</v>
      </c>
      <c r="F198" s="10"/>
      <c r="G198" s="11"/>
    </row>
    <row r="199" spans="2:7">
      <c r="B199" s="873"/>
      <c r="C199" s="870"/>
      <c r="D199" s="9" t="s">
        <v>4086</v>
      </c>
      <c r="E199" s="11" t="s">
        <v>550</v>
      </c>
      <c r="F199" s="10"/>
      <c r="G199" s="11"/>
    </row>
    <row r="200" spans="2:7">
      <c r="B200" s="873"/>
      <c r="C200" s="870"/>
      <c r="D200" s="9" t="s">
        <v>4087</v>
      </c>
      <c r="E200" s="11" t="s">
        <v>830</v>
      </c>
      <c r="F200" s="10"/>
      <c r="G200" s="11"/>
    </row>
    <row r="201" spans="2:7">
      <c r="B201" s="873"/>
      <c r="C201" s="870"/>
      <c r="D201" s="9" t="s">
        <v>4088</v>
      </c>
      <c r="E201" s="11" t="s">
        <v>590</v>
      </c>
      <c r="F201" s="10"/>
      <c r="G201" s="11"/>
    </row>
    <row r="202" spans="2:7">
      <c r="B202" s="873"/>
      <c r="C202" s="870"/>
      <c r="D202" s="9" t="s">
        <v>4089</v>
      </c>
      <c r="E202" s="11" t="s">
        <v>360</v>
      </c>
      <c r="F202" s="10"/>
      <c r="G202" s="11"/>
    </row>
    <row r="203" spans="2:7">
      <c r="B203" s="873"/>
      <c r="C203" s="870"/>
      <c r="D203" s="9" t="s">
        <v>4090</v>
      </c>
      <c r="E203" s="11" t="s">
        <v>75</v>
      </c>
      <c r="F203" s="10"/>
      <c r="G203" s="11"/>
    </row>
    <row r="204" spans="2:7">
      <c r="B204" s="873"/>
      <c r="C204" s="870"/>
      <c r="D204" s="9" t="s">
        <v>4091</v>
      </c>
      <c r="E204" s="11" t="s">
        <v>741</v>
      </c>
      <c r="F204" s="10"/>
      <c r="G204" s="11"/>
    </row>
    <row r="205" spans="2:7">
      <c r="B205" s="873"/>
      <c r="C205" s="870"/>
      <c r="D205" s="9" t="s">
        <v>4092</v>
      </c>
      <c r="E205" s="11" t="s">
        <v>674</v>
      </c>
      <c r="F205" s="10"/>
      <c r="G205" s="11"/>
    </row>
    <row r="206" spans="2:7">
      <c r="B206" s="873"/>
      <c r="C206" s="870"/>
      <c r="D206" s="9" t="s">
        <v>4093</v>
      </c>
      <c r="E206" s="11" t="s">
        <v>508</v>
      </c>
      <c r="F206" s="10"/>
      <c r="G206" s="11"/>
    </row>
    <row r="207" spans="2:7">
      <c r="B207" s="873"/>
      <c r="C207" s="870"/>
      <c r="D207" s="9" t="s">
        <v>4094</v>
      </c>
      <c r="E207" s="11" t="s">
        <v>666</v>
      </c>
      <c r="F207" s="10"/>
      <c r="G207" s="11"/>
    </row>
    <row r="208" spans="2:7">
      <c r="B208" s="873"/>
      <c r="C208" s="870"/>
      <c r="D208" s="9" t="s">
        <v>4095</v>
      </c>
      <c r="E208" s="11" t="s">
        <v>771</v>
      </c>
      <c r="F208" s="10"/>
      <c r="G208" s="11"/>
    </row>
    <row r="209" spans="2:7">
      <c r="B209" s="873"/>
      <c r="C209" s="870"/>
      <c r="D209" s="9" t="s">
        <v>4096</v>
      </c>
      <c r="E209" s="11" t="s">
        <v>845</v>
      </c>
      <c r="F209" s="10"/>
      <c r="G209" s="11"/>
    </row>
    <row r="210" spans="2:7">
      <c r="B210" s="873"/>
      <c r="C210" s="870"/>
      <c r="D210" s="9" t="s">
        <v>4097</v>
      </c>
      <c r="E210" s="11" t="s">
        <v>172</v>
      </c>
      <c r="F210" s="10"/>
      <c r="G210" s="11"/>
    </row>
    <row r="211" spans="2:7">
      <c r="B211" s="873"/>
      <c r="C211" s="870"/>
      <c r="D211" s="9" t="s">
        <v>4098</v>
      </c>
      <c r="E211" s="11" t="s">
        <v>48</v>
      </c>
      <c r="F211" s="10"/>
      <c r="G211" s="11"/>
    </row>
    <row r="212" spans="2:7">
      <c r="B212" s="873"/>
      <c r="C212" s="870"/>
      <c r="D212" s="9" t="s">
        <v>4099</v>
      </c>
      <c r="E212" s="11" t="s">
        <v>466</v>
      </c>
      <c r="F212" s="10"/>
      <c r="G212" s="11"/>
    </row>
    <row r="213" spans="2:7">
      <c r="B213" s="873"/>
      <c r="C213" s="870"/>
      <c r="D213" s="9" t="s">
        <v>4100</v>
      </c>
      <c r="E213" s="11" t="s">
        <v>785</v>
      </c>
      <c r="F213" s="10"/>
      <c r="G213" s="11"/>
    </row>
    <row r="214" spans="2:7">
      <c r="B214" s="873"/>
      <c r="C214" s="870"/>
      <c r="D214" s="9" t="s">
        <v>4101</v>
      </c>
      <c r="E214" s="11" t="s">
        <v>374</v>
      </c>
      <c r="F214" s="10"/>
      <c r="G214" s="11"/>
    </row>
    <row r="215" spans="2:7">
      <c r="B215" s="873"/>
      <c r="C215" s="870"/>
      <c r="D215" s="9" t="s">
        <v>4102</v>
      </c>
      <c r="E215" s="11" t="s">
        <v>913</v>
      </c>
      <c r="F215" s="10"/>
      <c r="G215" s="11"/>
    </row>
    <row r="216" spans="2:7">
      <c r="B216" s="873"/>
      <c r="C216" s="870"/>
      <c r="D216" s="9" t="s">
        <v>4103</v>
      </c>
      <c r="E216" s="11" t="s">
        <v>350</v>
      </c>
      <c r="F216" s="10"/>
      <c r="G216" s="11"/>
    </row>
    <row r="217" spans="2:7">
      <c r="B217" s="873"/>
      <c r="C217" s="870"/>
      <c r="D217" s="9" t="s">
        <v>4104</v>
      </c>
      <c r="E217" s="11" t="s">
        <v>857</v>
      </c>
      <c r="F217" s="10"/>
      <c r="G217" s="11"/>
    </row>
    <row r="218" spans="2:7">
      <c r="B218" s="873"/>
      <c r="C218" s="870"/>
      <c r="D218" s="9" t="s">
        <v>4105</v>
      </c>
      <c r="E218" s="11" t="s">
        <v>593</v>
      </c>
      <c r="F218" s="10"/>
      <c r="G218" s="11"/>
    </row>
    <row r="219" spans="2:7">
      <c r="B219" s="873"/>
      <c r="C219" s="870"/>
      <c r="D219" s="9" t="s">
        <v>4106</v>
      </c>
      <c r="E219" s="11" t="s">
        <v>377</v>
      </c>
      <c r="F219" s="10"/>
      <c r="G219" s="11"/>
    </row>
    <row r="220" spans="2:7">
      <c r="B220" s="873"/>
      <c r="C220" s="870"/>
      <c r="D220" s="9" t="s">
        <v>4107</v>
      </c>
      <c r="E220" s="11" t="s">
        <v>871</v>
      </c>
      <c r="F220" s="10"/>
      <c r="G220" s="11"/>
    </row>
    <row r="221" spans="2:7">
      <c r="B221" s="873"/>
      <c r="C221" s="870"/>
      <c r="D221" s="9" t="s">
        <v>4108</v>
      </c>
      <c r="E221" s="11" t="s">
        <v>494</v>
      </c>
      <c r="F221" s="10"/>
      <c r="G221" s="11"/>
    </row>
    <row r="222" spans="2:7">
      <c r="B222" s="873"/>
      <c r="C222" s="870"/>
      <c r="D222" s="9" t="s">
        <v>4109</v>
      </c>
      <c r="E222" s="11" t="s">
        <v>457</v>
      </c>
      <c r="F222" s="10"/>
      <c r="G222" s="11"/>
    </row>
    <row r="223" spans="2:7">
      <c r="B223" s="873"/>
      <c r="C223" s="870"/>
      <c r="D223" s="9" t="s">
        <v>4110</v>
      </c>
      <c r="E223" s="11" t="s">
        <v>649</v>
      </c>
      <c r="F223" s="10"/>
      <c r="G223" s="11"/>
    </row>
    <row r="224" spans="2:7" ht="15" thickBot="1">
      <c r="B224" s="874"/>
      <c r="C224" s="871"/>
      <c r="D224" s="2" t="s">
        <v>4111</v>
      </c>
      <c r="E224" s="4" t="s">
        <v>924</v>
      </c>
      <c r="F224" s="3"/>
      <c r="G224" s="4"/>
    </row>
    <row r="225" spans="2:7">
      <c r="B225" s="872" t="s">
        <v>4112</v>
      </c>
      <c r="C225" s="869" t="s">
        <v>4748</v>
      </c>
      <c r="D225" s="113" t="s">
        <v>4031</v>
      </c>
      <c r="E225" s="114" t="s">
        <v>222</v>
      </c>
      <c r="F225" s="137" t="s">
        <v>4031</v>
      </c>
      <c r="G225" s="114" t="s">
        <v>222</v>
      </c>
    </row>
    <row r="226" spans="2:7">
      <c r="B226" s="873"/>
      <c r="C226" s="870"/>
      <c r="D226" s="9" t="s">
        <v>3954</v>
      </c>
      <c r="E226" s="11" t="s">
        <v>44</v>
      </c>
      <c r="F226" s="10" t="s">
        <v>3954</v>
      </c>
      <c r="G226" s="11" t="s">
        <v>44</v>
      </c>
    </row>
    <row r="227" spans="2:7">
      <c r="B227" s="873"/>
      <c r="C227" s="870"/>
      <c r="D227" s="9" t="s">
        <v>3926</v>
      </c>
      <c r="E227" s="11" t="s">
        <v>179</v>
      </c>
      <c r="F227" s="10" t="s">
        <v>3926</v>
      </c>
      <c r="G227" s="11" t="s">
        <v>179</v>
      </c>
    </row>
    <row r="228" spans="2:7">
      <c r="B228" s="873"/>
      <c r="C228" s="870"/>
      <c r="D228" s="9" t="s">
        <v>4113</v>
      </c>
      <c r="E228" s="11" t="s">
        <v>444</v>
      </c>
      <c r="F228" s="10" t="s">
        <v>4113</v>
      </c>
      <c r="G228" s="11" t="s">
        <v>444</v>
      </c>
    </row>
    <row r="229" spans="2:7">
      <c r="B229" s="873"/>
      <c r="C229" s="870"/>
      <c r="D229" s="9" t="s">
        <v>4114</v>
      </c>
      <c r="E229" s="11" t="s">
        <v>192</v>
      </c>
      <c r="F229" s="10" t="s">
        <v>4114</v>
      </c>
      <c r="G229" s="11" t="s">
        <v>192</v>
      </c>
    </row>
    <row r="230" spans="2:7">
      <c r="B230" s="873"/>
      <c r="C230" s="870"/>
      <c r="D230" s="9" t="s">
        <v>3934</v>
      </c>
      <c r="E230" s="11" t="s">
        <v>17</v>
      </c>
      <c r="F230" s="10" t="s">
        <v>3934</v>
      </c>
      <c r="G230" s="11" t="s">
        <v>17</v>
      </c>
    </row>
    <row r="231" spans="2:7">
      <c r="B231" s="873"/>
      <c r="C231" s="870"/>
      <c r="D231" s="9" t="s">
        <v>4115</v>
      </c>
      <c r="E231" s="11" t="s">
        <v>232</v>
      </c>
      <c r="F231" s="10"/>
      <c r="G231" s="11"/>
    </row>
    <row r="232" spans="2:7">
      <c r="B232" s="873"/>
      <c r="C232" s="870"/>
      <c r="D232" s="9" t="s">
        <v>3951</v>
      </c>
      <c r="E232" s="11" t="s">
        <v>162</v>
      </c>
      <c r="F232" s="10"/>
      <c r="G232" s="11"/>
    </row>
    <row r="233" spans="2:7">
      <c r="B233" s="873"/>
      <c r="C233" s="870"/>
      <c r="D233" s="9" t="s">
        <v>3937</v>
      </c>
      <c r="E233" s="11" t="s">
        <v>49</v>
      </c>
      <c r="F233" s="10"/>
      <c r="G233" s="11"/>
    </row>
    <row r="234" spans="2:7">
      <c r="B234" s="873"/>
      <c r="C234" s="870"/>
      <c r="D234" s="9" t="s">
        <v>4116</v>
      </c>
      <c r="E234" s="11" t="s">
        <v>699</v>
      </c>
      <c r="F234" s="10"/>
      <c r="G234" s="11"/>
    </row>
    <row r="235" spans="2:7">
      <c r="B235" s="873"/>
      <c r="C235" s="870"/>
      <c r="D235" s="9" t="s">
        <v>4045</v>
      </c>
      <c r="E235" s="11" t="s">
        <v>141</v>
      </c>
      <c r="F235" s="10"/>
      <c r="G235" s="11"/>
    </row>
    <row r="236" spans="2:7">
      <c r="B236" s="873"/>
      <c r="C236" s="870"/>
      <c r="D236" s="9" t="s">
        <v>3985</v>
      </c>
      <c r="E236" s="11" t="s">
        <v>78</v>
      </c>
      <c r="F236" s="10"/>
      <c r="G236" s="11"/>
    </row>
    <row r="237" spans="2:7">
      <c r="B237" s="873"/>
      <c r="C237" s="870"/>
      <c r="D237" s="9" t="s">
        <v>4052</v>
      </c>
      <c r="E237" s="11" t="s">
        <v>148</v>
      </c>
      <c r="F237" s="10"/>
      <c r="G237" s="11"/>
    </row>
    <row r="238" spans="2:7">
      <c r="B238" s="873"/>
      <c r="C238" s="870"/>
      <c r="D238" s="9" t="s">
        <v>3966</v>
      </c>
      <c r="E238" s="11" t="s">
        <v>111</v>
      </c>
      <c r="F238" s="10"/>
      <c r="G238" s="11"/>
    </row>
    <row r="239" spans="2:7">
      <c r="B239" s="873"/>
      <c r="C239" s="870"/>
      <c r="D239" s="9" t="s">
        <v>4117</v>
      </c>
      <c r="E239" s="11" t="s">
        <v>888</v>
      </c>
      <c r="F239" s="10"/>
      <c r="G239" s="11"/>
    </row>
    <row r="240" spans="2:7">
      <c r="B240" s="873"/>
      <c r="C240" s="870"/>
      <c r="D240" s="9" t="s">
        <v>4118</v>
      </c>
      <c r="E240" s="11" t="s">
        <v>493</v>
      </c>
      <c r="F240" s="10"/>
      <c r="G240" s="11"/>
    </row>
    <row r="241" spans="2:7">
      <c r="B241" s="873"/>
      <c r="C241" s="870"/>
      <c r="D241" s="9" t="s">
        <v>4119</v>
      </c>
      <c r="E241" s="11" t="s">
        <v>607</v>
      </c>
      <c r="F241" s="10"/>
      <c r="G241" s="11"/>
    </row>
    <row r="242" spans="2:7">
      <c r="B242" s="873"/>
      <c r="C242" s="870"/>
      <c r="D242" s="9" t="s">
        <v>3940</v>
      </c>
      <c r="E242" s="11" t="s">
        <v>895</v>
      </c>
      <c r="F242" s="10"/>
      <c r="G242" s="11"/>
    </row>
    <row r="243" spans="2:7">
      <c r="B243" s="873"/>
      <c r="C243" s="870"/>
      <c r="D243" s="9" t="s">
        <v>3941</v>
      </c>
      <c r="E243" s="11" t="s">
        <v>818</v>
      </c>
      <c r="F243" s="10"/>
      <c r="G243" s="11"/>
    </row>
    <row r="244" spans="2:7">
      <c r="B244" s="873"/>
      <c r="C244" s="870"/>
      <c r="D244" s="9" t="s">
        <v>4120</v>
      </c>
      <c r="E244" s="11" t="s">
        <v>396</v>
      </c>
      <c r="F244" s="10"/>
      <c r="G244" s="11"/>
    </row>
    <row r="245" spans="2:7">
      <c r="B245" s="873"/>
      <c r="C245" s="870"/>
      <c r="D245" s="9" t="s">
        <v>3952</v>
      </c>
      <c r="E245" s="11" t="s">
        <v>178</v>
      </c>
      <c r="F245" s="10"/>
      <c r="G245" s="11"/>
    </row>
    <row r="246" spans="2:7">
      <c r="B246" s="873"/>
      <c r="C246" s="870"/>
      <c r="D246" s="9" t="s">
        <v>4121</v>
      </c>
      <c r="E246" s="11" t="s">
        <v>783</v>
      </c>
      <c r="F246" s="10"/>
      <c r="G246" s="11"/>
    </row>
    <row r="247" spans="2:7">
      <c r="B247" s="873"/>
      <c r="C247" s="870"/>
      <c r="D247" s="9" t="s">
        <v>3946</v>
      </c>
      <c r="E247" s="11" t="s">
        <v>507</v>
      </c>
      <c r="F247" s="10"/>
      <c r="G247" s="11"/>
    </row>
    <row r="248" spans="2:7">
      <c r="B248" s="873"/>
      <c r="C248" s="870"/>
      <c r="D248" s="9" t="s">
        <v>4038</v>
      </c>
      <c r="E248" s="11" t="s">
        <v>71</v>
      </c>
      <c r="F248" s="10"/>
      <c r="G248" s="11"/>
    </row>
    <row r="249" spans="2:7">
      <c r="B249" s="873"/>
      <c r="C249" s="870"/>
      <c r="D249" s="9" t="s">
        <v>4122</v>
      </c>
      <c r="E249" s="11" t="s">
        <v>506</v>
      </c>
      <c r="F249" s="10"/>
      <c r="G249" s="11"/>
    </row>
    <row r="250" spans="2:7">
      <c r="B250" s="873"/>
      <c r="C250" s="870"/>
      <c r="D250" s="9" t="s">
        <v>4123</v>
      </c>
      <c r="E250" s="11" t="s">
        <v>272</v>
      </c>
      <c r="F250" s="10"/>
      <c r="G250" s="11"/>
    </row>
    <row r="251" spans="2:7">
      <c r="B251" s="873"/>
      <c r="C251" s="870"/>
      <c r="D251" s="9" t="s">
        <v>3990</v>
      </c>
      <c r="E251" s="11" t="s">
        <v>130</v>
      </c>
      <c r="F251" s="10"/>
      <c r="G251" s="11"/>
    </row>
    <row r="252" spans="2:7">
      <c r="B252" s="873"/>
      <c r="C252" s="870"/>
      <c r="D252" s="9" t="s">
        <v>4124</v>
      </c>
      <c r="E252" s="11" t="s">
        <v>412</v>
      </c>
      <c r="F252" s="10"/>
      <c r="G252" s="11"/>
    </row>
    <row r="253" spans="2:7">
      <c r="B253" s="873"/>
      <c r="C253" s="870"/>
      <c r="D253" s="9" t="s">
        <v>3961</v>
      </c>
      <c r="E253" s="11" t="s">
        <v>372</v>
      </c>
      <c r="F253" s="10"/>
      <c r="G253" s="11"/>
    </row>
    <row r="254" spans="2:7">
      <c r="B254" s="873"/>
      <c r="C254" s="870"/>
      <c r="D254" s="9" t="s">
        <v>4125</v>
      </c>
      <c r="E254" s="11" t="s">
        <v>509</v>
      </c>
      <c r="F254" s="10"/>
      <c r="G254" s="11"/>
    </row>
    <row r="255" spans="2:7">
      <c r="B255" s="873"/>
      <c r="C255" s="870"/>
      <c r="D255" s="9" t="s">
        <v>4126</v>
      </c>
      <c r="E255" s="11" t="s">
        <v>705</v>
      </c>
      <c r="F255" s="10"/>
      <c r="G255" s="11"/>
    </row>
    <row r="256" spans="2:7">
      <c r="B256" s="873"/>
      <c r="C256" s="870"/>
      <c r="D256" s="9" t="s">
        <v>4127</v>
      </c>
      <c r="E256" s="11" t="s">
        <v>378</v>
      </c>
      <c r="F256" s="10"/>
      <c r="G256" s="11"/>
    </row>
    <row r="257" spans="2:7">
      <c r="B257" s="873"/>
      <c r="C257" s="870"/>
      <c r="D257" s="9" t="s">
        <v>4128</v>
      </c>
      <c r="E257" s="11" t="s">
        <v>59</v>
      </c>
      <c r="F257" s="10"/>
      <c r="G257" s="11"/>
    </row>
    <row r="258" spans="2:7">
      <c r="B258" s="873"/>
      <c r="C258" s="870"/>
      <c r="D258" s="9" t="s">
        <v>3983</v>
      </c>
      <c r="E258" s="11" t="s">
        <v>702</v>
      </c>
      <c r="F258" s="10"/>
      <c r="G258" s="11"/>
    </row>
    <row r="259" spans="2:7">
      <c r="B259" s="873"/>
      <c r="C259" s="870"/>
      <c r="D259" s="9" t="s">
        <v>4129</v>
      </c>
      <c r="E259" s="11" t="s">
        <v>622</v>
      </c>
      <c r="F259" s="10"/>
      <c r="G259" s="11"/>
    </row>
    <row r="260" spans="2:7">
      <c r="B260" s="873"/>
      <c r="C260" s="870"/>
      <c r="D260" s="9" t="s">
        <v>3938</v>
      </c>
      <c r="E260" s="11" t="s">
        <v>98</v>
      </c>
      <c r="F260" s="10"/>
      <c r="G260" s="11"/>
    </row>
    <row r="261" spans="2:7">
      <c r="B261" s="873"/>
      <c r="C261" s="870"/>
      <c r="D261" s="9" t="s">
        <v>4079</v>
      </c>
      <c r="E261" s="11" t="s">
        <v>60</v>
      </c>
      <c r="F261" s="10"/>
      <c r="G261" s="11"/>
    </row>
    <row r="262" spans="2:7">
      <c r="B262" s="873"/>
      <c r="C262" s="870"/>
      <c r="D262" s="9" t="s">
        <v>4068</v>
      </c>
      <c r="E262" s="11" t="s">
        <v>436</v>
      </c>
      <c r="F262" s="10"/>
      <c r="G262" s="11"/>
    </row>
    <row r="263" spans="2:7">
      <c r="B263" s="873"/>
      <c r="C263" s="870"/>
      <c r="D263" s="9" t="s">
        <v>4076</v>
      </c>
      <c r="E263" s="11" t="s">
        <v>31</v>
      </c>
      <c r="F263" s="10"/>
      <c r="G263" s="11"/>
    </row>
    <row r="264" spans="2:7">
      <c r="B264" s="873"/>
      <c r="C264" s="870"/>
      <c r="D264" s="9" t="s">
        <v>4130</v>
      </c>
      <c r="E264" s="11" t="s">
        <v>115</v>
      </c>
      <c r="F264" s="10"/>
      <c r="G264" s="11"/>
    </row>
    <row r="265" spans="2:7">
      <c r="B265" s="873"/>
      <c r="C265" s="870"/>
      <c r="D265" s="9" t="s">
        <v>4131</v>
      </c>
      <c r="E265" s="11" t="s">
        <v>579</v>
      </c>
      <c r="F265" s="10"/>
      <c r="G265" s="11"/>
    </row>
    <row r="266" spans="2:7">
      <c r="B266" s="873"/>
      <c r="C266" s="870"/>
      <c r="D266" s="9" t="s">
        <v>4106</v>
      </c>
      <c r="E266" s="11" t="s">
        <v>377</v>
      </c>
      <c r="F266" s="10"/>
      <c r="G266" s="11"/>
    </row>
    <row r="267" spans="2:7">
      <c r="B267" s="873"/>
      <c r="C267" s="870"/>
      <c r="D267" s="9" t="s">
        <v>4132</v>
      </c>
      <c r="E267" s="11" t="s">
        <v>862</v>
      </c>
      <c r="F267" s="10"/>
      <c r="G267" s="11"/>
    </row>
    <row r="268" spans="2:7">
      <c r="B268" s="873"/>
      <c r="C268" s="870"/>
      <c r="D268" s="9" t="s">
        <v>4133</v>
      </c>
      <c r="E268" s="11" t="s">
        <v>627</v>
      </c>
      <c r="F268" s="10"/>
      <c r="G268" s="11"/>
    </row>
    <row r="269" spans="2:7">
      <c r="B269" s="873"/>
      <c r="C269" s="870"/>
      <c r="D269" s="9" t="s">
        <v>4134</v>
      </c>
      <c r="E269" s="11" t="s">
        <v>416</v>
      </c>
      <c r="F269" s="10"/>
      <c r="G269" s="11"/>
    </row>
    <row r="270" spans="2:7">
      <c r="B270" s="873"/>
      <c r="C270" s="870"/>
      <c r="D270" s="9" t="s">
        <v>3939</v>
      </c>
      <c r="E270" s="11" t="s">
        <v>685</v>
      </c>
      <c r="F270" s="10"/>
      <c r="G270" s="11"/>
    </row>
    <row r="271" spans="2:7">
      <c r="B271" s="873"/>
      <c r="C271" s="870"/>
      <c r="D271" s="9" t="s">
        <v>4135</v>
      </c>
      <c r="E271" s="11" t="s">
        <v>565</v>
      </c>
      <c r="F271" s="10"/>
      <c r="G271" s="11"/>
    </row>
    <row r="272" spans="2:7">
      <c r="B272" s="873"/>
      <c r="C272" s="870"/>
      <c r="D272" s="9" t="s">
        <v>4136</v>
      </c>
      <c r="E272" s="11" t="s">
        <v>687</v>
      </c>
      <c r="F272" s="10"/>
      <c r="G272" s="11"/>
    </row>
    <row r="273" spans="2:7">
      <c r="B273" s="873"/>
      <c r="C273" s="870"/>
      <c r="D273" s="9" t="s">
        <v>4137</v>
      </c>
      <c r="E273" s="11" t="s">
        <v>837</v>
      </c>
      <c r="F273" s="10"/>
      <c r="G273" s="11"/>
    </row>
    <row r="274" spans="2:7">
      <c r="B274" s="873"/>
      <c r="C274" s="870"/>
      <c r="D274" s="9" t="s">
        <v>3959</v>
      </c>
      <c r="E274" s="11" t="s">
        <v>445</v>
      </c>
      <c r="F274" s="10"/>
      <c r="G274" s="11"/>
    </row>
    <row r="275" spans="2:7">
      <c r="B275" s="873"/>
      <c r="C275" s="870"/>
      <c r="D275" s="9" t="s">
        <v>4138</v>
      </c>
      <c r="E275" s="11" t="s">
        <v>66</v>
      </c>
      <c r="F275" s="10"/>
      <c r="G275" s="11"/>
    </row>
    <row r="276" spans="2:7">
      <c r="B276" s="873"/>
      <c r="C276" s="870"/>
      <c r="D276" s="9" t="s">
        <v>4139</v>
      </c>
      <c r="E276" s="11" t="s">
        <v>290</v>
      </c>
      <c r="F276" s="10"/>
      <c r="G276" s="11"/>
    </row>
    <row r="277" spans="2:7">
      <c r="B277" s="873"/>
      <c r="C277" s="870"/>
      <c r="D277" s="9" t="s">
        <v>3930</v>
      </c>
      <c r="E277" s="11" t="s">
        <v>174</v>
      </c>
      <c r="F277" s="10"/>
      <c r="G277" s="11"/>
    </row>
    <row r="278" spans="2:7">
      <c r="B278" s="873"/>
      <c r="C278" s="870"/>
      <c r="D278" s="9" t="s">
        <v>4140</v>
      </c>
      <c r="E278" s="11" t="s">
        <v>587</v>
      </c>
      <c r="F278" s="10"/>
      <c r="G278" s="11"/>
    </row>
    <row r="279" spans="2:7" ht="15" thickBot="1">
      <c r="B279" s="873"/>
      <c r="C279" s="871"/>
      <c r="D279" s="2" t="s">
        <v>4141</v>
      </c>
      <c r="E279" s="4" t="s">
        <v>885</v>
      </c>
      <c r="F279" s="3"/>
      <c r="G279" s="4"/>
    </row>
    <row r="280" spans="2:7">
      <c r="B280" s="873"/>
      <c r="C280" s="869" t="s">
        <v>4749</v>
      </c>
      <c r="D280" s="113" t="s">
        <v>3963</v>
      </c>
      <c r="E280" s="114" t="s">
        <v>10</v>
      </c>
      <c r="F280" s="137" t="s">
        <v>3963</v>
      </c>
      <c r="G280" s="114" t="s">
        <v>10</v>
      </c>
    </row>
    <row r="281" spans="2:7">
      <c r="B281" s="873"/>
      <c r="C281" s="870"/>
      <c r="D281" s="9" t="s">
        <v>4142</v>
      </c>
      <c r="E281" s="11" t="s">
        <v>441</v>
      </c>
      <c r="F281" s="10" t="s">
        <v>3905</v>
      </c>
      <c r="G281" s="11" t="s">
        <v>250</v>
      </c>
    </row>
    <row r="282" spans="2:7">
      <c r="B282" s="873"/>
      <c r="C282" s="870"/>
      <c r="D282" s="9" t="s">
        <v>3905</v>
      </c>
      <c r="E282" s="11" t="s">
        <v>250</v>
      </c>
      <c r="F282" s="10" t="s">
        <v>3931</v>
      </c>
      <c r="G282" s="11" t="s">
        <v>249</v>
      </c>
    </row>
    <row r="283" spans="2:7">
      <c r="B283" s="873"/>
      <c r="C283" s="870"/>
      <c r="D283" s="9" t="s">
        <v>3971</v>
      </c>
      <c r="E283" s="11" t="s">
        <v>104</v>
      </c>
      <c r="F283" s="10" t="s">
        <v>3997</v>
      </c>
      <c r="G283" s="11" t="s">
        <v>453</v>
      </c>
    </row>
    <row r="284" spans="2:7">
      <c r="B284" s="873"/>
      <c r="C284" s="870"/>
      <c r="D284" s="9" t="s">
        <v>3931</v>
      </c>
      <c r="E284" s="11" t="s">
        <v>249</v>
      </c>
      <c r="F284" s="10" t="s">
        <v>4049</v>
      </c>
      <c r="G284" s="11" t="s">
        <v>716</v>
      </c>
    </row>
    <row r="285" spans="2:7">
      <c r="B285" s="873"/>
      <c r="C285" s="870"/>
      <c r="D285" s="9" t="s">
        <v>4143</v>
      </c>
      <c r="E285" s="11" t="s">
        <v>36</v>
      </c>
      <c r="F285" s="10" t="s">
        <v>4033</v>
      </c>
      <c r="G285" s="11" t="s">
        <v>120</v>
      </c>
    </row>
    <row r="286" spans="2:7">
      <c r="B286" s="873"/>
      <c r="C286" s="870"/>
      <c r="D286" s="9" t="s">
        <v>3997</v>
      </c>
      <c r="E286" s="11" t="s">
        <v>453</v>
      </c>
      <c r="F286" s="10"/>
      <c r="G286" s="11"/>
    </row>
    <row r="287" spans="2:7">
      <c r="B287" s="873"/>
      <c r="C287" s="870"/>
      <c r="D287" s="9" t="s">
        <v>4049</v>
      </c>
      <c r="E287" s="11" t="s">
        <v>716</v>
      </c>
      <c r="F287" s="10"/>
      <c r="G287" s="11"/>
    </row>
    <row r="288" spans="2:7">
      <c r="B288" s="873"/>
      <c r="C288" s="870"/>
      <c r="D288" s="9" t="s">
        <v>4023</v>
      </c>
      <c r="E288" s="11" t="s">
        <v>149</v>
      </c>
      <c r="F288" s="10"/>
      <c r="G288" s="11"/>
    </row>
    <row r="289" spans="2:7">
      <c r="B289" s="873"/>
      <c r="C289" s="870"/>
      <c r="D289" s="9" t="s">
        <v>4033</v>
      </c>
      <c r="E289" s="11" t="s">
        <v>120</v>
      </c>
      <c r="F289" s="10"/>
      <c r="G289" s="11"/>
    </row>
    <row r="290" spans="2:7">
      <c r="B290" s="873"/>
      <c r="C290" s="870"/>
      <c r="D290" s="9" t="s">
        <v>3927</v>
      </c>
      <c r="E290" s="11" t="s">
        <v>102</v>
      </c>
      <c r="F290" s="10"/>
      <c r="G290" s="11"/>
    </row>
    <row r="291" spans="2:7">
      <c r="B291" s="873"/>
      <c r="C291" s="870"/>
      <c r="D291" s="9" t="s">
        <v>3935</v>
      </c>
      <c r="E291" s="11" t="s">
        <v>135</v>
      </c>
      <c r="F291" s="10"/>
      <c r="G291" s="11"/>
    </row>
    <row r="292" spans="2:7">
      <c r="B292" s="873"/>
      <c r="C292" s="870"/>
      <c r="D292" s="9" t="s">
        <v>4144</v>
      </c>
      <c r="E292" s="11" t="s">
        <v>421</v>
      </c>
      <c r="F292" s="10"/>
      <c r="G292" s="11"/>
    </row>
    <row r="293" spans="2:7">
      <c r="B293" s="873"/>
      <c r="C293" s="870"/>
      <c r="D293" s="9" t="s">
        <v>3932</v>
      </c>
      <c r="E293" s="11" t="s">
        <v>212</v>
      </c>
      <c r="F293" s="10"/>
      <c r="G293" s="11"/>
    </row>
    <row r="294" spans="2:7">
      <c r="B294" s="873"/>
      <c r="C294" s="870"/>
      <c r="D294" s="9" t="s">
        <v>4145</v>
      </c>
      <c r="E294" s="11" t="s">
        <v>100</v>
      </c>
      <c r="F294" s="10"/>
      <c r="G294" s="11"/>
    </row>
    <row r="295" spans="2:7">
      <c r="B295" s="873"/>
      <c r="C295" s="870"/>
      <c r="D295" s="9" t="s">
        <v>4146</v>
      </c>
      <c r="E295" s="11" t="s">
        <v>502</v>
      </c>
      <c r="F295" s="10"/>
      <c r="G295" s="11"/>
    </row>
    <row r="296" spans="2:7">
      <c r="B296" s="873"/>
      <c r="C296" s="870"/>
      <c r="D296" s="9" t="s">
        <v>4147</v>
      </c>
      <c r="E296" s="11" t="s">
        <v>650</v>
      </c>
      <c r="F296" s="10"/>
      <c r="G296" s="11"/>
    </row>
    <row r="297" spans="2:7">
      <c r="B297" s="873"/>
      <c r="C297" s="870"/>
      <c r="D297" s="9" t="s">
        <v>4148</v>
      </c>
      <c r="E297" s="11" t="s">
        <v>816</v>
      </c>
      <c r="F297" s="10"/>
      <c r="G297" s="11"/>
    </row>
    <row r="298" spans="2:7">
      <c r="B298" s="873"/>
      <c r="C298" s="870"/>
      <c r="D298" s="9" t="s">
        <v>4149</v>
      </c>
      <c r="E298" s="11" t="s">
        <v>473</v>
      </c>
      <c r="F298" s="10"/>
      <c r="G298" s="11"/>
    </row>
    <row r="299" spans="2:7">
      <c r="B299" s="873"/>
      <c r="C299" s="870"/>
      <c r="D299" s="9" t="s">
        <v>4150</v>
      </c>
      <c r="E299" s="11" t="s">
        <v>667</v>
      </c>
      <c r="F299" s="10"/>
      <c r="G299" s="11"/>
    </row>
    <row r="300" spans="2:7">
      <c r="B300" s="873"/>
      <c r="C300" s="870"/>
      <c r="D300" s="9" t="s">
        <v>4151</v>
      </c>
      <c r="E300" s="11" t="s">
        <v>47</v>
      </c>
      <c r="F300" s="10"/>
      <c r="G300" s="11"/>
    </row>
    <row r="301" spans="2:7">
      <c r="B301" s="873"/>
      <c r="C301" s="870"/>
      <c r="D301" s="9" t="s">
        <v>4152</v>
      </c>
      <c r="E301" s="11" t="s">
        <v>415</v>
      </c>
      <c r="F301" s="10"/>
      <c r="G301" s="11"/>
    </row>
    <row r="302" spans="2:7">
      <c r="B302" s="873"/>
      <c r="C302" s="870"/>
      <c r="D302" s="9" t="s">
        <v>4153</v>
      </c>
      <c r="E302" s="11" t="s">
        <v>530</v>
      </c>
      <c r="F302" s="10"/>
      <c r="G302" s="11"/>
    </row>
    <row r="303" spans="2:7">
      <c r="B303" s="873"/>
      <c r="C303" s="870"/>
      <c r="D303" s="9" t="s">
        <v>4154</v>
      </c>
      <c r="E303" s="11" t="s">
        <v>536</v>
      </c>
      <c r="F303" s="10"/>
      <c r="G303" s="11"/>
    </row>
    <row r="304" spans="2:7">
      <c r="B304" s="873"/>
      <c r="C304" s="870"/>
      <c r="D304" s="9" t="s">
        <v>4155</v>
      </c>
      <c r="E304" s="11" t="s">
        <v>692</v>
      </c>
      <c r="F304" s="10"/>
      <c r="G304" s="11"/>
    </row>
    <row r="305" spans="2:7">
      <c r="B305" s="873"/>
      <c r="C305" s="870"/>
      <c r="D305" s="9" t="s">
        <v>3967</v>
      </c>
      <c r="E305" s="11" t="s">
        <v>156</v>
      </c>
      <c r="F305" s="10"/>
      <c r="G305" s="11"/>
    </row>
    <row r="306" spans="2:7">
      <c r="B306" s="873"/>
      <c r="C306" s="870"/>
      <c r="D306" s="9" t="s">
        <v>4156</v>
      </c>
      <c r="E306" s="11" t="s">
        <v>189</v>
      </c>
      <c r="F306" s="10"/>
      <c r="G306" s="11"/>
    </row>
    <row r="307" spans="2:7">
      <c r="B307" s="873"/>
      <c r="C307" s="870"/>
      <c r="D307" s="9" t="s">
        <v>4157</v>
      </c>
      <c r="E307" s="11" t="s">
        <v>151</v>
      </c>
      <c r="F307" s="10"/>
      <c r="G307" s="11"/>
    </row>
    <row r="308" spans="2:7">
      <c r="B308" s="873"/>
      <c r="C308" s="870"/>
      <c r="D308" s="9" t="s">
        <v>3996</v>
      </c>
      <c r="E308" s="11" t="s">
        <v>96</v>
      </c>
      <c r="F308" s="10"/>
      <c r="G308" s="11"/>
    </row>
    <row r="309" spans="2:7">
      <c r="B309" s="873"/>
      <c r="C309" s="870"/>
      <c r="D309" s="9" t="s">
        <v>4158</v>
      </c>
      <c r="E309" s="11" t="s">
        <v>748</v>
      </c>
      <c r="F309" s="10"/>
      <c r="G309" s="11"/>
    </row>
    <row r="310" spans="2:7">
      <c r="B310" s="873"/>
      <c r="C310" s="870"/>
      <c r="D310" s="9" t="s">
        <v>4159</v>
      </c>
      <c r="E310" s="11" t="s">
        <v>79</v>
      </c>
      <c r="F310" s="10"/>
      <c r="G310" s="11"/>
    </row>
    <row r="311" spans="2:7">
      <c r="B311" s="873"/>
      <c r="C311" s="870"/>
      <c r="D311" s="9" t="s">
        <v>3988</v>
      </c>
      <c r="E311" s="11" t="s">
        <v>26</v>
      </c>
      <c r="F311" s="10"/>
      <c r="G311" s="11"/>
    </row>
    <row r="312" spans="2:7">
      <c r="B312" s="873"/>
      <c r="C312" s="870"/>
      <c r="D312" s="9" t="s">
        <v>4030</v>
      </c>
      <c r="E312" s="11" t="s">
        <v>275</v>
      </c>
      <c r="F312" s="10"/>
      <c r="G312" s="11"/>
    </row>
    <row r="313" spans="2:7">
      <c r="B313" s="873"/>
      <c r="C313" s="870"/>
      <c r="D313" s="9" t="s">
        <v>4040</v>
      </c>
      <c r="E313" s="11" t="s">
        <v>82</v>
      </c>
      <c r="F313" s="10"/>
      <c r="G313" s="11"/>
    </row>
    <row r="314" spans="2:7">
      <c r="B314" s="873"/>
      <c r="C314" s="870"/>
      <c r="D314" s="9" t="s">
        <v>4160</v>
      </c>
      <c r="E314" s="11" t="s">
        <v>278</v>
      </c>
      <c r="F314" s="10"/>
      <c r="G314" s="11"/>
    </row>
    <row r="315" spans="2:7">
      <c r="B315" s="873"/>
      <c r="C315" s="870"/>
      <c r="D315" s="9" t="s">
        <v>4161</v>
      </c>
      <c r="E315" s="11" t="s">
        <v>193</v>
      </c>
      <c r="F315" s="10"/>
      <c r="G315" s="11"/>
    </row>
    <row r="316" spans="2:7">
      <c r="B316" s="873"/>
      <c r="C316" s="870"/>
      <c r="D316" s="9" t="s">
        <v>4006</v>
      </c>
      <c r="E316" s="11" t="s">
        <v>143</v>
      </c>
      <c r="F316" s="10"/>
      <c r="G316" s="11"/>
    </row>
    <row r="317" spans="2:7">
      <c r="B317" s="873"/>
      <c r="C317" s="870"/>
      <c r="D317" s="9" t="s">
        <v>4162</v>
      </c>
      <c r="E317" s="11" t="s">
        <v>9</v>
      </c>
      <c r="F317" s="10"/>
      <c r="G317" s="11"/>
    </row>
    <row r="318" spans="2:7">
      <c r="B318" s="873"/>
      <c r="C318" s="870"/>
      <c r="D318" s="9" t="s">
        <v>4072</v>
      </c>
      <c r="E318" s="11" t="s">
        <v>150</v>
      </c>
      <c r="F318" s="10"/>
      <c r="G318" s="11"/>
    </row>
    <row r="319" spans="2:7">
      <c r="B319" s="873"/>
      <c r="C319" s="870"/>
      <c r="D319" s="9" t="s">
        <v>4000</v>
      </c>
      <c r="E319" s="11" t="s">
        <v>561</v>
      </c>
      <c r="F319" s="10"/>
      <c r="G319" s="11"/>
    </row>
    <row r="320" spans="2:7">
      <c r="B320" s="873"/>
      <c r="C320" s="870"/>
      <c r="D320" s="9" t="s">
        <v>4163</v>
      </c>
      <c r="E320" s="11" t="s">
        <v>34</v>
      </c>
      <c r="F320" s="10"/>
      <c r="G320" s="11"/>
    </row>
    <row r="321" spans="2:7">
      <c r="B321" s="873"/>
      <c r="C321" s="870"/>
      <c r="D321" s="9" t="s">
        <v>4164</v>
      </c>
      <c r="E321" s="11" t="s">
        <v>660</v>
      </c>
      <c r="F321" s="10"/>
      <c r="G321" s="11"/>
    </row>
    <row r="322" spans="2:7">
      <c r="B322" s="873"/>
      <c r="C322" s="870"/>
      <c r="D322" s="9" t="s">
        <v>3960</v>
      </c>
      <c r="E322" s="11" t="s">
        <v>190</v>
      </c>
      <c r="F322" s="10"/>
      <c r="G322" s="11"/>
    </row>
    <row r="323" spans="2:7">
      <c r="B323" s="873"/>
      <c r="C323" s="870"/>
      <c r="D323" s="9" t="s">
        <v>3950</v>
      </c>
      <c r="E323" s="11" t="s">
        <v>259</v>
      </c>
      <c r="F323" s="10"/>
      <c r="G323" s="11"/>
    </row>
    <row r="324" spans="2:7">
      <c r="B324" s="873"/>
      <c r="C324" s="870"/>
      <c r="D324" s="9" t="s">
        <v>4165</v>
      </c>
      <c r="E324" s="11" t="s">
        <v>575</v>
      </c>
      <c r="F324" s="10"/>
      <c r="G324" s="11"/>
    </row>
    <row r="325" spans="2:7">
      <c r="B325" s="873"/>
      <c r="C325" s="870"/>
      <c r="D325" s="9" t="s">
        <v>4107</v>
      </c>
      <c r="E325" s="11" t="s">
        <v>871</v>
      </c>
      <c r="F325" s="10"/>
      <c r="G325" s="11"/>
    </row>
    <row r="326" spans="2:7">
      <c r="B326" s="873"/>
      <c r="C326" s="870"/>
      <c r="D326" s="9" t="s">
        <v>4071</v>
      </c>
      <c r="E326" s="11" t="s">
        <v>404</v>
      </c>
      <c r="F326" s="10"/>
      <c r="G326" s="11"/>
    </row>
    <row r="327" spans="2:7">
      <c r="B327" s="873"/>
      <c r="C327" s="870"/>
      <c r="D327" s="9" t="s">
        <v>4166</v>
      </c>
      <c r="E327" s="11" t="s">
        <v>517</v>
      </c>
      <c r="F327" s="10"/>
      <c r="G327" s="11"/>
    </row>
    <row r="328" spans="2:7">
      <c r="B328" s="873"/>
      <c r="C328" s="870"/>
      <c r="D328" s="9" t="s">
        <v>4167</v>
      </c>
      <c r="E328" s="11" t="s">
        <v>846</v>
      </c>
      <c r="F328" s="10"/>
      <c r="G328" s="11"/>
    </row>
    <row r="329" spans="2:7">
      <c r="B329" s="873"/>
      <c r="C329" s="870"/>
      <c r="D329" s="9" t="s">
        <v>4168</v>
      </c>
      <c r="E329" s="11" t="s">
        <v>389</v>
      </c>
      <c r="F329" s="10"/>
      <c r="G329" s="11"/>
    </row>
    <row r="330" spans="2:7">
      <c r="B330" s="873"/>
      <c r="C330" s="870"/>
      <c r="D330" s="9" t="s">
        <v>4169</v>
      </c>
      <c r="E330" s="11" t="s">
        <v>822</v>
      </c>
      <c r="F330" s="10"/>
      <c r="G330" s="11"/>
    </row>
    <row r="331" spans="2:7">
      <c r="B331" s="873"/>
      <c r="C331" s="870"/>
      <c r="D331" s="9" t="s">
        <v>3993</v>
      </c>
      <c r="E331" s="11" t="s">
        <v>670</v>
      </c>
      <c r="F331" s="10"/>
      <c r="G331" s="11"/>
    </row>
    <row r="332" spans="2:7">
      <c r="B332" s="873"/>
      <c r="C332" s="870"/>
      <c r="D332" s="9" t="s">
        <v>4170</v>
      </c>
      <c r="E332" s="11" t="s">
        <v>491</v>
      </c>
      <c r="F332" s="10"/>
      <c r="G332" s="11"/>
    </row>
    <row r="333" spans="2:7">
      <c r="B333" s="873"/>
      <c r="C333" s="870"/>
      <c r="D333" s="9" t="s">
        <v>4171</v>
      </c>
      <c r="E333" s="11" t="s">
        <v>427</v>
      </c>
      <c r="F333" s="10"/>
      <c r="G333" s="11"/>
    </row>
    <row r="334" spans="2:7">
      <c r="B334" s="873"/>
      <c r="C334" s="870"/>
      <c r="D334" s="9" t="s">
        <v>4022</v>
      </c>
      <c r="E334" s="11" t="s">
        <v>659</v>
      </c>
      <c r="F334" s="10"/>
      <c r="G334" s="11"/>
    </row>
    <row r="335" spans="2:7">
      <c r="B335" s="873"/>
      <c r="C335" s="870"/>
      <c r="D335" s="9" t="s">
        <v>4172</v>
      </c>
      <c r="E335" s="11" t="s">
        <v>276</v>
      </c>
      <c r="F335" s="10"/>
      <c r="G335" s="11"/>
    </row>
    <row r="336" spans="2:7">
      <c r="B336" s="873"/>
      <c r="C336" s="870"/>
      <c r="D336" s="9" t="s">
        <v>4173</v>
      </c>
      <c r="E336" s="11" t="s">
        <v>235</v>
      </c>
      <c r="F336" s="10"/>
      <c r="G336" s="11"/>
    </row>
    <row r="337" spans="2:7">
      <c r="B337" s="873"/>
      <c r="C337" s="870"/>
      <c r="D337" s="9" t="s">
        <v>3944</v>
      </c>
      <c r="E337" s="11" t="s">
        <v>33</v>
      </c>
      <c r="F337" s="10"/>
      <c r="G337" s="11"/>
    </row>
    <row r="338" spans="2:7">
      <c r="B338" s="873"/>
      <c r="C338" s="870"/>
      <c r="D338" s="9" t="s">
        <v>4174</v>
      </c>
      <c r="E338" s="11" t="s">
        <v>383</v>
      </c>
      <c r="F338" s="10"/>
      <c r="G338" s="11"/>
    </row>
    <row r="339" spans="2:7">
      <c r="B339" s="873"/>
      <c r="C339" s="870"/>
      <c r="D339" s="9" t="s">
        <v>4175</v>
      </c>
      <c r="E339" s="11" t="s">
        <v>868</v>
      </c>
      <c r="F339" s="10"/>
      <c r="G339" s="11"/>
    </row>
    <row r="340" spans="2:7">
      <c r="B340" s="873"/>
      <c r="C340" s="870"/>
      <c r="D340" s="9" t="s">
        <v>4176</v>
      </c>
      <c r="E340" s="11" t="s">
        <v>909</v>
      </c>
      <c r="F340" s="10"/>
      <c r="G340" s="11"/>
    </row>
    <row r="341" spans="2:7">
      <c r="B341" s="873"/>
      <c r="C341" s="870"/>
      <c r="D341" s="9" t="s">
        <v>4177</v>
      </c>
      <c r="E341" s="11" t="s">
        <v>81</v>
      </c>
      <c r="F341" s="10"/>
      <c r="G341" s="11"/>
    </row>
    <row r="342" spans="2:7">
      <c r="B342" s="873"/>
      <c r="C342" s="870"/>
      <c r="D342" s="9" t="s">
        <v>4178</v>
      </c>
      <c r="E342" s="11" t="s">
        <v>35</v>
      </c>
      <c r="F342" s="10"/>
      <c r="G342" s="11"/>
    </row>
    <row r="343" spans="2:7">
      <c r="B343" s="873"/>
      <c r="C343" s="870"/>
      <c r="D343" s="9" t="s">
        <v>4179</v>
      </c>
      <c r="E343" s="11" t="s">
        <v>61</v>
      </c>
      <c r="F343" s="10"/>
      <c r="G343" s="11"/>
    </row>
    <row r="344" spans="2:7">
      <c r="B344" s="873"/>
      <c r="C344" s="870"/>
      <c r="D344" s="9" t="s">
        <v>4180</v>
      </c>
      <c r="E344" s="11" t="s">
        <v>344</v>
      </c>
      <c r="F344" s="10"/>
      <c r="G344" s="11"/>
    </row>
    <row r="345" spans="2:7">
      <c r="B345" s="873"/>
      <c r="C345" s="870"/>
      <c r="D345" s="9" t="s">
        <v>4181</v>
      </c>
      <c r="E345" s="11" t="s">
        <v>287</v>
      </c>
      <c r="F345" s="10"/>
      <c r="G345" s="11"/>
    </row>
    <row r="346" spans="2:7">
      <c r="B346" s="873"/>
      <c r="C346" s="870"/>
      <c r="D346" s="9" t="s">
        <v>4182</v>
      </c>
      <c r="E346" s="11" t="s">
        <v>277</v>
      </c>
      <c r="F346" s="10"/>
      <c r="G346" s="11"/>
    </row>
    <row r="347" spans="2:7">
      <c r="B347" s="873"/>
      <c r="C347" s="870"/>
      <c r="D347" s="9" t="s">
        <v>4183</v>
      </c>
      <c r="E347" s="11" t="s">
        <v>883</v>
      </c>
      <c r="F347" s="10"/>
      <c r="G347" s="11"/>
    </row>
    <row r="348" spans="2:7">
      <c r="B348" s="873"/>
      <c r="C348" s="870"/>
      <c r="D348" s="9" t="s">
        <v>4184</v>
      </c>
      <c r="E348" s="11" t="s">
        <v>525</v>
      </c>
      <c r="F348" s="10"/>
      <c r="G348" s="11"/>
    </row>
    <row r="349" spans="2:7" ht="15" thickBot="1">
      <c r="B349" s="874"/>
      <c r="C349" s="871"/>
      <c r="D349" s="2" t="s">
        <v>4185</v>
      </c>
      <c r="E349" s="4" t="s">
        <v>906</v>
      </c>
      <c r="F349" s="3"/>
      <c r="G349" s="4"/>
    </row>
    <row r="350" spans="2:7">
      <c r="B350" s="872" t="s">
        <v>4186</v>
      </c>
      <c r="C350" s="869" t="s">
        <v>4748</v>
      </c>
      <c r="D350" s="113" t="s">
        <v>4002</v>
      </c>
      <c r="E350" s="114" t="s">
        <v>274</v>
      </c>
      <c r="F350" s="137" t="s">
        <v>4002</v>
      </c>
      <c r="G350" s="114" t="s">
        <v>274</v>
      </c>
    </row>
    <row r="351" spans="2:7">
      <c r="B351" s="873"/>
      <c r="C351" s="870"/>
      <c r="D351" s="9" t="s">
        <v>3979</v>
      </c>
      <c r="E351" s="11" t="s">
        <v>57</v>
      </c>
      <c r="F351" s="10"/>
      <c r="G351" s="11"/>
    </row>
    <row r="352" spans="2:7">
      <c r="B352" s="873"/>
      <c r="C352" s="870"/>
      <c r="D352" s="9" t="s">
        <v>4001</v>
      </c>
      <c r="E352" s="11" t="s">
        <v>241</v>
      </c>
      <c r="F352" s="10"/>
      <c r="G352" s="11"/>
    </row>
    <row r="353" spans="2:7">
      <c r="B353" s="873"/>
      <c r="C353" s="870"/>
      <c r="D353" s="9" t="s">
        <v>3938</v>
      </c>
      <c r="E353" s="11" t="s">
        <v>98</v>
      </c>
      <c r="F353" s="10"/>
      <c r="G353" s="11"/>
    </row>
    <row r="354" spans="2:7">
      <c r="B354" s="873"/>
      <c r="C354" s="870"/>
      <c r="D354" s="9" t="s">
        <v>4079</v>
      </c>
      <c r="E354" s="11" t="s">
        <v>60</v>
      </c>
      <c r="F354" s="10"/>
      <c r="G354" s="11"/>
    </row>
    <row r="355" spans="2:7">
      <c r="B355" s="873"/>
      <c r="C355" s="870"/>
      <c r="D355" s="9" t="s">
        <v>3937</v>
      </c>
      <c r="E355" s="11" t="s">
        <v>49</v>
      </c>
      <c r="F355" s="10"/>
      <c r="G355" s="11"/>
    </row>
    <row r="356" spans="2:7">
      <c r="B356" s="873"/>
      <c r="C356" s="870"/>
      <c r="D356" s="9" t="s">
        <v>4187</v>
      </c>
      <c r="E356" s="11" t="s">
        <v>134</v>
      </c>
      <c r="F356" s="10"/>
      <c r="G356" s="11"/>
    </row>
    <row r="357" spans="2:7">
      <c r="B357" s="873"/>
      <c r="C357" s="870"/>
      <c r="D357" s="9" t="s">
        <v>4188</v>
      </c>
      <c r="E357" s="11" t="s">
        <v>851</v>
      </c>
      <c r="F357" s="10"/>
      <c r="G357" s="11"/>
    </row>
    <row r="358" spans="2:7" ht="15" thickBot="1">
      <c r="B358" s="873"/>
      <c r="C358" s="871"/>
      <c r="D358" s="2" t="s">
        <v>4007</v>
      </c>
      <c r="E358" s="4" t="s">
        <v>589</v>
      </c>
      <c r="F358" s="3"/>
      <c r="G358" s="4"/>
    </row>
    <row r="359" spans="2:7">
      <c r="B359" s="873"/>
      <c r="C359" s="869" t="s">
        <v>4749</v>
      </c>
      <c r="D359" s="113" t="s">
        <v>3973</v>
      </c>
      <c r="E359" s="114" t="s">
        <v>284</v>
      </c>
      <c r="F359" s="137" t="s">
        <v>3973</v>
      </c>
      <c r="G359" s="114" t="s">
        <v>284</v>
      </c>
    </row>
    <row r="360" spans="2:7">
      <c r="B360" s="873"/>
      <c r="C360" s="870"/>
      <c r="D360" s="9" t="s">
        <v>4155</v>
      </c>
      <c r="E360" s="11" t="s">
        <v>692</v>
      </c>
      <c r="F360" s="10" t="s">
        <v>4155</v>
      </c>
      <c r="G360" s="11" t="s">
        <v>692</v>
      </c>
    </row>
    <row r="361" spans="2:7">
      <c r="B361" s="873"/>
      <c r="C361" s="870"/>
      <c r="D361" s="9" t="s">
        <v>4019</v>
      </c>
      <c r="E361" s="11" t="s">
        <v>87</v>
      </c>
      <c r="F361" s="10" t="s">
        <v>4019</v>
      </c>
      <c r="G361" s="11" t="s">
        <v>87</v>
      </c>
    </row>
    <row r="362" spans="2:7">
      <c r="B362" s="873"/>
      <c r="C362" s="870"/>
      <c r="D362" s="9" t="s">
        <v>4151</v>
      </c>
      <c r="E362" s="11" t="s">
        <v>47</v>
      </c>
      <c r="F362" s="10" t="s">
        <v>4151</v>
      </c>
      <c r="G362" s="11" t="s">
        <v>47</v>
      </c>
    </row>
    <row r="363" spans="2:7">
      <c r="B363" s="873"/>
      <c r="C363" s="870"/>
      <c r="D363" s="9" t="s">
        <v>3995</v>
      </c>
      <c r="E363" s="11" t="s">
        <v>171</v>
      </c>
      <c r="F363" s="10" t="s">
        <v>3995</v>
      </c>
      <c r="G363" s="11" t="s">
        <v>171</v>
      </c>
    </row>
    <row r="364" spans="2:7">
      <c r="B364" s="873"/>
      <c r="C364" s="870"/>
      <c r="D364" s="9" t="s">
        <v>4070</v>
      </c>
      <c r="E364" s="11" t="s">
        <v>133</v>
      </c>
      <c r="F364" s="10"/>
      <c r="G364" s="11"/>
    </row>
    <row r="365" spans="2:7">
      <c r="B365" s="873"/>
      <c r="C365" s="870"/>
      <c r="D365" s="9" t="s">
        <v>4189</v>
      </c>
      <c r="E365" s="11" t="s">
        <v>811</v>
      </c>
      <c r="F365" s="10"/>
      <c r="G365" s="11"/>
    </row>
    <row r="366" spans="2:7">
      <c r="B366" s="873"/>
      <c r="C366" s="870"/>
      <c r="D366" s="9" t="s">
        <v>3958</v>
      </c>
      <c r="E366" s="11" t="s">
        <v>602</v>
      </c>
      <c r="F366" s="10"/>
      <c r="G366" s="11"/>
    </row>
    <row r="367" spans="2:7">
      <c r="B367" s="873"/>
      <c r="C367" s="870"/>
      <c r="D367" s="9" t="s">
        <v>4190</v>
      </c>
      <c r="E367" s="11" t="s">
        <v>686</v>
      </c>
      <c r="F367" s="10"/>
      <c r="G367" s="11"/>
    </row>
    <row r="368" spans="2:7">
      <c r="B368" s="873"/>
      <c r="C368" s="870"/>
      <c r="D368" s="9" t="s">
        <v>4011</v>
      </c>
      <c r="E368" s="11" t="s">
        <v>95</v>
      </c>
      <c r="F368" s="10"/>
      <c r="G368" s="11"/>
    </row>
    <row r="369" spans="2:7">
      <c r="B369" s="873"/>
      <c r="C369" s="870"/>
      <c r="D369" s="9" t="s">
        <v>4191</v>
      </c>
      <c r="E369" s="11" t="s">
        <v>194</v>
      </c>
      <c r="F369" s="10"/>
      <c r="G369" s="11"/>
    </row>
    <row r="370" spans="2:7">
      <c r="B370" s="873"/>
      <c r="C370" s="870"/>
      <c r="D370" s="9" t="s">
        <v>4192</v>
      </c>
      <c r="E370" s="11" t="s">
        <v>763</v>
      </c>
      <c r="F370" s="10"/>
      <c r="G370" s="11"/>
    </row>
    <row r="371" spans="2:7">
      <c r="B371" s="873"/>
      <c r="C371" s="870"/>
      <c r="D371" s="9" t="s">
        <v>4193</v>
      </c>
      <c r="E371" s="11" t="s">
        <v>573</v>
      </c>
      <c r="F371" s="10"/>
      <c r="G371" s="11"/>
    </row>
    <row r="372" spans="2:7">
      <c r="B372" s="873"/>
      <c r="C372" s="870"/>
      <c r="D372" s="9" t="s">
        <v>4035</v>
      </c>
      <c r="E372" s="11" t="s">
        <v>237</v>
      </c>
      <c r="F372" s="10"/>
      <c r="G372" s="11"/>
    </row>
    <row r="373" spans="2:7">
      <c r="B373" s="873"/>
      <c r="C373" s="870"/>
      <c r="D373" s="9" t="s">
        <v>4194</v>
      </c>
      <c r="E373" s="11" t="s">
        <v>428</v>
      </c>
      <c r="F373" s="10"/>
      <c r="G373" s="11"/>
    </row>
    <row r="374" spans="2:7">
      <c r="B374" s="873"/>
      <c r="C374" s="870"/>
      <c r="D374" s="9" t="s">
        <v>4195</v>
      </c>
      <c r="E374" s="11" t="s">
        <v>719</v>
      </c>
      <c r="F374" s="10"/>
      <c r="G374" s="11"/>
    </row>
    <row r="375" spans="2:7">
      <c r="B375" s="873"/>
      <c r="C375" s="870"/>
      <c r="D375" s="9" t="s">
        <v>3940</v>
      </c>
      <c r="E375" s="11" t="s">
        <v>895</v>
      </c>
      <c r="F375" s="10"/>
      <c r="G375" s="11"/>
    </row>
    <row r="376" spans="2:7">
      <c r="B376" s="873"/>
      <c r="C376" s="870"/>
      <c r="D376" s="9" t="s">
        <v>4196</v>
      </c>
      <c r="E376" s="11" t="s">
        <v>613</v>
      </c>
      <c r="F376" s="10"/>
      <c r="G376" s="11"/>
    </row>
    <row r="377" spans="2:7">
      <c r="B377" s="873"/>
      <c r="C377" s="870"/>
      <c r="D377" s="9" t="s">
        <v>4197</v>
      </c>
      <c r="E377" s="11" t="s">
        <v>737</v>
      </c>
      <c r="F377" s="10"/>
      <c r="G377" s="11"/>
    </row>
    <row r="378" spans="2:7">
      <c r="B378" s="873"/>
      <c r="C378" s="870"/>
      <c r="D378" s="9" t="s">
        <v>4198</v>
      </c>
      <c r="E378" s="11" t="s">
        <v>414</v>
      </c>
      <c r="F378" s="10"/>
      <c r="G378" s="11"/>
    </row>
    <row r="379" spans="2:7">
      <c r="B379" s="873"/>
      <c r="C379" s="870"/>
      <c r="D379" s="9" t="s">
        <v>3983</v>
      </c>
      <c r="E379" s="11" t="s">
        <v>702</v>
      </c>
      <c r="F379" s="10"/>
      <c r="G379" s="11"/>
    </row>
    <row r="380" spans="2:7">
      <c r="B380" s="873"/>
      <c r="C380" s="870"/>
      <c r="D380" s="9" t="s">
        <v>4199</v>
      </c>
      <c r="E380" s="11" t="s">
        <v>567</v>
      </c>
      <c r="F380" s="10"/>
      <c r="G380" s="11"/>
    </row>
    <row r="381" spans="2:7">
      <c r="B381" s="873"/>
      <c r="C381" s="870"/>
      <c r="D381" s="9" t="s">
        <v>4200</v>
      </c>
      <c r="E381" s="11" t="s">
        <v>54</v>
      </c>
      <c r="F381" s="10"/>
      <c r="G381" s="11"/>
    </row>
    <row r="382" spans="2:7">
      <c r="B382" s="873"/>
      <c r="C382" s="870"/>
      <c r="D382" s="9" t="s">
        <v>4201</v>
      </c>
      <c r="E382" s="11" t="s">
        <v>520</v>
      </c>
      <c r="F382" s="10"/>
      <c r="G382" s="11"/>
    </row>
    <row r="383" spans="2:7" ht="15" thickBot="1">
      <c r="B383" s="874"/>
      <c r="C383" s="871"/>
      <c r="D383" s="2" t="s">
        <v>4202</v>
      </c>
      <c r="E383" s="4" t="s">
        <v>630</v>
      </c>
      <c r="F383" s="3"/>
      <c r="G383" s="4"/>
    </row>
    <row r="384" spans="2:7">
      <c r="B384" s="872" t="s">
        <v>4203</v>
      </c>
      <c r="C384" s="869" t="s">
        <v>4749</v>
      </c>
      <c r="D384" s="113" t="s">
        <v>4135</v>
      </c>
      <c r="E384" s="114" t="s">
        <v>565</v>
      </c>
      <c r="F384" s="137"/>
      <c r="G384" s="114"/>
    </row>
    <row r="385" spans="2:7">
      <c r="B385" s="873"/>
      <c r="C385" s="870"/>
      <c r="D385" s="9" t="s">
        <v>4204</v>
      </c>
      <c r="E385" s="11" t="s">
        <v>801</v>
      </c>
      <c r="F385" s="10"/>
      <c r="G385" s="11"/>
    </row>
    <row r="386" spans="2:7">
      <c r="B386" s="873"/>
      <c r="C386" s="870"/>
      <c r="D386" s="9" t="s">
        <v>4205</v>
      </c>
      <c r="E386" s="11" t="s">
        <v>206</v>
      </c>
      <c r="F386" s="10"/>
      <c r="G386" s="11"/>
    </row>
    <row r="387" spans="2:7">
      <c r="B387" s="873"/>
      <c r="C387" s="870"/>
      <c r="D387" s="9" t="s">
        <v>4141</v>
      </c>
      <c r="E387" s="11" t="s">
        <v>885</v>
      </c>
      <c r="F387" s="10"/>
      <c r="G387" s="11"/>
    </row>
    <row r="388" spans="2:7">
      <c r="B388" s="873"/>
      <c r="C388" s="870"/>
      <c r="D388" s="9" t="s">
        <v>4206</v>
      </c>
      <c r="E388" s="11" t="s">
        <v>912</v>
      </c>
      <c r="F388" s="10"/>
      <c r="G388" s="11"/>
    </row>
    <row r="389" spans="2:7">
      <c r="B389" s="873"/>
      <c r="C389" s="870"/>
      <c r="D389" s="9" t="s">
        <v>4207</v>
      </c>
      <c r="E389" s="11" t="s">
        <v>875</v>
      </c>
      <c r="F389" s="10"/>
      <c r="G389" s="11"/>
    </row>
    <row r="390" spans="2:7">
      <c r="B390" s="873"/>
      <c r="C390" s="870"/>
      <c r="D390" s="9" t="s">
        <v>4208</v>
      </c>
      <c r="E390" s="11" t="s">
        <v>293</v>
      </c>
      <c r="F390" s="10"/>
      <c r="G390" s="11"/>
    </row>
    <row r="391" spans="2:7">
      <c r="B391" s="873"/>
      <c r="C391" s="870"/>
      <c r="D391" s="9" t="s">
        <v>4209</v>
      </c>
      <c r="E391" s="11" t="s">
        <v>4210</v>
      </c>
      <c r="F391" s="10"/>
      <c r="G391" s="11"/>
    </row>
    <row r="392" spans="2:7">
      <c r="B392" s="873"/>
      <c r="C392" s="870"/>
      <c r="D392" s="9" t="s">
        <v>4211</v>
      </c>
      <c r="E392" s="11" t="s">
        <v>665</v>
      </c>
      <c r="F392" s="10"/>
      <c r="G392" s="11"/>
    </row>
    <row r="393" spans="2:7">
      <c r="B393" s="873"/>
      <c r="C393" s="870"/>
      <c r="D393" s="9" t="s">
        <v>3941</v>
      </c>
      <c r="E393" s="11" t="s">
        <v>818</v>
      </c>
      <c r="F393" s="10"/>
      <c r="G393" s="11"/>
    </row>
    <row r="394" spans="2:7">
      <c r="B394" s="873"/>
      <c r="C394" s="870"/>
      <c r="D394" s="9" t="s">
        <v>4212</v>
      </c>
      <c r="E394" s="11" t="s">
        <v>73</v>
      </c>
      <c r="F394" s="10"/>
      <c r="G394" s="11"/>
    </row>
    <row r="395" spans="2:7">
      <c r="B395" s="873"/>
      <c r="C395" s="870"/>
      <c r="D395" s="9" t="s">
        <v>4126</v>
      </c>
      <c r="E395" s="11" t="s">
        <v>705</v>
      </c>
      <c r="F395" s="10"/>
      <c r="G395" s="11"/>
    </row>
    <row r="396" spans="2:7">
      <c r="B396" s="873"/>
      <c r="C396" s="870"/>
      <c r="D396" s="9" t="s">
        <v>4213</v>
      </c>
      <c r="E396" s="11" t="s">
        <v>723</v>
      </c>
      <c r="F396" s="10"/>
      <c r="G396" s="11"/>
    </row>
    <row r="397" spans="2:7">
      <c r="B397" s="873"/>
      <c r="C397" s="870"/>
      <c r="D397" s="9" t="s">
        <v>3952</v>
      </c>
      <c r="E397" s="11" t="s">
        <v>178</v>
      </c>
      <c r="F397" s="10"/>
      <c r="G397" s="11"/>
    </row>
    <row r="398" spans="2:7">
      <c r="B398" s="873"/>
      <c r="C398" s="870"/>
      <c r="D398" s="9" t="s">
        <v>3938</v>
      </c>
      <c r="E398" s="11" t="s">
        <v>98</v>
      </c>
      <c r="F398" s="10"/>
      <c r="G398" s="11"/>
    </row>
    <row r="399" spans="2:7">
      <c r="B399" s="873"/>
      <c r="C399" s="870"/>
      <c r="D399" s="9" t="s">
        <v>4130</v>
      </c>
      <c r="E399" s="11" t="s">
        <v>115</v>
      </c>
      <c r="F399" s="10"/>
      <c r="G399" s="11"/>
    </row>
    <row r="400" spans="2:7">
      <c r="B400" s="873"/>
      <c r="C400" s="870"/>
      <c r="D400" s="9" t="s">
        <v>4214</v>
      </c>
      <c r="E400" s="11" t="s">
        <v>914</v>
      </c>
      <c r="F400" s="10"/>
      <c r="G400" s="11"/>
    </row>
    <row r="401" spans="2:7">
      <c r="B401" s="873"/>
      <c r="C401" s="870"/>
      <c r="D401" s="9" t="s">
        <v>3955</v>
      </c>
      <c r="E401" s="11" t="s">
        <v>101</v>
      </c>
      <c r="F401" s="10"/>
      <c r="G401" s="11"/>
    </row>
    <row r="402" spans="2:7">
      <c r="B402" s="873"/>
      <c r="C402" s="870"/>
      <c r="D402" s="9" t="s">
        <v>4041</v>
      </c>
      <c r="E402" s="11" t="s">
        <v>239</v>
      </c>
      <c r="F402" s="10"/>
      <c r="G402" s="11"/>
    </row>
    <row r="403" spans="2:7">
      <c r="B403" s="873"/>
      <c r="C403" s="870"/>
      <c r="D403" s="9" t="s">
        <v>4215</v>
      </c>
      <c r="E403" s="11" t="s">
        <v>128</v>
      </c>
      <c r="F403" s="10"/>
      <c r="G403" s="11"/>
    </row>
    <row r="404" spans="2:7" ht="15" thickBot="1">
      <c r="B404" s="873"/>
      <c r="C404" s="871"/>
      <c r="D404" s="2" t="s">
        <v>4216</v>
      </c>
      <c r="E404" s="4" t="s">
        <v>824</v>
      </c>
      <c r="F404" s="3"/>
      <c r="G404" s="4"/>
    </row>
    <row r="405" spans="2:7">
      <c r="B405" s="873"/>
      <c r="C405" s="869" t="s">
        <v>4748</v>
      </c>
      <c r="D405" s="113" t="s">
        <v>4217</v>
      </c>
      <c r="E405" s="114" t="s">
        <v>700</v>
      </c>
      <c r="F405" s="137" t="s">
        <v>4217</v>
      </c>
      <c r="G405" s="114" t="s">
        <v>700</v>
      </c>
    </row>
    <row r="406" spans="2:7">
      <c r="B406" s="873"/>
      <c r="C406" s="870"/>
      <c r="D406" s="9" t="s">
        <v>4149</v>
      </c>
      <c r="E406" s="11" t="s">
        <v>473</v>
      </c>
      <c r="F406" s="10" t="s">
        <v>4149</v>
      </c>
      <c r="G406" s="11" t="s">
        <v>473</v>
      </c>
    </row>
    <row r="407" spans="2:7">
      <c r="B407" s="873"/>
      <c r="C407" s="870"/>
      <c r="D407" s="9" t="s">
        <v>4218</v>
      </c>
      <c r="E407" s="11" t="s">
        <v>124</v>
      </c>
      <c r="F407" s="10" t="s">
        <v>4218</v>
      </c>
      <c r="G407" s="11" t="s">
        <v>124</v>
      </c>
    </row>
    <row r="408" spans="2:7">
      <c r="B408" s="873"/>
      <c r="C408" s="870"/>
      <c r="D408" s="9" t="s">
        <v>3950</v>
      </c>
      <c r="E408" s="11" t="s">
        <v>259</v>
      </c>
      <c r="F408" s="10" t="s">
        <v>3950</v>
      </c>
      <c r="G408" s="11" t="s">
        <v>259</v>
      </c>
    </row>
    <row r="409" spans="2:7">
      <c r="B409" s="873"/>
      <c r="C409" s="870"/>
      <c r="D409" s="9" t="s">
        <v>3937</v>
      </c>
      <c r="E409" s="11" t="s">
        <v>49</v>
      </c>
      <c r="F409" s="10" t="s">
        <v>3937</v>
      </c>
      <c r="G409" s="11" t="s">
        <v>49</v>
      </c>
    </row>
    <row r="410" spans="2:7">
      <c r="B410" s="873"/>
      <c r="C410" s="870"/>
      <c r="D410" s="9" t="s">
        <v>4219</v>
      </c>
      <c r="E410" s="11" t="s">
        <v>844</v>
      </c>
      <c r="F410" s="10" t="s">
        <v>4219</v>
      </c>
      <c r="G410" s="11" t="s">
        <v>844</v>
      </c>
    </row>
    <row r="411" spans="2:7">
      <c r="B411" s="873"/>
      <c r="C411" s="870"/>
      <c r="D411" s="9" t="s">
        <v>3969</v>
      </c>
      <c r="E411" s="11" t="s">
        <v>16</v>
      </c>
      <c r="F411" s="10" t="s">
        <v>3969</v>
      </c>
      <c r="G411" s="11" t="s">
        <v>16</v>
      </c>
    </row>
    <row r="412" spans="2:7">
      <c r="B412" s="873"/>
      <c r="C412" s="870"/>
      <c r="D412" s="9" t="s">
        <v>4220</v>
      </c>
      <c r="E412" s="11" t="s">
        <v>366</v>
      </c>
      <c r="F412" s="10" t="s">
        <v>4220</v>
      </c>
      <c r="G412" s="11" t="s">
        <v>366</v>
      </c>
    </row>
    <row r="413" spans="2:7">
      <c r="B413" s="873"/>
      <c r="C413" s="870"/>
      <c r="D413" s="9" t="s">
        <v>4080</v>
      </c>
      <c r="E413" s="11" t="s">
        <v>253</v>
      </c>
      <c r="F413" s="10" t="s">
        <v>4221</v>
      </c>
      <c r="G413" s="11" t="s">
        <v>97</v>
      </c>
    </row>
    <row r="414" spans="2:7">
      <c r="B414" s="873"/>
      <c r="C414" s="870"/>
      <c r="D414" s="9" t="s">
        <v>4221</v>
      </c>
      <c r="E414" s="11" t="s">
        <v>97</v>
      </c>
      <c r="F414" s="10" t="s">
        <v>4222</v>
      </c>
      <c r="G414" s="11" t="s">
        <v>836</v>
      </c>
    </row>
    <row r="415" spans="2:7">
      <c r="B415" s="873"/>
      <c r="C415" s="870"/>
      <c r="D415" s="9" t="s">
        <v>4223</v>
      </c>
      <c r="E415" s="11" t="s">
        <v>280</v>
      </c>
      <c r="F415" s="10" t="s">
        <v>4155</v>
      </c>
      <c r="G415" s="11" t="s">
        <v>692</v>
      </c>
    </row>
    <row r="416" spans="2:7">
      <c r="B416" s="873"/>
      <c r="C416" s="870"/>
      <c r="D416" s="9" t="s">
        <v>3997</v>
      </c>
      <c r="E416" s="11" t="s">
        <v>453</v>
      </c>
      <c r="F416" s="10" t="s">
        <v>3962</v>
      </c>
      <c r="G416" s="11" t="s">
        <v>69</v>
      </c>
    </row>
    <row r="417" spans="2:7">
      <c r="B417" s="873"/>
      <c r="C417" s="870"/>
      <c r="D417" s="9" t="s">
        <v>4222</v>
      </c>
      <c r="E417" s="11" t="s">
        <v>836</v>
      </c>
      <c r="F417" s="10" t="s">
        <v>4001</v>
      </c>
      <c r="G417" s="11" t="s">
        <v>241</v>
      </c>
    </row>
    <row r="418" spans="2:7">
      <c r="B418" s="873"/>
      <c r="C418" s="870"/>
      <c r="D418" s="9" t="s">
        <v>4155</v>
      </c>
      <c r="E418" s="11" t="s">
        <v>692</v>
      </c>
      <c r="F418" s="10"/>
      <c r="G418" s="11"/>
    </row>
    <row r="419" spans="2:7">
      <c r="B419" s="873"/>
      <c r="C419" s="870"/>
      <c r="D419" s="9" t="s">
        <v>4224</v>
      </c>
      <c r="E419" s="11" t="s">
        <v>616</v>
      </c>
      <c r="F419" s="10"/>
      <c r="G419" s="11"/>
    </row>
    <row r="420" spans="2:7">
      <c r="B420" s="873"/>
      <c r="C420" s="870"/>
      <c r="D420" s="9" t="s">
        <v>3960</v>
      </c>
      <c r="E420" s="11" t="s">
        <v>190</v>
      </c>
      <c r="F420" s="10"/>
      <c r="G420" s="11"/>
    </row>
    <row r="421" spans="2:7">
      <c r="B421" s="873"/>
      <c r="C421" s="870"/>
      <c r="D421" s="9" t="s">
        <v>4158</v>
      </c>
      <c r="E421" s="11" t="s">
        <v>748</v>
      </c>
      <c r="F421" s="10"/>
      <c r="G421" s="11"/>
    </row>
    <row r="422" spans="2:7">
      <c r="B422" s="873"/>
      <c r="C422" s="870"/>
      <c r="D422" s="9" t="s">
        <v>4225</v>
      </c>
      <c r="E422" s="11" t="s">
        <v>807</v>
      </c>
      <c r="F422" s="10"/>
      <c r="G422" s="11"/>
    </row>
    <row r="423" spans="2:7">
      <c r="B423" s="873"/>
      <c r="C423" s="870"/>
      <c r="D423" s="9" t="s">
        <v>3962</v>
      </c>
      <c r="E423" s="11" t="s">
        <v>69</v>
      </c>
      <c r="F423" s="10"/>
      <c r="G423" s="11"/>
    </row>
    <row r="424" spans="2:7">
      <c r="B424" s="873"/>
      <c r="C424" s="870"/>
      <c r="D424" s="9" t="s">
        <v>4226</v>
      </c>
      <c r="E424" s="11" t="s">
        <v>770</v>
      </c>
      <c r="F424" s="10"/>
      <c r="G424" s="11"/>
    </row>
    <row r="425" spans="2:7">
      <c r="B425" s="873"/>
      <c r="C425" s="870"/>
      <c r="D425" s="9" t="s">
        <v>4061</v>
      </c>
      <c r="E425" s="11" t="s">
        <v>20</v>
      </c>
      <c r="F425" s="10"/>
      <c r="G425" s="11"/>
    </row>
    <row r="426" spans="2:7">
      <c r="B426" s="873"/>
      <c r="C426" s="870"/>
      <c r="D426" s="9" t="s">
        <v>4003</v>
      </c>
      <c r="E426" s="11" t="s">
        <v>145</v>
      </c>
      <c r="F426" s="10"/>
      <c r="G426" s="11"/>
    </row>
    <row r="427" spans="2:7">
      <c r="B427" s="873"/>
      <c r="C427" s="870"/>
      <c r="D427" s="9" t="s">
        <v>3984</v>
      </c>
      <c r="E427" s="11" t="s">
        <v>788</v>
      </c>
      <c r="F427" s="10"/>
      <c r="G427" s="11"/>
    </row>
    <row r="428" spans="2:7">
      <c r="B428" s="873"/>
      <c r="C428" s="870"/>
      <c r="D428" s="9" t="s">
        <v>4022</v>
      </c>
      <c r="E428" s="11" t="s">
        <v>659</v>
      </c>
      <c r="F428" s="10"/>
      <c r="G428" s="11"/>
    </row>
    <row r="429" spans="2:7">
      <c r="B429" s="873"/>
      <c r="C429" s="870"/>
      <c r="D429" s="9" t="s">
        <v>4152</v>
      </c>
      <c r="E429" s="11" t="s">
        <v>415</v>
      </c>
      <c r="F429" s="10"/>
      <c r="G429" s="11"/>
    </row>
    <row r="430" spans="2:7">
      <c r="B430" s="873"/>
      <c r="C430" s="870"/>
      <c r="D430" s="9" t="s">
        <v>4165</v>
      </c>
      <c r="E430" s="11" t="s">
        <v>575</v>
      </c>
      <c r="F430" s="10"/>
      <c r="G430" s="11"/>
    </row>
    <row r="431" spans="2:7">
      <c r="B431" s="873"/>
      <c r="C431" s="870"/>
      <c r="D431" s="9" t="s">
        <v>4227</v>
      </c>
      <c r="E431" s="11" t="s">
        <v>738</v>
      </c>
      <c r="F431" s="10"/>
      <c r="G431" s="11"/>
    </row>
    <row r="432" spans="2:7">
      <c r="B432" s="873"/>
      <c r="C432" s="870"/>
      <c r="D432" s="9" t="s">
        <v>4228</v>
      </c>
      <c r="E432" s="11" t="s">
        <v>841</v>
      </c>
      <c r="F432" s="10"/>
      <c r="G432" s="11"/>
    </row>
    <row r="433" spans="2:7">
      <c r="B433" s="873"/>
      <c r="C433" s="870"/>
      <c r="D433" s="9" t="s">
        <v>4229</v>
      </c>
      <c r="E433" s="11" t="s">
        <v>70</v>
      </c>
      <c r="F433" s="10"/>
      <c r="G433" s="11"/>
    </row>
    <row r="434" spans="2:7">
      <c r="B434" s="873"/>
      <c r="C434" s="870"/>
      <c r="D434" s="9" t="s">
        <v>4230</v>
      </c>
      <c r="E434" s="11" t="s">
        <v>273</v>
      </c>
      <c r="F434" s="10"/>
      <c r="G434" s="11"/>
    </row>
    <row r="435" spans="2:7">
      <c r="B435" s="873"/>
      <c r="C435" s="870"/>
      <c r="D435" s="9" t="s">
        <v>4000</v>
      </c>
      <c r="E435" s="11" t="s">
        <v>561</v>
      </c>
      <c r="F435" s="10"/>
      <c r="G435" s="11"/>
    </row>
    <row r="436" spans="2:7">
      <c r="B436" s="873"/>
      <c r="C436" s="870"/>
      <c r="D436" s="9" t="s">
        <v>3995</v>
      </c>
      <c r="E436" s="11" t="s">
        <v>171</v>
      </c>
      <c r="F436" s="10"/>
      <c r="G436" s="11"/>
    </row>
    <row r="437" spans="2:7">
      <c r="B437" s="873"/>
      <c r="C437" s="870"/>
      <c r="D437" s="9" t="s">
        <v>4231</v>
      </c>
      <c r="E437" s="11" t="s">
        <v>652</v>
      </c>
      <c r="F437" s="10"/>
      <c r="G437" s="11"/>
    </row>
    <row r="438" spans="2:7">
      <c r="B438" s="873"/>
      <c r="C438" s="870"/>
      <c r="D438" s="9" t="s">
        <v>3948</v>
      </c>
      <c r="E438" s="11" t="s">
        <v>14</v>
      </c>
      <c r="F438" s="10"/>
      <c r="G438" s="11"/>
    </row>
    <row r="439" spans="2:7">
      <c r="B439" s="873"/>
      <c r="C439" s="870"/>
      <c r="D439" s="9" t="s">
        <v>4232</v>
      </c>
      <c r="E439" s="11" t="s">
        <v>195</v>
      </c>
      <c r="F439" s="10"/>
      <c r="G439" s="11"/>
    </row>
    <row r="440" spans="2:7">
      <c r="B440" s="873"/>
      <c r="C440" s="870"/>
      <c r="D440" s="9" t="s">
        <v>4098</v>
      </c>
      <c r="E440" s="11" t="s">
        <v>48</v>
      </c>
      <c r="F440" s="10"/>
      <c r="G440" s="11"/>
    </row>
    <row r="441" spans="2:7">
      <c r="B441" s="873"/>
      <c r="C441" s="870"/>
      <c r="D441" s="9" t="s">
        <v>4120</v>
      </c>
      <c r="E441" s="11" t="s">
        <v>396</v>
      </c>
      <c r="F441" s="10"/>
      <c r="G441" s="11"/>
    </row>
    <row r="442" spans="2:7">
      <c r="B442" s="873"/>
      <c r="C442" s="870"/>
      <c r="D442" s="9" t="s">
        <v>3968</v>
      </c>
      <c r="E442" s="11" t="s">
        <v>72</v>
      </c>
      <c r="F442" s="10"/>
      <c r="G442" s="11"/>
    </row>
    <row r="443" spans="2:7">
      <c r="B443" s="873"/>
      <c r="C443" s="870"/>
      <c r="D443" s="9" t="s">
        <v>4233</v>
      </c>
      <c r="E443" s="11" t="s">
        <v>768</v>
      </c>
      <c r="F443" s="10"/>
      <c r="G443" s="11"/>
    </row>
    <row r="444" spans="2:7">
      <c r="B444" s="873"/>
      <c r="C444" s="870"/>
      <c r="D444" s="9" t="s">
        <v>4014</v>
      </c>
      <c r="E444" s="11" t="s">
        <v>221</v>
      </c>
      <c r="F444" s="10"/>
      <c r="G444" s="11"/>
    </row>
    <row r="445" spans="2:7">
      <c r="B445" s="873"/>
      <c r="C445" s="870"/>
      <c r="D445" s="9" t="s">
        <v>4234</v>
      </c>
      <c r="E445" s="11" t="s">
        <v>489</v>
      </c>
      <c r="F445" s="10"/>
      <c r="G445" s="11"/>
    </row>
    <row r="446" spans="2:7">
      <c r="B446" s="873"/>
      <c r="C446" s="870"/>
      <c r="D446" s="9" t="s">
        <v>4001</v>
      </c>
      <c r="E446" s="11" t="s">
        <v>241</v>
      </c>
      <c r="F446" s="10"/>
      <c r="G446" s="11"/>
    </row>
    <row r="447" spans="2:7">
      <c r="B447" s="873"/>
      <c r="C447" s="870"/>
      <c r="D447" s="9" t="s">
        <v>4051</v>
      </c>
      <c r="E447" s="11" t="s">
        <v>91</v>
      </c>
      <c r="F447" s="10"/>
      <c r="G447" s="11"/>
    </row>
    <row r="448" spans="2:7">
      <c r="B448" s="873"/>
      <c r="C448" s="870"/>
      <c r="D448" s="9" t="s">
        <v>4235</v>
      </c>
      <c r="E448" s="11" t="s">
        <v>568</v>
      </c>
      <c r="F448" s="10"/>
      <c r="G448" s="11"/>
    </row>
    <row r="449" spans="2:7">
      <c r="B449" s="873"/>
      <c r="C449" s="870"/>
      <c r="D449" s="9" t="s">
        <v>4030</v>
      </c>
      <c r="E449" s="11" t="s">
        <v>275</v>
      </c>
      <c r="F449" s="10"/>
      <c r="G449" s="11"/>
    </row>
    <row r="450" spans="2:7">
      <c r="B450" s="873"/>
      <c r="C450" s="870"/>
      <c r="D450" s="9" t="s">
        <v>4099</v>
      </c>
      <c r="E450" s="11" t="s">
        <v>466</v>
      </c>
      <c r="F450" s="10"/>
      <c r="G450" s="11"/>
    </row>
    <row r="451" spans="2:7">
      <c r="B451" s="873"/>
      <c r="C451" s="870"/>
      <c r="D451" s="9" t="s">
        <v>4184</v>
      </c>
      <c r="E451" s="11" t="s">
        <v>525</v>
      </c>
      <c r="F451" s="10"/>
      <c r="G451" s="11"/>
    </row>
    <row r="452" spans="2:7">
      <c r="B452" s="873"/>
      <c r="C452" s="870"/>
      <c r="D452" s="9" t="s">
        <v>4236</v>
      </c>
      <c r="E452" s="11" t="s">
        <v>872</v>
      </c>
      <c r="F452" s="10"/>
      <c r="G452" s="11"/>
    </row>
    <row r="453" spans="2:7">
      <c r="B453" s="873"/>
      <c r="C453" s="870"/>
      <c r="D453" s="9" t="s">
        <v>4180</v>
      </c>
      <c r="E453" s="11" t="s">
        <v>344</v>
      </c>
      <c r="F453" s="10"/>
      <c r="G453" s="11"/>
    </row>
    <row r="454" spans="2:7">
      <c r="B454" s="873"/>
      <c r="C454" s="870"/>
      <c r="D454" s="9" t="s">
        <v>4177</v>
      </c>
      <c r="E454" s="11" t="s">
        <v>81</v>
      </c>
      <c r="F454" s="10"/>
      <c r="G454" s="11"/>
    </row>
    <row r="455" spans="2:7">
      <c r="B455" s="873"/>
      <c r="C455" s="870"/>
      <c r="D455" s="9" t="s">
        <v>4237</v>
      </c>
      <c r="E455" s="11" t="s">
        <v>812</v>
      </c>
      <c r="F455" s="10"/>
      <c r="G455" s="11"/>
    </row>
    <row r="456" spans="2:7">
      <c r="B456" s="873"/>
      <c r="C456" s="870"/>
      <c r="D456" s="9" t="s">
        <v>4238</v>
      </c>
      <c r="E456" s="11" t="s">
        <v>260</v>
      </c>
      <c r="F456" s="10"/>
      <c r="G456" s="11"/>
    </row>
    <row r="457" spans="2:7">
      <c r="B457" s="873"/>
      <c r="C457" s="870"/>
      <c r="D457" s="9" t="s">
        <v>4239</v>
      </c>
      <c r="E457" s="11" t="s">
        <v>182</v>
      </c>
      <c r="F457" s="10"/>
      <c r="G457" s="11"/>
    </row>
    <row r="458" spans="2:7">
      <c r="B458" s="873"/>
      <c r="C458" s="870"/>
      <c r="D458" s="9" t="s">
        <v>4240</v>
      </c>
      <c r="E458" s="11" t="s">
        <v>468</v>
      </c>
      <c r="F458" s="10"/>
      <c r="G458" s="11"/>
    </row>
    <row r="459" spans="2:7">
      <c r="B459" s="873"/>
      <c r="C459" s="870"/>
      <c r="D459" s="9" t="s">
        <v>4187</v>
      </c>
      <c r="E459" s="11" t="s">
        <v>134</v>
      </c>
      <c r="F459" s="10"/>
      <c r="G459" s="11"/>
    </row>
    <row r="460" spans="2:7">
      <c r="B460" s="873"/>
      <c r="C460" s="870"/>
      <c r="D460" s="9" t="s">
        <v>4241</v>
      </c>
      <c r="E460" s="11" t="s">
        <v>288</v>
      </c>
      <c r="F460" s="10"/>
      <c r="G460" s="11"/>
    </row>
    <row r="461" spans="2:7">
      <c r="B461" s="873"/>
      <c r="C461" s="870"/>
      <c r="D461" s="9" t="s">
        <v>4242</v>
      </c>
      <c r="E461" s="11" t="s">
        <v>424</v>
      </c>
      <c r="F461" s="10"/>
      <c r="G461" s="11"/>
    </row>
    <row r="462" spans="2:7">
      <c r="B462" s="873"/>
      <c r="C462" s="870"/>
      <c r="D462" s="9" t="s">
        <v>4243</v>
      </c>
      <c r="E462" s="11" t="s">
        <v>480</v>
      </c>
      <c r="F462" s="10"/>
      <c r="G462" s="11"/>
    </row>
    <row r="463" spans="2:7">
      <c r="B463" s="873"/>
      <c r="C463" s="870"/>
      <c r="D463" s="9" t="s">
        <v>4244</v>
      </c>
      <c r="E463" s="11" t="s">
        <v>740</v>
      </c>
      <c r="F463" s="10"/>
      <c r="G463" s="11"/>
    </row>
    <row r="464" spans="2:7">
      <c r="B464" s="873"/>
      <c r="C464" s="870"/>
      <c r="D464" s="9" t="s">
        <v>4245</v>
      </c>
      <c r="E464" s="11" t="s">
        <v>863</v>
      </c>
      <c r="F464" s="10"/>
      <c r="G464" s="11"/>
    </row>
    <row r="465" spans="2:7">
      <c r="B465" s="873"/>
      <c r="C465" s="870"/>
      <c r="D465" s="9" t="s">
        <v>4246</v>
      </c>
      <c r="E465" s="11" t="s">
        <v>858</v>
      </c>
      <c r="F465" s="10"/>
      <c r="G465" s="11"/>
    </row>
    <row r="466" spans="2:7">
      <c r="B466" s="873"/>
      <c r="C466" s="870"/>
      <c r="D466" s="9" t="s">
        <v>4247</v>
      </c>
      <c r="E466" s="11" t="s">
        <v>907</v>
      </c>
      <c r="F466" s="10"/>
      <c r="G466" s="11"/>
    </row>
    <row r="467" spans="2:7">
      <c r="B467" s="873"/>
      <c r="C467" s="870"/>
      <c r="D467" s="9" t="s">
        <v>4248</v>
      </c>
      <c r="E467" s="11" t="s">
        <v>729</v>
      </c>
      <c r="F467" s="10"/>
      <c r="G467" s="11"/>
    </row>
    <row r="468" spans="2:7">
      <c r="B468" s="873"/>
      <c r="C468" s="870"/>
      <c r="D468" s="9" t="s">
        <v>4249</v>
      </c>
      <c r="E468" s="11" t="s">
        <v>234</v>
      </c>
      <c r="F468" s="10"/>
      <c r="G468" s="11"/>
    </row>
    <row r="469" spans="2:7">
      <c r="B469" s="873"/>
      <c r="C469" s="870"/>
      <c r="D469" s="9" t="s">
        <v>3979</v>
      </c>
      <c r="E469" s="11" t="s">
        <v>57</v>
      </c>
      <c r="F469" s="10"/>
      <c r="G469" s="11"/>
    </row>
    <row r="470" spans="2:7">
      <c r="B470" s="873"/>
      <c r="C470" s="870"/>
      <c r="D470" s="9" t="s">
        <v>4250</v>
      </c>
      <c r="E470" s="11" t="s">
        <v>595</v>
      </c>
      <c r="F470" s="10"/>
      <c r="G470" s="11"/>
    </row>
    <row r="471" spans="2:7">
      <c r="B471" s="873"/>
      <c r="C471" s="870"/>
      <c r="D471" s="9" t="s">
        <v>3985</v>
      </c>
      <c r="E471" s="11" t="s">
        <v>78</v>
      </c>
      <c r="F471" s="10"/>
      <c r="G471" s="11"/>
    </row>
    <row r="472" spans="2:7">
      <c r="B472" s="873"/>
      <c r="C472" s="870"/>
      <c r="D472" s="9" t="s">
        <v>3927</v>
      </c>
      <c r="E472" s="11" t="s">
        <v>102</v>
      </c>
      <c r="F472" s="10"/>
      <c r="G472" s="11"/>
    </row>
    <row r="473" spans="2:7">
      <c r="B473" s="873"/>
      <c r="C473" s="870"/>
      <c r="D473" s="9" t="s">
        <v>4251</v>
      </c>
      <c r="E473" s="11" t="s">
        <v>395</v>
      </c>
      <c r="F473" s="10"/>
      <c r="G473" s="11"/>
    </row>
    <row r="474" spans="2:7">
      <c r="B474" s="873"/>
      <c r="C474" s="870"/>
      <c r="D474" s="9" t="s">
        <v>4252</v>
      </c>
      <c r="E474" s="11" t="s">
        <v>503</v>
      </c>
      <c r="F474" s="10"/>
      <c r="G474" s="11"/>
    </row>
    <row r="475" spans="2:7">
      <c r="B475" s="873"/>
      <c r="C475" s="870"/>
      <c r="D475" s="9" t="s">
        <v>4253</v>
      </c>
      <c r="E475" s="11" t="s">
        <v>382</v>
      </c>
      <c r="F475" s="10"/>
      <c r="G475" s="11"/>
    </row>
    <row r="476" spans="2:7">
      <c r="B476" s="873"/>
      <c r="C476" s="870"/>
      <c r="D476" s="9" t="s">
        <v>4254</v>
      </c>
      <c r="E476" s="11" t="s">
        <v>671</v>
      </c>
      <c r="F476" s="10"/>
      <c r="G476" s="11"/>
    </row>
    <row r="477" spans="2:7">
      <c r="B477" s="873"/>
      <c r="C477" s="870"/>
      <c r="D477" s="9" t="s">
        <v>4255</v>
      </c>
      <c r="E477" s="11" t="s">
        <v>653</v>
      </c>
      <c r="F477" s="10"/>
      <c r="G477" s="11"/>
    </row>
    <row r="478" spans="2:7">
      <c r="B478" s="873"/>
      <c r="C478" s="870"/>
      <c r="D478" s="9" t="s">
        <v>4256</v>
      </c>
      <c r="E478" s="11" t="s">
        <v>910</v>
      </c>
      <c r="F478" s="10"/>
      <c r="G478" s="11"/>
    </row>
    <row r="479" spans="2:7">
      <c r="B479" s="873"/>
      <c r="C479" s="870"/>
      <c r="D479" s="9" t="s">
        <v>4257</v>
      </c>
      <c r="E479" s="11" t="s">
        <v>776</v>
      </c>
      <c r="F479" s="10"/>
      <c r="G479" s="11"/>
    </row>
    <row r="480" spans="2:7">
      <c r="B480" s="873"/>
      <c r="C480" s="870"/>
      <c r="D480" s="9" t="s">
        <v>4258</v>
      </c>
      <c r="E480" s="11" t="s">
        <v>752</v>
      </c>
      <c r="F480" s="10"/>
      <c r="G480" s="11"/>
    </row>
    <row r="481" spans="2:7">
      <c r="B481" s="873"/>
      <c r="C481" s="870"/>
      <c r="D481" s="9" t="s">
        <v>4195</v>
      </c>
      <c r="E481" s="11" t="s">
        <v>719</v>
      </c>
      <c r="F481" s="10"/>
      <c r="G481" s="11"/>
    </row>
    <row r="482" spans="2:7">
      <c r="B482" s="873"/>
      <c r="C482" s="870"/>
      <c r="D482" s="9" t="s">
        <v>4259</v>
      </c>
      <c r="E482" s="11" t="s">
        <v>527</v>
      </c>
      <c r="F482" s="10"/>
      <c r="G482" s="11"/>
    </row>
    <row r="483" spans="2:7">
      <c r="B483" s="873"/>
      <c r="C483" s="870"/>
      <c r="D483" s="9" t="s">
        <v>4182</v>
      </c>
      <c r="E483" s="11" t="s">
        <v>277</v>
      </c>
      <c r="F483" s="10"/>
      <c r="G483" s="11"/>
    </row>
    <row r="484" spans="2:7">
      <c r="B484" s="873"/>
      <c r="C484" s="870"/>
      <c r="D484" s="9" t="s">
        <v>4260</v>
      </c>
      <c r="E484" s="11" t="s">
        <v>815</v>
      </c>
      <c r="F484" s="10"/>
      <c r="G484" s="11"/>
    </row>
    <row r="485" spans="2:7">
      <c r="B485" s="873"/>
      <c r="C485" s="870"/>
      <c r="D485" s="9" t="s">
        <v>4261</v>
      </c>
      <c r="E485" s="11" t="s">
        <v>717</v>
      </c>
      <c r="F485" s="10"/>
      <c r="G485" s="11"/>
    </row>
    <row r="486" spans="2:7">
      <c r="B486" s="873"/>
      <c r="C486" s="870"/>
      <c r="D486" s="9" t="s">
        <v>4262</v>
      </c>
      <c r="E486" s="11" t="s">
        <v>726</v>
      </c>
      <c r="F486" s="10"/>
      <c r="G486" s="11"/>
    </row>
    <row r="487" spans="2:7">
      <c r="B487" s="873"/>
      <c r="C487" s="870"/>
      <c r="D487" s="9" t="s">
        <v>3945</v>
      </c>
      <c r="E487" s="11" t="s">
        <v>132</v>
      </c>
      <c r="F487" s="10"/>
      <c r="G487" s="11"/>
    </row>
    <row r="488" spans="2:7">
      <c r="B488" s="873"/>
      <c r="C488" s="870"/>
      <c r="D488" s="9" t="s">
        <v>4263</v>
      </c>
      <c r="E488" s="11" t="s">
        <v>373</v>
      </c>
      <c r="F488" s="10"/>
      <c r="G488" s="11"/>
    </row>
    <row r="489" spans="2:7">
      <c r="B489" s="873"/>
      <c r="C489" s="870"/>
      <c r="D489" s="9" t="s">
        <v>4264</v>
      </c>
      <c r="E489" s="11" t="s">
        <v>483</v>
      </c>
      <c r="F489" s="10"/>
      <c r="G489" s="11"/>
    </row>
    <row r="490" spans="2:7">
      <c r="B490" s="873"/>
      <c r="C490" s="870"/>
      <c r="D490" s="9" t="s">
        <v>4265</v>
      </c>
      <c r="E490" s="11" t="s">
        <v>469</v>
      </c>
      <c r="F490" s="10"/>
      <c r="G490" s="11"/>
    </row>
    <row r="491" spans="2:7">
      <c r="B491" s="873"/>
      <c r="C491" s="870"/>
      <c r="D491" s="9" t="s">
        <v>4266</v>
      </c>
      <c r="E491" s="11" t="s">
        <v>359</v>
      </c>
      <c r="F491" s="10"/>
      <c r="G491" s="11"/>
    </row>
    <row r="492" spans="2:7">
      <c r="B492" s="873"/>
      <c r="C492" s="870"/>
      <c r="D492" s="9" t="s">
        <v>4267</v>
      </c>
      <c r="E492" s="11" t="s">
        <v>196</v>
      </c>
      <c r="F492" s="10"/>
      <c r="G492" s="11"/>
    </row>
    <row r="493" spans="2:7">
      <c r="B493" s="873"/>
      <c r="C493" s="870"/>
      <c r="D493" s="9" t="s">
        <v>4268</v>
      </c>
      <c r="E493" s="11" t="s">
        <v>680</v>
      </c>
      <c r="F493" s="10"/>
      <c r="G493" s="11"/>
    </row>
    <row r="494" spans="2:7">
      <c r="B494" s="873"/>
      <c r="C494" s="870"/>
      <c r="D494" s="9" t="s">
        <v>4269</v>
      </c>
      <c r="E494" s="11" t="s">
        <v>765</v>
      </c>
      <c r="F494" s="10"/>
      <c r="G494" s="11"/>
    </row>
    <row r="495" spans="2:7">
      <c r="B495" s="873"/>
      <c r="C495" s="870"/>
      <c r="D495" s="9" t="s">
        <v>4270</v>
      </c>
      <c r="E495" s="11" t="s">
        <v>537</v>
      </c>
      <c r="F495" s="10"/>
      <c r="G495" s="11"/>
    </row>
    <row r="496" spans="2:7">
      <c r="B496" s="873"/>
      <c r="C496" s="870"/>
      <c r="D496" s="9" t="s">
        <v>4271</v>
      </c>
      <c r="E496" s="11" t="s">
        <v>675</v>
      </c>
      <c r="F496" s="10"/>
      <c r="G496" s="11"/>
    </row>
    <row r="497" spans="2:7">
      <c r="B497" s="873"/>
      <c r="C497" s="870"/>
      <c r="D497" s="9" t="s">
        <v>4272</v>
      </c>
      <c r="E497" s="11" t="s">
        <v>296</v>
      </c>
      <c r="F497" s="10"/>
      <c r="G497" s="11"/>
    </row>
    <row r="498" spans="2:7">
      <c r="B498" s="873"/>
      <c r="C498" s="870"/>
      <c r="D498" s="9" t="s">
        <v>4273</v>
      </c>
      <c r="E498" s="11" t="s">
        <v>601</v>
      </c>
      <c r="F498" s="10"/>
      <c r="G498" s="11"/>
    </row>
    <row r="499" spans="2:7">
      <c r="B499" s="873"/>
      <c r="C499" s="870"/>
      <c r="D499" s="9" t="s">
        <v>4274</v>
      </c>
      <c r="E499" s="11" t="s">
        <v>578</v>
      </c>
      <c r="F499" s="10"/>
      <c r="G499" s="11"/>
    </row>
    <row r="500" spans="2:7">
      <c r="B500" s="873"/>
      <c r="C500" s="870"/>
      <c r="D500" s="9" t="s">
        <v>4275</v>
      </c>
      <c r="E500" s="11" t="s">
        <v>639</v>
      </c>
      <c r="F500" s="10"/>
      <c r="G500" s="11"/>
    </row>
    <row r="501" spans="2:7">
      <c r="B501" s="873"/>
      <c r="C501" s="870"/>
      <c r="D501" s="9" t="s">
        <v>4189</v>
      </c>
      <c r="E501" s="11" t="s">
        <v>811</v>
      </c>
      <c r="F501" s="10"/>
      <c r="G501" s="11"/>
    </row>
    <row r="502" spans="2:7">
      <c r="B502" s="873"/>
      <c r="C502" s="870"/>
      <c r="D502" s="9" t="s">
        <v>4276</v>
      </c>
      <c r="E502" s="11" t="s">
        <v>843</v>
      </c>
      <c r="F502" s="10"/>
      <c r="G502" s="11"/>
    </row>
    <row r="503" spans="2:7">
      <c r="B503" s="873"/>
      <c r="C503" s="870"/>
      <c r="D503" s="9" t="s">
        <v>4277</v>
      </c>
      <c r="E503" s="11" t="s">
        <v>646</v>
      </c>
      <c r="F503" s="10"/>
      <c r="G503" s="11"/>
    </row>
    <row r="504" spans="2:7">
      <c r="B504" s="873"/>
      <c r="C504" s="870"/>
      <c r="D504" s="9" t="s">
        <v>3996</v>
      </c>
      <c r="E504" s="11" t="s">
        <v>96</v>
      </c>
      <c r="F504" s="10"/>
      <c r="G504" s="11"/>
    </row>
    <row r="505" spans="2:7">
      <c r="B505" s="873"/>
      <c r="C505" s="870"/>
      <c r="D505" s="9" t="s">
        <v>4278</v>
      </c>
      <c r="E505" s="11" t="s">
        <v>766</v>
      </c>
      <c r="F505" s="10"/>
      <c r="G505" s="11"/>
    </row>
    <row r="506" spans="2:7">
      <c r="B506" s="873"/>
      <c r="C506" s="870"/>
      <c r="D506" s="9" t="s">
        <v>4279</v>
      </c>
      <c r="E506" s="11" t="s">
        <v>600</v>
      </c>
      <c r="F506" s="10"/>
      <c r="G506" s="11"/>
    </row>
    <row r="507" spans="2:7">
      <c r="B507" s="873"/>
      <c r="C507" s="870"/>
      <c r="D507" s="9" t="s">
        <v>4095</v>
      </c>
      <c r="E507" s="11" t="s">
        <v>771</v>
      </c>
      <c r="F507" s="10"/>
      <c r="G507" s="11"/>
    </row>
    <row r="508" spans="2:7">
      <c r="B508" s="873"/>
      <c r="C508" s="870"/>
      <c r="D508" s="9" t="s">
        <v>4280</v>
      </c>
      <c r="E508" s="11" t="s">
        <v>358</v>
      </c>
      <c r="F508" s="10"/>
      <c r="G508" s="11"/>
    </row>
    <row r="509" spans="2:7">
      <c r="B509" s="873"/>
      <c r="C509" s="870"/>
      <c r="D509" s="9" t="s">
        <v>4281</v>
      </c>
      <c r="E509" s="11" t="s">
        <v>504</v>
      </c>
      <c r="F509" s="10"/>
      <c r="G509" s="11"/>
    </row>
    <row r="510" spans="2:7">
      <c r="B510" s="873"/>
      <c r="C510" s="870"/>
      <c r="D510" s="9" t="s">
        <v>4282</v>
      </c>
      <c r="E510" s="11" t="s">
        <v>4283</v>
      </c>
      <c r="F510" s="10"/>
      <c r="G510" s="11"/>
    </row>
    <row r="511" spans="2:7">
      <c r="B511" s="873"/>
      <c r="C511" s="870"/>
      <c r="D511" s="9" t="s">
        <v>4284</v>
      </c>
      <c r="E511" s="11" t="s">
        <v>703</v>
      </c>
      <c r="F511" s="10"/>
      <c r="G511" s="11"/>
    </row>
    <row r="512" spans="2:7">
      <c r="B512" s="873"/>
      <c r="C512" s="870"/>
      <c r="D512" s="9" t="s">
        <v>3981</v>
      </c>
      <c r="E512" s="11" t="s">
        <v>410</v>
      </c>
      <c r="F512" s="10"/>
      <c r="G512" s="11"/>
    </row>
    <row r="513" spans="2:7">
      <c r="B513" s="873"/>
      <c r="C513" s="870"/>
      <c r="D513" s="9" t="s">
        <v>4285</v>
      </c>
      <c r="E513" s="11" t="s">
        <v>4286</v>
      </c>
      <c r="F513" s="10"/>
      <c r="G513" s="11"/>
    </row>
    <row r="514" spans="2:7">
      <c r="B514" s="873"/>
      <c r="C514" s="870"/>
      <c r="D514" s="9" t="s">
        <v>4287</v>
      </c>
      <c r="E514" s="11" t="s">
        <v>499</v>
      </c>
      <c r="F514" s="10"/>
      <c r="G514" s="11"/>
    </row>
    <row r="515" spans="2:7">
      <c r="B515" s="873"/>
      <c r="C515" s="870"/>
      <c r="D515" s="9" t="s">
        <v>4288</v>
      </c>
      <c r="E515" s="11" t="s">
        <v>557</v>
      </c>
      <c r="F515" s="10"/>
      <c r="G515" s="11"/>
    </row>
    <row r="516" spans="2:7">
      <c r="B516" s="873"/>
      <c r="C516" s="870"/>
      <c r="D516" s="9" t="s">
        <v>4289</v>
      </c>
      <c r="E516" s="11" t="s">
        <v>369</v>
      </c>
      <c r="F516" s="10"/>
      <c r="G516" s="11"/>
    </row>
    <row r="517" spans="2:7">
      <c r="B517" s="873"/>
      <c r="C517" s="870"/>
      <c r="D517" s="9" t="s">
        <v>4290</v>
      </c>
      <c r="E517" s="11" t="s">
        <v>126</v>
      </c>
      <c r="F517" s="10"/>
      <c r="G517" s="11"/>
    </row>
    <row r="518" spans="2:7">
      <c r="B518" s="873"/>
      <c r="C518" s="870"/>
      <c r="D518" s="9" t="s">
        <v>3964</v>
      </c>
      <c r="E518" s="11" t="s">
        <v>152</v>
      </c>
      <c r="F518" s="10"/>
      <c r="G518" s="11"/>
    </row>
    <row r="519" spans="2:7">
      <c r="B519" s="873"/>
      <c r="C519" s="870"/>
      <c r="D519" s="9" t="s">
        <v>4291</v>
      </c>
      <c r="E519" s="11" t="s">
        <v>197</v>
      </c>
      <c r="F519" s="10"/>
      <c r="G519" s="11"/>
    </row>
    <row r="520" spans="2:7">
      <c r="B520" s="873"/>
      <c r="C520" s="870"/>
      <c r="D520" s="9" t="s">
        <v>4292</v>
      </c>
      <c r="E520" s="11" t="s">
        <v>795</v>
      </c>
      <c r="F520" s="10"/>
      <c r="G520" s="11"/>
    </row>
    <row r="521" spans="2:7">
      <c r="B521" s="873"/>
      <c r="C521" s="870"/>
      <c r="D521" s="9" t="s">
        <v>4293</v>
      </c>
      <c r="E521" s="11" t="s">
        <v>406</v>
      </c>
      <c r="F521" s="10"/>
      <c r="G521" s="11"/>
    </row>
    <row r="522" spans="2:7">
      <c r="B522" s="873"/>
      <c r="C522" s="870"/>
      <c r="D522" s="9" t="s">
        <v>4294</v>
      </c>
      <c r="E522" s="11" t="s">
        <v>279</v>
      </c>
      <c r="F522" s="10"/>
      <c r="G522" s="11"/>
    </row>
    <row r="523" spans="2:7" ht="15" thickBot="1">
      <c r="B523" s="874"/>
      <c r="C523" s="871"/>
      <c r="D523" s="2" t="s">
        <v>3972</v>
      </c>
      <c r="E523" s="4" t="s">
        <v>403</v>
      </c>
      <c r="F523" s="3"/>
      <c r="G523" s="4"/>
    </row>
    <row r="524" spans="2:7">
      <c r="B524" s="872" t="s">
        <v>341</v>
      </c>
      <c r="C524" s="869" t="s">
        <v>4749</v>
      </c>
      <c r="D524" s="113" t="s">
        <v>4159</v>
      </c>
      <c r="E524" s="114" t="s">
        <v>79</v>
      </c>
      <c r="F524" s="137" t="s">
        <v>4159</v>
      </c>
      <c r="G524" s="114" t="s">
        <v>79</v>
      </c>
    </row>
    <row r="525" spans="2:7">
      <c r="B525" s="873"/>
      <c r="C525" s="870"/>
      <c r="D525" s="9" t="s">
        <v>4295</v>
      </c>
      <c r="E525" s="11" t="s">
        <v>625</v>
      </c>
      <c r="F525" s="10"/>
      <c r="G525" s="11"/>
    </row>
    <row r="526" spans="2:7">
      <c r="B526" s="873"/>
      <c r="C526" s="870"/>
      <c r="D526" s="9" t="s">
        <v>4034</v>
      </c>
      <c r="E526" s="11" t="s">
        <v>109</v>
      </c>
      <c r="F526" s="10"/>
      <c r="G526" s="11"/>
    </row>
    <row r="527" spans="2:7">
      <c r="B527" s="873"/>
      <c r="C527" s="870"/>
      <c r="D527" s="9" t="s">
        <v>3963</v>
      </c>
      <c r="E527" s="11" t="s">
        <v>10</v>
      </c>
      <c r="F527" s="10"/>
      <c r="G527" s="11"/>
    </row>
    <row r="528" spans="2:7">
      <c r="B528" s="873"/>
      <c r="C528" s="870"/>
      <c r="D528" s="9" t="s">
        <v>4149</v>
      </c>
      <c r="E528" s="11" t="s">
        <v>473</v>
      </c>
      <c r="F528" s="10"/>
      <c r="G528" s="11"/>
    </row>
    <row r="529" spans="2:7">
      <c r="B529" s="873"/>
      <c r="C529" s="870"/>
      <c r="D529" s="9" t="s">
        <v>4042</v>
      </c>
      <c r="E529" s="11" t="s">
        <v>213</v>
      </c>
      <c r="F529" s="10"/>
      <c r="G529" s="11"/>
    </row>
    <row r="530" spans="2:7">
      <c r="B530" s="873"/>
      <c r="C530" s="870"/>
      <c r="D530" s="9" t="s">
        <v>4072</v>
      </c>
      <c r="E530" s="11" t="s">
        <v>150</v>
      </c>
      <c r="F530" s="10"/>
      <c r="G530" s="11"/>
    </row>
    <row r="531" spans="2:7">
      <c r="B531" s="873"/>
      <c r="C531" s="870"/>
      <c r="D531" s="9" t="s">
        <v>4296</v>
      </c>
      <c r="E531" s="11" t="s">
        <v>829</v>
      </c>
      <c r="F531" s="10"/>
      <c r="G531" s="11"/>
    </row>
    <row r="532" spans="2:7">
      <c r="B532" s="873"/>
      <c r="C532" s="870"/>
      <c r="D532" s="9" t="s">
        <v>4212</v>
      </c>
      <c r="E532" s="11" t="s">
        <v>73</v>
      </c>
      <c r="F532" s="10"/>
      <c r="G532" s="11"/>
    </row>
    <row r="533" spans="2:7">
      <c r="B533" s="873"/>
      <c r="C533" s="870"/>
      <c r="D533" s="9" t="s">
        <v>4297</v>
      </c>
      <c r="E533" s="11" t="s">
        <v>772</v>
      </c>
      <c r="F533" s="10"/>
      <c r="G533" s="11"/>
    </row>
    <row r="534" spans="2:7">
      <c r="B534" s="873"/>
      <c r="C534" s="870"/>
      <c r="D534" s="9" t="s">
        <v>3932</v>
      </c>
      <c r="E534" s="11" t="s">
        <v>212</v>
      </c>
      <c r="F534" s="10"/>
      <c r="G534" s="11"/>
    </row>
    <row r="535" spans="2:7">
      <c r="B535" s="873"/>
      <c r="C535" s="870"/>
      <c r="D535" s="9" t="s">
        <v>4040</v>
      </c>
      <c r="E535" s="11" t="s">
        <v>82</v>
      </c>
      <c r="F535" s="10"/>
      <c r="G535" s="11"/>
    </row>
    <row r="536" spans="2:7">
      <c r="B536" s="873"/>
      <c r="C536" s="870"/>
      <c r="D536" s="9" t="s">
        <v>4298</v>
      </c>
      <c r="E536" s="11" t="s">
        <v>265</v>
      </c>
      <c r="F536" s="10"/>
      <c r="G536" s="11"/>
    </row>
    <row r="537" spans="2:7">
      <c r="B537" s="873"/>
      <c r="C537" s="870"/>
      <c r="D537" s="9" t="s">
        <v>4299</v>
      </c>
      <c r="E537" s="11" t="s">
        <v>90</v>
      </c>
      <c r="F537" s="10"/>
      <c r="G537" s="11"/>
    </row>
    <row r="538" spans="2:7">
      <c r="B538" s="873"/>
      <c r="C538" s="870"/>
      <c r="D538" s="9" t="s">
        <v>4300</v>
      </c>
      <c r="E538" s="11" t="s">
        <v>187</v>
      </c>
      <c r="F538" s="10"/>
      <c r="G538" s="11"/>
    </row>
    <row r="539" spans="2:7">
      <c r="B539" s="873"/>
      <c r="C539" s="870"/>
      <c r="D539" s="9" t="s">
        <v>4145</v>
      </c>
      <c r="E539" s="11" t="s">
        <v>100</v>
      </c>
      <c r="F539" s="10"/>
      <c r="G539" s="11"/>
    </row>
    <row r="540" spans="2:7">
      <c r="B540" s="873"/>
      <c r="C540" s="870"/>
      <c r="D540" s="9" t="s">
        <v>4301</v>
      </c>
      <c r="E540" s="11" t="s">
        <v>797</v>
      </c>
      <c r="F540" s="10"/>
      <c r="G540" s="11"/>
    </row>
    <row r="541" spans="2:7">
      <c r="B541" s="873"/>
      <c r="C541" s="870"/>
      <c r="D541" s="9" t="s">
        <v>4033</v>
      </c>
      <c r="E541" s="11" t="s">
        <v>120</v>
      </c>
      <c r="F541" s="10"/>
      <c r="G541" s="11"/>
    </row>
    <row r="542" spans="2:7">
      <c r="B542" s="873"/>
      <c r="C542" s="870"/>
      <c r="D542" s="9" t="s">
        <v>4302</v>
      </c>
      <c r="E542" s="11" t="s">
        <v>236</v>
      </c>
      <c r="F542" s="10"/>
      <c r="G542" s="11"/>
    </row>
    <row r="543" spans="2:7">
      <c r="B543" s="873"/>
      <c r="C543" s="870"/>
      <c r="D543" s="9" t="s">
        <v>4303</v>
      </c>
      <c r="E543" s="11" t="s">
        <v>244</v>
      </c>
      <c r="F543" s="10"/>
      <c r="G543" s="11"/>
    </row>
    <row r="544" spans="2:7">
      <c r="B544" s="873"/>
      <c r="C544" s="870"/>
      <c r="D544" s="9" t="s">
        <v>4304</v>
      </c>
      <c r="E544" s="11" t="s">
        <v>138</v>
      </c>
      <c r="F544" s="10"/>
      <c r="G544" s="11"/>
    </row>
    <row r="545" spans="2:7">
      <c r="B545" s="873"/>
      <c r="C545" s="870"/>
      <c r="D545" s="9" t="s">
        <v>4305</v>
      </c>
      <c r="E545" s="11" t="s">
        <v>170</v>
      </c>
      <c r="F545" s="10"/>
      <c r="G545" s="11"/>
    </row>
    <row r="546" spans="2:7">
      <c r="B546" s="873"/>
      <c r="C546" s="870"/>
      <c r="D546" s="9" t="s">
        <v>4306</v>
      </c>
      <c r="E546" s="11" t="s">
        <v>697</v>
      </c>
      <c r="F546" s="10"/>
      <c r="G546" s="11"/>
    </row>
    <row r="547" spans="2:7">
      <c r="B547" s="873"/>
      <c r="C547" s="870"/>
      <c r="D547" s="9" t="s">
        <v>4030</v>
      </c>
      <c r="E547" s="11" t="s">
        <v>275</v>
      </c>
      <c r="F547" s="10"/>
      <c r="G547" s="11"/>
    </row>
    <row r="548" spans="2:7">
      <c r="B548" s="873"/>
      <c r="C548" s="870"/>
      <c r="D548" s="9" t="s">
        <v>4181</v>
      </c>
      <c r="E548" s="11" t="s">
        <v>287</v>
      </c>
      <c r="F548" s="10"/>
      <c r="G548" s="11"/>
    </row>
    <row r="549" spans="2:7">
      <c r="B549" s="873"/>
      <c r="C549" s="870"/>
      <c r="D549" s="9" t="s">
        <v>4290</v>
      </c>
      <c r="E549" s="11" t="s">
        <v>126</v>
      </c>
      <c r="F549" s="10"/>
      <c r="G549" s="11"/>
    </row>
    <row r="550" spans="2:7">
      <c r="B550" s="873"/>
      <c r="C550" s="870"/>
      <c r="D550" s="9" t="s">
        <v>4041</v>
      </c>
      <c r="E550" s="11" t="s">
        <v>239</v>
      </c>
      <c r="F550" s="10"/>
      <c r="G550" s="11"/>
    </row>
    <row r="551" spans="2:7">
      <c r="B551" s="873"/>
      <c r="C551" s="870"/>
      <c r="D551" s="9" t="s">
        <v>4307</v>
      </c>
      <c r="E551" s="11" t="s">
        <v>668</v>
      </c>
      <c r="F551" s="10"/>
      <c r="G551" s="11"/>
    </row>
    <row r="552" spans="2:7">
      <c r="B552" s="873"/>
      <c r="C552" s="870"/>
      <c r="D552" s="9" t="s">
        <v>3917</v>
      </c>
      <c r="E552" s="11" t="s">
        <v>105</v>
      </c>
      <c r="F552" s="10"/>
      <c r="G552" s="11"/>
    </row>
    <row r="553" spans="2:7">
      <c r="B553" s="873"/>
      <c r="C553" s="870"/>
      <c r="D553" s="9" t="s">
        <v>4065</v>
      </c>
      <c r="E553" s="11" t="s">
        <v>129</v>
      </c>
      <c r="F553" s="10"/>
      <c r="G553" s="11"/>
    </row>
    <row r="554" spans="2:7">
      <c r="B554" s="873"/>
      <c r="C554" s="870"/>
      <c r="D554" s="9" t="s">
        <v>4308</v>
      </c>
      <c r="E554" s="11" t="s">
        <v>512</v>
      </c>
      <c r="F554" s="10"/>
      <c r="G554" s="11"/>
    </row>
    <row r="555" spans="2:7">
      <c r="B555" s="873"/>
      <c r="C555" s="870"/>
      <c r="D555" s="9" t="s">
        <v>4051</v>
      </c>
      <c r="E555" s="11" t="s">
        <v>91</v>
      </c>
      <c r="F555" s="10"/>
      <c r="G555" s="11"/>
    </row>
    <row r="556" spans="2:7">
      <c r="B556" s="873"/>
      <c r="C556" s="870"/>
      <c r="D556" s="9" t="s">
        <v>4032</v>
      </c>
      <c r="E556" s="11" t="s">
        <v>55</v>
      </c>
      <c r="F556" s="10"/>
      <c r="G556" s="11"/>
    </row>
    <row r="557" spans="2:7" ht="15" thickBot="1">
      <c r="B557" s="873"/>
      <c r="C557" s="871"/>
      <c r="D557" s="2" t="s">
        <v>4309</v>
      </c>
      <c r="E557" s="4" t="s">
        <v>654</v>
      </c>
      <c r="F557" s="3"/>
      <c r="G557" s="4"/>
    </row>
    <row r="558" spans="2:7">
      <c r="B558" s="873"/>
      <c r="C558" s="869" t="s">
        <v>4748</v>
      </c>
      <c r="D558" s="113" t="s">
        <v>3926</v>
      </c>
      <c r="E558" s="114" t="s">
        <v>179</v>
      </c>
      <c r="F558" s="137" t="s">
        <v>3926</v>
      </c>
      <c r="G558" s="114" t="s">
        <v>179</v>
      </c>
    </row>
    <row r="559" spans="2:7">
      <c r="B559" s="873"/>
      <c r="C559" s="870"/>
      <c r="D559" s="9" t="s">
        <v>4310</v>
      </c>
      <c r="E559" s="11" t="s">
        <v>474</v>
      </c>
      <c r="F559" s="10" t="s">
        <v>4310</v>
      </c>
      <c r="G559" s="11" t="s">
        <v>474</v>
      </c>
    </row>
    <row r="560" spans="2:7">
      <c r="B560" s="873"/>
      <c r="C560" s="870"/>
      <c r="D560" s="9" t="s">
        <v>4311</v>
      </c>
      <c r="E560" s="11" t="s">
        <v>735</v>
      </c>
      <c r="F560" s="10" t="s">
        <v>4311</v>
      </c>
      <c r="G560" s="11" t="s">
        <v>735</v>
      </c>
    </row>
    <row r="561" spans="2:7">
      <c r="B561" s="873"/>
      <c r="C561" s="870"/>
      <c r="D561" s="9" t="s">
        <v>4312</v>
      </c>
      <c r="E561" s="11" t="s">
        <v>266</v>
      </c>
      <c r="F561" s="10" t="s">
        <v>4312</v>
      </c>
      <c r="G561" s="11" t="s">
        <v>266</v>
      </c>
    </row>
    <row r="562" spans="2:7">
      <c r="B562" s="873"/>
      <c r="C562" s="870"/>
      <c r="D562" s="9" t="s">
        <v>3992</v>
      </c>
      <c r="E562" s="11" t="s">
        <v>806</v>
      </c>
      <c r="F562" s="10" t="s">
        <v>3992</v>
      </c>
      <c r="G562" s="11" t="s">
        <v>806</v>
      </c>
    </row>
    <row r="563" spans="2:7">
      <c r="B563" s="873"/>
      <c r="C563" s="870"/>
      <c r="D563" s="9" t="s">
        <v>4157</v>
      </c>
      <c r="E563" s="11" t="s">
        <v>151</v>
      </c>
      <c r="F563" s="10" t="s">
        <v>4157</v>
      </c>
      <c r="G563" s="11" t="s">
        <v>151</v>
      </c>
    </row>
    <row r="564" spans="2:7">
      <c r="B564" s="873"/>
      <c r="C564" s="870"/>
      <c r="D564" s="9" t="s">
        <v>3946</v>
      </c>
      <c r="E564" s="11" t="s">
        <v>507</v>
      </c>
      <c r="F564" s="10" t="s">
        <v>3969</v>
      </c>
      <c r="G564" s="11" t="s">
        <v>16</v>
      </c>
    </row>
    <row r="565" spans="2:7">
      <c r="B565" s="873"/>
      <c r="C565" s="870"/>
      <c r="D565" s="9" t="s">
        <v>3969</v>
      </c>
      <c r="E565" s="11" t="s">
        <v>16</v>
      </c>
      <c r="F565" s="10" t="s">
        <v>3971</v>
      </c>
      <c r="G565" s="11" t="s">
        <v>104</v>
      </c>
    </row>
    <row r="566" spans="2:7">
      <c r="B566" s="873"/>
      <c r="C566" s="870"/>
      <c r="D566" s="9" t="s">
        <v>3971</v>
      </c>
      <c r="E566" s="11" t="s">
        <v>104</v>
      </c>
      <c r="F566" s="10" t="s">
        <v>4163</v>
      </c>
      <c r="G566" s="11" t="s">
        <v>34</v>
      </c>
    </row>
    <row r="567" spans="2:7">
      <c r="B567" s="873"/>
      <c r="C567" s="870"/>
      <c r="D567" s="9" t="s">
        <v>4026</v>
      </c>
      <c r="E567" s="11" t="s">
        <v>866</v>
      </c>
      <c r="F567" s="10"/>
      <c r="G567" s="11"/>
    </row>
    <row r="568" spans="2:7">
      <c r="B568" s="873"/>
      <c r="C568" s="870"/>
      <c r="D568" s="9" t="s">
        <v>4313</v>
      </c>
      <c r="E568" s="11" t="s">
        <v>119</v>
      </c>
      <c r="F568" s="10"/>
      <c r="G568" s="11"/>
    </row>
    <row r="569" spans="2:7">
      <c r="B569" s="873"/>
      <c r="C569" s="870"/>
      <c r="D569" s="9" t="s">
        <v>4134</v>
      </c>
      <c r="E569" s="11" t="s">
        <v>416</v>
      </c>
      <c r="F569" s="10"/>
      <c r="G569" s="11"/>
    </row>
    <row r="570" spans="2:7">
      <c r="B570" s="873"/>
      <c r="C570" s="870"/>
      <c r="D570" s="9" t="s">
        <v>4163</v>
      </c>
      <c r="E570" s="11" t="s">
        <v>34</v>
      </c>
      <c r="F570" s="10"/>
      <c r="G570" s="11"/>
    </row>
    <row r="571" spans="2:7">
      <c r="B571" s="873"/>
      <c r="C571" s="870"/>
      <c r="D571" s="9" t="s">
        <v>4314</v>
      </c>
      <c r="E571" s="11" t="s">
        <v>430</v>
      </c>
      <c r="F571" s="10"/>
      <c r="G571" s="11"/>
    </row>
    <row r="572" spans="2:7">
      <c r="B572" s="873"/>
      <c r="C572" s="870"/>
      <c r="D572" s="9" t="s">
        <v>3990</v>
      </c>
      <c r="E572" s="11" t="s">
        <v>130</v>
      </c>
      <c r="F572" s="10"/>
      <c r="G572" s="11"/>
    </row>
    <row r="573" spans="2:7">
      <c r="B573" s="873"/>
      <c r="C573" s="870"/>
      <c r="D573" s="9" t="s">
        <v>3954</v>
      </c>
      <c r="E573" s="11" t="s">
        <v>44</v>
      </c>
      <c r="F573" s="10"/>
      <c r="G573" s="11"/>
    </row>
    <row r="574" spans="2:7">
      <c r="B574" s="873"/>
      <c r="C574" s="870"/>
      <c r="D574" s="9" t="s">
        <v>4315</v>
      </c>
      <c r="E574" s="11" t="s">
        <v>478</v>
      </c>
      <c r="F574" s="10"/>
      <c r="G574" s="11"/>
    </row>
    <row r="575" spans="2:7">
      <c r="B575" s="873"/>
      <c r="C575" s="870"/>
      <c r="D575" s="9" t="s">
        <v>3966</v>
      </c>
      <c r="E575" s="11" t="s">
        <v>111</v>
      </c>
      <c r="F575" s="10"/>
      <c r="G575" s="11"/>
    </row>
    <row r="576" spans="2:7">
      <c r="B576" s="873"/>
      <c r="C576" s="870"/>
      <c r="D576" s="9" t="s">
        <v>3902</v>
      </c>
      <c r="E576" s="11" t="s">
        <v>84</v>
      </c>
      <c r="F576" s="10"/>
      <c r="G576" s="11"/>
    </row>
    <row r="577" spans="2:7">
      <c r="B577" s="873"/>
      <c r="C577" s="870"/>
      <c r="D577" s="9" t="s">
        <v>4316</v>
      </c>
      <c r="E577" s="11" t="s">
        <v>563</v>
      </c>
      <c r="F577" s="10"/>
      <c r="G577" s="11"/>
    </row>
    <row r="578" spans="2:7">
      <c r="B578" s="873"/>
      <c r="C578" s="870"/>
      <c r="D578" s="9" t="s">
        <v>3973</v>
      </c>
      <c r="E578" s="11" t="s">
        <v>284</v>
      </c>
      <c r="F578" s="10"/>
      <c r="G578" s="11"/>
    </row>
    <row r="579" spans="2:7">
      <c r="B579" s="873"/>
      <c r="C579" s="870"/>
      <c r="D579" s="9" t="s">
        <v>4220</v>
      </c>
      <c r="E579" s="11" t="s">
        <v>366</v>
      </c>
      <c r="F579" s="10"/>
      <c r="G579" s="11"/>
    </row>
    <row r="580" spans="2:7">
      <c r="B580" s="873"/>
      <c r="C580" s="870"/>
      <c r="D580" s="9" t="s">
        <v>4230</v>
      </c>
      <c r="E580" s="11" t="s">
        <v>273</v>
      </c>
      <c r="F580" s="10"/>
      <c r="G580" s="11"/>
    </row>
    <row r="581" spans="2:7">
      <c r="B581" s="873"/>
      <c r="C581" s="870"/>
      <c r="D581" s="9" t="s">
        <v>3947</v>
      </c>
      <c r="E581" s="11" t="s">
        <v>227</v>
      </c>
      <c r="F581" s="10"/>
      <c r="G581" s="11"/>
    </row>
    <row r="582" spans="2:7">
      <c r="B582" s="873"/>
      <c r="C582" s="870"/>
      <c r="D582" s="9" t="s">
        <v>4317</v>
      </c>
      <c r="E582" s="11" t="s">
        <v>828</v>
      </c>
      <c r="F582" s="10"/>
      <c r="G582" s="11"/>
    </row>
    <row r="583" spans="2:7">
      <c r="B583" s="873"/>
      <c r="C583" s="870"/>
      <c r="D583" s="9" t="s">
        <v>3974</v>
      </c>
      <c r="E583" s="11" t="s">
        <v>370</v>
      </c>
      <c r="F583" s="10"/>
      <c r="G583" s="11"/>
    </row>
    <row r="584" spans="2:7">
      <c r="B584" s="873"/>
      <c r="C584" s="870"/>
      <c r="D584" s="9" t="s">
        <v>4318</v>
      </c>
      <c r="E584" s="11" t="s">
        <v>417</v>
      </c>
      <c r="F584" s="10"/>
      <c r="G584" s="11"/>
    </row>
    <row r="585" spans="2:7">
      <c r="B585" s="873"/>
      <c r="C585" s="870"/>
      <c r="D585" s="9" t="s">
        <v>3996</v>
      </c>
      <c r="E585" s="11" t="s">
        <v>96</v>
      </c>
      <c r="F585" s="10"/>
      <c r="G585" s="11"/>
    </row>
    <row r="586" spans="2:7">
      <c r="B586" s="873"/>
      <c r="C586" s="870"/>
      <c r="D586" s="9" t="s">
        <v>4127</v>
      </c>
      <c r="E586" s="11" t="s">
        <v>378</v>
      </c>
      <c r="F586" s="10"/>
      <c r="G586" s="11"/>
    </row>
    <row r="587" spans="2:7">
      <c r="B587" s="873"/>
      <c r="C587" s="870"/>
      <c r="D587" s="9" t="s">
        <v>3953</v>
      </c>
      <c r="E587" s="11" t="s">
        <v>606</v>
      </c>
      <c r="F587" s="10"/>
      <c r="G587" s="11"/>
    </row>
    <row r="588" spans="2:7">
      <c r="B588" s="873"/>
      <c r="C588" s="870"/>
      <c r="D588" s="9" t="s">
        <v>4217</v>
      </c>
      <c r="E588" s="11" t="s">
        <v>700</v>
      </c>
      <c r="F588" s="10"/>
      <c r="G588" s="11"/>
    </row>
    <row r="589" spans="2:7">
      <c r="B589" s="873"/>
      <c r="C589" s="870"/>
      <c r="D589" s="9" t="s">
        <v>4002</v>
      </c>
      <c r="E589" s="11" t="s">
        <v>274</v>
      </c>
      <c r="F589" s="10"/>
      <c r="G589" s="11"/>
    </row>
    <row r="590" spans="2:7">
      <c r="B590" s="873"/>
      <c r="C590" s="870"/>
      <c r="D590" s="9" t="s">
        <v>3942</v>
      </c>
      <c r="E590" s="11" t="s">
        <v>164</v>
      </c>
      <c r="F590" s="10"/>
      <c r="G590" s="11"/>
    </row>
    <row r="591" spans="2:7">
      <c r="B591" s="873"/>
      <c r="C591" s="870"/>
      <c r="D591" s="9" t="s">
        <v>4254</v>
      </c>
      <c r="E591" s="11" t="s">
        <v>671</v>
      </c>
      <c r="F591" s="10"/>
      <c r="G591" s="11"/>
    </row>
    <row r="592" spans="2:7">
      <c r="B592" s="873"/>
      <c r="C592" s="870"/>
      <c r="D592" s="9" t="s">
        <v>4218</v>
      </c>
      <c r="E592" s="11" t="s">
        <v>124</v>
      </c>
      <c r="F592" s="10"/>
      <c r="G592" s="11"/>
    </row>
    <row r="593" spans="2:7">
      <c r="B593" s="873"/>
      <c r="C593" s="870"/>
      <c r="D593" s="9" t="s">
        <v>4319</v>
      </c>
      <c r="E593" s="11" t="s">
        <v>555</v>
      </c>
      <c r="F593" s="10"/>
      <c r="G593" s="11"/>
    </row>
    <row r="594" spans="2:7">
      <c r="B594" s="873"/>
      <c r="C594" s="870"/>
      <c r="D594" s="9" t="s">
        <v>3968</v>
      </c>
      <c r="E594" s="11" t="s">
        <v>72</v>
      </c>
      <c r="F594" s="10"/>
      <c r="G594" s="11"/>
    </row>
    <row r="595" spans="2:7">
      <c r="B595" s="873"/>
      <c r="C595" s="870"/>
      <c r="D595" s="9" t="s">
        <v>4320</v>
      </c>
      <c r="E595" s="11" t="s">
        <v>357</v>
      </c>
      <c r="F595" s="10"/>
      <c r="G595" s="11"/>
    </row>
    <row r="596" spans="2:7">
      <c r="B596" s="873"/>
      <c r="C596" s="870"/>
      <c r="D596" s="9" t="s">
        <v>3934</v>
      </c>
      <c r="E596" s="11" t="s">
        <v>17</v>
      </c>
      <c r="F596" s="10"/>
      <c r="G596" s="11"/>
    </row>
    <row r="597" spans="2:7">
      <c r="B597" s="873"/>
      <c r="C597" s="870"/>
      <c r="D597" s="9" t="s">
        <v>4321</v>
      </c>
      <c r="E597" s="11" t="s">
        <v>204</v>
      </c>
      <c r="F597" s="10"/>
      <c r="G597" s="11"/>
    </row>
    <row r="598" spans="2:7">
      <c r="B598" s="873"/>
      <c r="C598" s="870"/>
      <c r="D598" s="9" t="s">
        <v>4322</v>
      </c>
      <c r="E598" s="11" t="s">
        <v>205</v>
      </c>
      <c r="F598" s="10"/>
      <c r="G598" s="11"/>
    </row>
    <row r="599" spans="2:7" ht="15" thickBot="1">
      <c r="B599" s="874"/>
      <c r="C599" s="871"/>
      <c r="D599" s="2" t="s">
        <v>3987</v>
      </c>
      <c r="E599" s="4" t="s">
        <v>399</v>
      </c>
      <c r="F599" s="3"/>
      <c r="G599" s="4"/>
    </row>
    <row r="600" spans="2:7">
      <c r="B600" s="872" t="s">
        <v>4323</v>
      </c>
      <c r="C600" s="869" t="s">
        <v>4749</v>
      </c>
      <c r="D600" s="113" t="s">
        <v>4324</v>
      </c>
      <c r="E600" s="114" t="s">
        <v>136</v>
      </c>
      <c r="F600" s="137" t="s">
        <v>4324</v>
      </c>
      <c r="G600" s="114" t="s">
        <v>136</v>
      </c>
    </row>
    <row r="601" spans="2:7">
      <c r="B601" s="873"/>
      <c r="C601" s="870"/>
      <c r="D601" s="9" t="s">
        <v>3902</v>
      </c>
      <c r="E601" s="11" t="s">
        <v>84</v>
      </c>
      <c r="F601" s="10" t="s">
        <v>4325</v>
      </c>
      <c r="G601" s="11" t="s">
        <v>472</v>
      </c>
    </row>
    <row r="602" spans="2:7">
      <c r="B602" s="873"/>
      <c r="C602" s="870"/>
      <c r="D602" s="9" t="s">
        <v>4325</v>
      </c>
      <c r="E602" s="11" t="s">
        <v>472</v>
      </c>
      <c r="F602" s="10" t="s">
        <v>4326</v>
      </c>
      <c r="G602" s="11" t="s">
        <v>500</v>
      </c>
    </row>
    <row r="603" spans="2:7">
      <c r="B603" s="873"/>
      <c r="C603" s="870"/>
      <c r="D603" s="9" t="s">
        <v>4326</v>
      </c>
      <c r="E603" s="11" t="s">
        <v>500</v>
      </c>
      <c r="F603" s="10" t="s">
        <v>4138</v>
      </c>
      <c r="G603" s="11" t="s">
        <v>66</v>
      </c>
    </row>
    <row r="604" spans="2:7">
      <c r="B604" s="873"/>
      <c r="C604" s="870"/>
      <c r="D604" s="9" t="s">
        <v>4327</v>
      </c>
      <c r="E604" s="11" t="s">
        <v>753</v>
      </c>
      <c r="F604" s="10" t="s">
        <v>4041</v>
      </c>
      <c r="G604" s="11" t="s">
        <v>239</v>
      </c>
    </row>
    <row r="605" spans="2:7">
      <c r="B605" s="873"/>
      <c r="C605" s="870"/>
      <c r="D605" s="9" t="s">
        <v>4138</v>
      </c>
      <c r="E605" s="11" t="s">
        <v>66</v>
      </c>
      <c r="F605" s="10" t="s">
        <v>4328</v>
      </c>
      <c r="G605" s="11" t="s">
        <v>840</v>
      </c>
    </row>
    <row r="606" spans="2:7">
      <c r="B606" s="873"/>
      <c r="C606" s="870"/>
      <c r="D606" s="9" t="s">
        <v>4041</v>
      </c>
      <c r="E606" s="11" t="s">
        <v>239</v>
      </c>
      <c r="F606" s="10" t="s">
        <v>4329</v>
      </c>
      <c r="G606" s="11" t="s">
        <v>158</v>
      </c>
    </row>
    <row r="607" spans="2:7">
      <c r="B607" s="873"/>
      <c r="C607" s="870"/>
      <c r="D607" s="9" t="s">
        <v>4330</v>
      </c>
      <c r="E607" s="11" t="s">
        <v>800</v>
      </c>
      <c r="F607" s="10" t="s">
        <v>4331</v>
      </c>
      <c r="G607" s="11" t="s">
        <v>725</v>
      </c>
    </row>
    <row r="608" spans="2:7">
      <c r="B608" s="873"/>
      <c r="C608" s="870"/>
      <c r="D608" s="9" t="s">
        <v>4328</v>
      </c>
      <c r="E608" s="11" t="s">
        <v>840</v>
      </c>
      <c r="F608" s="10" t="s">
        <v>4072</v>
      </c>
      <c r="G608" s="11" t="s">
        <v>150</v>
      </c>
    </row>
    <row r="609" spans="2:7">
      <c r="B609" s="873"/>
      <c r="C609" s="870"/>
      <c r="D609" s="9" t="s">
        <v>4329</v>
      </c>
      <c r="E609" s="11" t="s">
        <v>158</v>
      </c>
      <c r="F609" s="10" t="s">
        <v>3935</v>
      </c>
      <c r="G609" s="11" t="s">
        <v>135</v>
      </c>
    </row>
    <row r="610" spans="2:7">
      <c r="B610" s="873"/>
      <c r="C610" s="870"/>
      <c r="D610" s="9" t="s">
        <v>4331</v>
      </c>
      <c r="E610" s="11" t="s">
        <v>725</v>
      </c>
      <c r="F610" s="10" t="s">
        <v>4332</v>
      </c>
      <c r="G610" s="11" t="s">
        <v>261</v>
      </c>
    </row>
    <row r="611" spans="2:7">
      <c r="B611" s="873"/>
      <c r="C611" s="870"/>
      <c r="D611" s="9" t="s">
        <v>4072</v>
      </c>
      <c r="E611" s="11" t="s">
        <v>150</v>
      </c>
      <c r="F611" s="10" t="s">
        <v>4333</v>
      </c>
      <c r="G611" s="11" t="s">
        <v>775</v>
      </c>
    </row>
    <row r="612" spans="2:7">
      <c r="B612" s="873"/>
      <c r="C612" s="870"/>
      <c r="D612" s="9" t="s">
        <v>3935</v>
      </c>
      <c r="E612" s="11" t="s">
        <v>135</v>
      </c>
      <c r="F612" s="10" t="s">
        <v>4334</v>
      </c>
      <c r="G612" s="11" t="s">
        <v>901</v>
      </c>
    </row>
    <row r="613" spans="2:7">
      <c r="B613" s="873"/>
      <c r="C613" s="870"/>
      <c r="D613" s="9" t="s">
        <v>4314</v>
      </c>
      <c r="E613" s="11" t="s">
        <v>430</v>
      </c>
      <c r="F613" s="10" t="s">
        <v>4030</v>
      </c>
      <c r="G613" s="11" t="s">
        <v>275</v>
      </c>
    </row>
    <row r="614" spans="2:7">
      <c r="B614" s="873"/>
      <c r="C614" s="870"/>
      <c r="D614" s="9" t="s">
        <v>4332</v>
      </c>
      <c r="E614" s="11" t="s">
        <v>261</v>
      </c>
      <c r="F614" s="10" t="s">
        <v>4335</v>
      </c>
      <c r="G614" s="11" t="s">
        <v>672</v>
      </c>
    </row>
    <row r="615" spans="2:7">
      <c r="B615" s="873"/>
      <c r="C615" s="870"/>
      <c r="D615" s="9" t="s">
        <v>4336</v>
      </c>
      <c r="E615" s="11" t="s">
        <v>664</v>
      </c>
      <c r="F615" s="10" t="s">
        <v>4074</v>
      </c>
      <c r="G615" s="11" t="s">
        <v>240</v>
      </c>
    </row>
    <row r="616" spans="2:7">
      <c r="B616" s="873"/>
      <c r="C616" s="870"/>
      <c r="D616" s="9" t="s">
        <v>4333</v>
      </c>
      <c r="E616" s="11" t="s">
        <v>775</v>
      </c>
      <c r="F616" s="10"/>
      <c r="G616" s="11"/>
    </row>
    <row r="617" spans="2:7">
      <c r="B617" s="873"/>
      <c r="C617" s="870"/>
      <c r="D617" s="9" t="s">
        <v>4334</v>
      </c>
      <c r="E617" s="11" t="s">
        <v>901</v>
      </c>
      <c r="F617" s="10"/>
      <c r="G617" s="11"/>
    </row>
    <row r="618" spans="2:7">
      <c r="B618" s="873"/>
      <c r="C618" s="870"/>
      <c r="D618" s="9" t="s">
        <v>4030</v>
      </c>
      <c r="E618" s="11" t="s">
        <v>275</v>
      </c>
      <c r="F618" s="10"/>
      <c r="G618" s="11"/>
    </row>
    <row r="619" spans="2:7">
      <c r="B619" s="873"/>
      <c r="C619" s="870"/>
      <c r="D619" s="9" t="s">
        <v>4335</v>
      </c>
      <c r="E619" s="11" t="s">
        <v>672</v>
      </c>
      <c r="F619" s="10"/>
      <c r="G619" s="11"/>
    </row>
    <row r="620" spans="2:7">
      <c r="B620" s="873"/>
      <c r="C620" s="870"/>
      <c r="D620" s="9" t="s">
        <v>4304</v>
      </c>
      <c r="E620" s="11" t="s">
        <v>138</v>
      </c>
      <c r="F620" s="10"/>
      <c r="G620" s="11"/>
    </row>
    <row r="621" spans="2:7">
      <c r="B621" s="873"/>
      <c r="C621" s="870"/>
      <c r="D621" s="9" t="s">
        <v>4074</v>
      </c>
      <c r="E621" s="11" t="s">
        <v>240</v>
      </c>
      <c r="F621" s="10"/>
      <c r="G621" s="11"/>
    </row>
    <row r="622" spans="2:7">
      <c r="B622" s="873"/>
      <c r="C622" s="870"/>
      <c r="D622" s="9" t="s">
        <v>4337</v>
      </c>
      <c r="E622" s="11" t="s">
        <v>708</v>
      </c>
      <c r="F622" s="10"/>
      <c r="G622" s="11"/>
    </row>
    <row r="623" spans="2:7">
      <c r="B623" s="873"/>
      <c r="C623" s="870"/>
      <c r="D623" s="9" t="s">
        <v>4338</v>
      </c>
      <c r="E623" s="11" t="s">
        <v>679</v>
      </c>
      <c r="F623" s="10"/>
      <c r="G623" s="11"/>
    </row>
    <row r="624" spans="2:7">
      <c r="B624" s="873"/>
      <c r="C624" s="870"/>
      <c r="D624" s="9" t="s">
        <v>4339</v>
      </c>
      <c r="E624" s="11" t="s">
        <v>834</v>
      </c>
      <c r="F624" s="10"/>
      <c r="G624" s="11"/>
    </row>
    <row r="625" spans="2:7">
      <c r="B625" s="873"/>
      <c r="C625" s="870"/>
      <c r="D625" s="9" t="s">
        <v>4340</v>
      </c>
      <c r="E625" s="11" t="s">
        <v>380</v>
      </c>
      <c r="F625" s="10"/>
      <c r="G625" s="11"/>
    </row>
    <row r="626" spans="2:7">
      <c r="B626" s="873"/>
      <c r="C626" s="870"/>
      <c r="D626" s="9" t="s">
        <v>4341</v>
      </c>
      <c r="E626" s="11" t="s">
        <v>758</v>
      </c>
      <c r="F626" s="10"/>
      <c r="G626" s="11"/>
    </row>
    <row r="627" spans="2:7">
      <c r="B627" s="873"/>
      <c r="C627" s="870"/>
      <c r="D627" s="9" t="s">
        <v>4050</v>
      </c>
      <c r="E627" s="11" t="s">
        <v>183</v>
      </c>
      <c r="F627" s="10"/>
      <c r="G627" s="11"/>
    </row>
    <row r="628" spans="2:7">
      <c r="B628" s="873"/>
      <c r="C628" s="870"/>
      <c r="D628" s="9" t="s">
        <v>3934</v>
      </c>
      <c r="E628" s="11" t="s">
        <v>17</v>
      </c>
      <c r="F628" s="10"/>
      <c r="G628" s="11"/>
    </row>
    <row r="629" spans="2:7">
      <c r="B629" s="873"/>
      <c r="C629" s="870"/>
      <c r="D629" s="9" t="s">
        <v>4342</v>
      </c>
      <c r="E629" s="11" t="s">
        <v>418</v>
      </c>
      <c r="F629" s="10"/>
      <c r="G629" s="11"/>
    </row>
    <row r="630" spans="2:7">
      <c r="B630" s="873"/>
      <c r="C630" s="870"/>
      <c r="D630" s="9" t="s">
        <v>4134</v>
      </c>
      <c r="E630" s="11" t="s">
        <v>416</v>
      </c>
      <c r="F630" s="10"/>
      <c r="G630" s="11"/>
    </row>
    <row r="631" spans="2:7">
      <c r="B631" s="873"/>
      <c r="C631" s="870"/>
      <c r="D631" s="9" t="s">
        <v>4343</v>
      </c>
      <c r="E631" s="11" t="s">
        <v>920</v>
      </c>
      <c r="F631" s="10"/>
      <c r="G631" s="11"/>
    </row>
    <row r="632" spans="2:7">
      <c r="B632" s="873"/>
      <c r="C632" s="870"/>
      <c r="D632" s="9" t="s">
        <v>4344</v>
      </c>
      <c r="E632" s="11" t="s">
        <v>732</v>
      </c>
      <c r="F632" s="10"/>
      <c r="G632" s="11"/>
    </row>
    <row r="633" spans="2:7">
      <c r="B633" s="873"/>
      <c r="C633" s="870"/>
      <c r="D633" s="9" t="s">
        <v>4318</v>
      </c>
      <c r="E633" s="11" t="s">
        <v>417</v>
      </c>
      <c r="F633" s="10"/>
      <c r="G633" s="11"/>
    </row>
    <row r="634" spans="2:7">
      <c r="B634" s="873"/>
      <c r="C634" s="870"/>
      <c r="D634" s="9" t="s">
        <v>4254</v>
      </c>
      <c r="E634" s="11" t="s">
        <v>671</v>
      </c>
      <c r="F634" s="10"/>
      <c r="G634" s="11"/>
    </row>
    <row r="635" spans="2:7">
      <c r="B635" s="873"/>
      <c r="C635" s="870"/>
      <c r="D635" s="9" t="s">
        <v>4160</v>
      </c>
      <c r="E635" s="11" t="s">
        <v>278</v>
      </c>
      <c r="F635" s="10"/>
      <c r="G635" s="11"/>
    </row>
    <row r="636" spans="2:7">
      <c r="B636" s="873"/>
      <c r="C636" s="870"/>
      <c r="D636" s="9" t="s">
        <v>4345</v>
      </c>
      <c r="E636" s="11" t="s">
        <v>349</v>
      </c>
      <c r="F636" s="10"/>
      <c r="G636" s="11"/>
    </row>
    <row r="637" spans="2:7">
      <c r="B637" s="873"/>
      <c r="C637" s="870"/>
      <c r="D637" s="9" t="s">
        <v>4346</v>
      </c>
      <c r="E637" s="11" t="s">
        <v>704</v>
      </c>
      <c r="F637" s="10"/>
      <c r="G637" s="11"/>
    </row>
    <row r="638" spans="2:7">
      <c r="B638" s="873"/>
      <c r="C638" s="870"/>
      <c r="D638" s="9" t="s">
        <v>4347</v>
      </c>
      <c r="E638" s="11" t="s">
        <v>353</v>
      </c>
      <c r="F638" s="10"/>
      <c r="G638" s="11"/>
    </row>
    <row r="639" spans="2:7">
      <c r="B639" s="873"/>
      <c r="C639" s="870"/>
      <c r="D639" s="9" t="s">
        <v>4348</v>
      </c>
      <c r="E639" s="11" t="s">
        <v>4349</v>
      </c>
      <c r="F639" s="10"/>
      <c r="G639" s="11"/>
    </row>
    <row r="640" spans="2:7">
      <c r="B640" s="873"/>
      <c r="C640" s="870"/>
      <c r="D640" s="9" t="s">
        <v>4167</v>
      </c>
      <c r="E640" s="11" t="s">
        <v>846</v>
      </c>
      <c r="F640" s="10"/>
      <c r="G640" s="11"/>
    </row>
    <row r="641" spans="2:7">
      <c r="B641" s="873"/>
      <c r="C641" s="870"/>
      <c r="D641" s="9" t="s">
        <v>4224</v>
      </c>
      <c r="E641" s="11" t="s">
        <v>616</v>
      </c>
      <c r="F641" s="10"/>
      <c r="G641" s="11"/>
    </row>
    <row r="642" spans="2:7">
      <c r="B642" s="873"/>
      <c r="C642" s="870"/>
      <c r="D642" s="9" t="s">
        <v>4040</v>
      </c>
      <c r="E642" s="11" t="s">
        <v>82</v>
      </c>
      <c r="F642" s="10"/>
      <c r="G642" s="11"/>
    </row>
    <row r="643" spans="2:7">
      <c r="B643" s="873"/>
      <c r="C643" s="870"/>
      <c r="D643" s="9" t="s">
        <v>4098</v>
      </c>
      <c r="E643" s="11" t="s">
        <v>48</v>
      </c>
      <c r="F643" s="10"/>
      <c r="G643" s="11"/>
    </row>
    <row r="644" spans="2:7">
      <c r="B644" s="873"/>
      <c r="C644" s="870"/>
      <c r="D644" s="9" t="s">
        <v>4350</v>
      </c>
      <c r="E644" s="11" t="s">
        <v>553</v>
      </c>
      <c r="F644" s="10"/>
      <c r="G644" s="11"/>
    </row>
    <row r="645" spans="2:7">
      <c r="B645" s="873"/>
      <c r="C645" s="870"/>
      <c r="D645" s="9" t="s">
        <v>4351</v>
      </c>
      <c r="E645" s="11" t="s">
        <v>739</v>
      </c>
      <c r="F645" s="10"/>
      <c r="G645" s="11"/>
    </row>
    <row r="646" spans="2:7">
      <c r="B646" s="873"/>
      <c r="C646" s="870"/>
      <c r="D646" s="9" t="s">
        <v>4352</v>
      </c>
      <c r="E646" s="11" t="s">
        <v>460</v>
      </c>
      <c r="F646" s="10"/>
      <c r="G646" s="11"/>
    </row>
    <row r="647" spans="2:7">
      <c r="B647" s="873"/>
      <c r="C647" s="870"/>
      <c r="D647" s="9" t="s">
        <v>4144</v>
      </c>
      <c r="E647" s="11" t="s">
        <v>421</v>
      </c>
      <c r="F647" s="10"/>
      <c r="G647" s="11"/>
    </row>
    <row r="648" spans="2:7">
      <c r="B648" s="873"/>
      <c r="C648" s="870"/>
      <c r="D648" s="9" t="s">
        <v>4353</v>
      </c>
      <c r="E648" s="11" t="s">
        <v>640</v>
      </c>
      <c r="F648" s="10"/>
      <c r="G648" s="11"/>
    </row>
    <row r="649" spans="2:7">
      <c r="B649" s="873"/>
      <c r="C649" s="870"/>
      <c r="D649" s="9" t="s">
        <v>4313</v>
      </c>
      <c r="E649" s="11" t="s">
        <v>119</v>
      </c>
      <c r="F649" s="10"/>
      <c r="G649" s="11"/>
    </row>
    <row r="650" spans="2:7">
      <c r="B650" s="873"/>
      <c r="C650" s="870"/>
      <c r="D650" s="9" t="s">
        <v>4322</v>
      </c>
      <c r="E650" s="11" t="s">
        <v>205</v>
      </c>
      <c r="F650" s="10"/>
      <c r="G650" s="11"/>
    </row>
    <row r="651" spans="2:7">
      <c r="B651" s="873"/>
      <c r="C651" s="870"/>
      <c r="D651" s="9" t="s">
        <v>4354</v>
      </c>
      <c r="E651" s="11" t="s">
        <v>731</v>
      </c>
      <c r="F651" s="10"/>
      <c r="G651" s="11"/>
    </row>
    <row r="652" spans="2:7">
      <c r="B652" s="873"/>
      <c r="C652" s="870"/>
      <c r="D652" s="9" t="s">
        <v>4355</v>
      </c>
      <c r="E652" s="11" t="s">
        <v>856</v>
      </c>
      <c r="F652" s="10"/>
      <c r="G652" s="11"/>
    </row>
    <row r="653" spans="2:7">
      <c r="B653" s="873"/>
      <c r="C653" s="870"/>
      <c r="D653" s="9" t="s">
        <v>4356</v>
      </c>
      <c r="E653" s="11" t="s">
        <v>688</v>
      </c>
      <c r="F653" s="10"/>
      <c r="G653" s="11"/>
    </row>
    <row r="654" spans="2:7">
      <c r="B654" s="873"/>
      <c r="C654" s="870"/>
      <c r="D654" s="9" t="s">
        <v>4357</v>
      </c>
      <c r="E654" s="11" t="s">
        <v>393</v>
      </c>
      <c r="F654" s="10"/>
      <c r="G654" s="11"/>
    </row>
    <row r="655" spans="2:7">
      <c r="B655" s="873"/>
      <c r="C655" s="870"/>
      <c r="D655" s="9" t="s">
        <v>4358</v>
      </c>
      <c r="E655" s="11" t="s">
        <v>402</v>
      </c>
      <c r="F655" s="10"/>
      <c r="G655" s="11"/>
    </row>
    <row r="656" spans="2:7">
      <c r="B656" s="873"/>
      <c r="C656" s="870"/>
      <c r="D656" s="9" t="s">
        <v>4359</v>
      </c>
      <c r="E656" s="11" t="s">
        <v>496</v>
      </c>
      <c r="F656" s="10"/>
      <c r="G656" s="11"/>
    </row>
    <row r="657" spans="2:7">
      <c r="B657" s="873"/>
      <c r="C657" s="870"/>
      <c r="D657" s="9" t="s">
        <v>4274</v>
      </c>
      <c r="E657" s="11" t="s">
        <v>578</v>
      </c>
      <c r="F657" s="10"/>
      <c r="G657" s="11"/>
    </row>
    <row r="658" spans="2:7">
      <c r="B658" s="873"/>
      <c r="C658" s="870"/>
      <c r="D658" s="9" t="s">
        <v>4360</v>
      </c>
      <c r="E658" s="11" t="s">
        <v>773</v>
      </c>
      <c r="F658" s="10"/>
      <c r="G658" s="11"/>
    </row>
    <row r="659" spans="2:7">
      <c r="B659" s="873"/>
      <c r="C659" s="870"/>
      <c r="D659" s="9" t="s">
        <v>4051</v>
      </c>
      <c r="E659" s="11" t="s">
        <v>91</v>
      </c>
      <c r="F659" s="10"/>
      <c r="G659" s="11"/>
    </row>
    <row r="660" spans="2:7">
      <c r="B660" s="873"/>
      <c r="C660" s="870"/>
      <c r="D660" s="9" t="s">
        <v>4132</v>
      </c>
      <c r="E660" s="11" t="s">
        <v>862</v>
      </c>
      <c r="F660" s="10"/>
      <c r="G660" s="11"/>
    </row>
    <row r="661" spans="2:7">
      <c r="B661" s="873"/>
      <c r="C661" s="870"/>
      <c r="D661" s="9" t="s">
        <v>4361</v>
      </c>
      <c r="E661" s="11" t="s">
        <v>519</v>
      </c>
      <c r="F661" s="10"/>
      <c r="G661" s="11"/>
    </row>
    <row r="662" spans="2:7">
      <c r="B662" s="873"/>
      <c r="C662" s="870"/>
      <c r="D662" s="9" t="s">
        <v>4362</v>
      </c>
      <c r="E662" s="11" t="s">
        <v>917</v>
      </c>
      <c r="F662" s="10"/>
      <c r="G662" s="11"/>
    </row>
    <row r="663" spans="2:7">
      <c r="B663" s="873"/>
      <c r="C663" s="870"/>
      <c r="D663" s="9" t="s">
        <v>4363</v>
      </c>
      <c r="E663" s="11" t="s">
        <v>733</v>
      </c>
      <c r="F663" s="10"/>
      <c r="G663" s="11"/>
    </row>
    <row r="664" spans="2:7">
      <c r="B664" s="873"/>
      <c r="C664" s="870"/>
      <c r="D664" s="9" t="s">
        <v>4364</v>
      </c>
      <c r="E664" s="11" t="s">
        <v>730</v>
      </c>
      <c r="F664" s="10"/>
      <c r="G664" s="11"/>
    </row>
    <row r="665" spans="2:7">
      <c r="B665" s="873"/>
      <c r="C665" s="870"/>
      <c r="D665" s="9" t="s">
        <v>4365</v>
      </c>
      <c r="E665" s="11" t="s">
        <v>363</v>
      </c>
      <c r="F665" s="10"/>
      <c r="G665" s="11"/>
    </row>
    <row r="666" spans="2:7">
      <c r="B666" s="873"/>
      <c r="C666" s="870"/>
      <c r="D666" s="9" t="s">
        <v>4366</v>
      </c>
      <c r="E666" s="11" t="s">
        <v>605</v>
      </c>
      <c r="F666" s="10"/>
      <c r="G666" s="11"/>
    </row>
    <row r="667" spans="2:7">
      <c r="B667" s="873"/>
      <c r="C667" s="870"/>
      <c r="D667" s="9" t="s">
        <v>4367</v>
      </c>
      <c r="E667" s="11" t="s">
        <v>379</v>
      </c>
      <c r="F667" s="10"/>
      <c r="G667" s="11"/>
    </row>
    <row r="668" spans="2:7">
      <c r="B668" s="873"/>
      <c r="C668" s="870"/>
      <c r="D668" s="9" t="s">
        <v>4069</v>
      </c>
      <c r="E668" s="11" t="s">
        <v>721</v>
      </c>
      <c r="F668" s="10"/>
      <c r="G668" s="11"/>
    </row>
    <row r="669" spans="2:7">
      <c r="B669" s="873"/>
      <c r="C669" s="870"/>
      <c r="D669" s="9" t="s">
        <v>4368</v>
      </c>
      <c r="E669" s="11" t="s">
        <v>437</v>
      </c>
      <c r="F669" s="10"/>
      <c r="G669" s="11"/>
    </row>
    <row r="670" spans="2:7">
      <c r="B670" s="873"/>
      <c r="C670" s="870"/>
      <c r="D670" s="9" t="s">
        <v>4018</v>
      </c>
      <c r="E670" s="11" t="s">
        <v>462</v>
      </c>
      <c r="F670" s="10"/>
      <c r="G670" s="11"/>
    </row>
    <row r="671" spans="2:7">
      <c r="B671" s="873"/>
      <c r="C671" s="870"/>
      <c r="D671" s="9" t="s">
        <v>4369</v>
      </c>
      <c r="E671" s="11" t="s">
        <v>853</v>
      </c>
      <c r="F671" s="10"/>
      <c r="G671" s="11"/>
    </row>
    <row r="672" spans="2:7">
      <c r="B672" s="873"/>
      <c r="C672" s="870"/>
      <c r="D672" s="9" t="s">
        <v>4059</v>
      </c>
      <c r="E672" s="11" t="s">
        <v>734</v>
      </c>
      <c r="F672" s="10"/>
      <c r="G672" s="11"/>
    </row>
    <row r="673" spans="2:7">
      <c r="B673" s="873"/>
      <c r="C673" s="870"/>
      <c r="D673" s="9" t="s">
        <v>4055</v>
      </c>
      <c r="E673" s="11" t="s">
        <v>611</v>
      </c>
      <c r="F673" s="10"/>
      <c r="G673" s="11"/>
    </row>
    <row r="674" spans="2:7">
      <c r="B674" s="873"/>
      <c r="C674" s="870"/>
      <c r="D674" s="9" t="s">
        <v>4129</v>
      </c>
      <c r="E674" s="11" t="s">
        <v>622</v>
      </c>
      <c r="F674" s="10"/>
      <c r="G674" s="11"/>
    </row>
    <row r="675" spans="2:7" ht="15" thickBot="1">
      <c r="B675" s="873"/>
      <c r="C675" s="871"/>
      <c r="D675" s="2" t="s">
        <v>4250</v>
      </c>
      <c r="E675" s="4" t="s">
        <v>595</v>
      </c>
      <c r="F675" s="3"/>
      <c r="G675" s="4"/>
    </row>
    <row r="676" spans="2:7">
      <c r="B676" s="873"/>
      <c r="C676" s="869" t="s">
        <v>4748</v>
      </c>
      <c r="D676" s="113" t="s">
        <v>3967</v>
      </c>
      <c r="E676" s="114" t="s">
        <v>156</v>
      </c>
      <c r="F676" s="137" t="s">
        <v>3967</v>
      </c>
      <c r="G676" s="114" t="s">
        <v>156</v>
      </c>
    </row>
    <row r="677" spans="2:7">
      <c r="B677" s="873"/>
      <c r="C677" s="870"/>
      <c r="D677" s="9" t="s">
        <v>3905</v>
      </c>
      <c r="E677" s="11" t="s">
        <v>250</v>
      </c>
      <c r="F677" s="10" t="s">
        <v>3905</v>
      </c>
      <c r="G677" s="11" t="s">
        <v>250</v>
      </c>
    </row>
    <row r="678" spans="2:7">
      <c r="B678" s="873"/>
      <c r="C678" s="870"/>
      <c r="D678" s="9" t="s">
        <v>3942</v>
      </c>
      <c r="E678" s="11" t="s">
        <v>164</v>
      </c>
      <c r="F678" s="10" t="s">
        <v>3942</v>
      </c>
      <c r="G678" s="11" t="s">
        <v>164</v>
      </c>
    </row>
    <row r="679" spans="2:7">
      <c r="B679" s="873"/>
      <c r="C679" s="870"/>
      <c r="D679" s="9" t="s">
        <v>4296</v>
      </c>
      <c r="E679" s="11" t="s">
        <v>829</v>
      </c>
      <c r="F679" s="10" t="s">
        <v>4370</v>
      </c>
      <c r="G679" s="11" t="s">
        <v>116</v>
      </c>
    </row>
    <row r="680" spans="2:7">
      <c r="B680" s="873"/>
      <c r="C680" s="870"/>
      <c r="D680" s="9" t="s">
        <v>4370</v>
      </c>
      <c r="E680" s="11" t="s">
        <v>116</v>
      </c>
      <c r="F680" s="10" t="s">
        <v>3956</v>
      </c>
      <c r="G680" s="11" t="s">
        <v>127</v>
      </c>
    </row>
    <row r="681" spans="2:7">
      <c r="B681" s="873"/>
      <c r="C681" s="870"/>
      <c r="D681" s="9" t="s">
        <v>3956</v>
      </c>
      <c r="E681" s="11" t="s">
        <v>127</v>
      </c>
      <c r="F681" s="10" t="s">
        <v>4172</v>
      </c>
      <c r="G681" s="11" t="s">
        <v>276</v>
      </c>
    </row>
    <row r="682" spans="2:7">
      <c r="B682" s="873"/>
      <c r="C682" s="870"/>
      <c r="D682" s="9" t="s">
        <v>4303</v>
      </c>
      <c r="E682" s="11" t="s">
        <v>244</v>
      </c>
      <c r="F682" s="10" t="s">
        <v>4371</v>
      </c>
      <c r="G682" s="11" t="s">
        <v>364</v>
      </c>
    </row>
    <row r="683" spans="2:7">
      <c r="B683" s="873"/>
      <c r="C683" s="870"/>
      <c r="D683" s="9" t="s">
        <v>4146</v>
      </c>
      <c r="E683" s="11" t="s">
        <v>502</v>
      </c>
      <c r="F683" s="10"/>
      <c r="G683" s="11"/>
    </row>
    <row r="684" spans="2:7">
      <c r="B684" s="873"/>
      <c r="C684" s="870"/>
      <c r="D684" s="9" t="s">
        <v>4372</v>
      </c>
      <c r="E684" s="11" t="s">
        <v>492</v>
      </c>
      <c r="F684" s="10"/>
      <c r="G684" s="11"/>
    </row>
    <row r="685" spans="2:7">
      <c r="B685" s="873"/>
      <c r="C685" s="870"/>
      <c r="D685" s="9" t="s">
        <v>4172</v>
      </c>
      <c r="E685" s="11" t="s">
        <v>276</v>
      </c>
      <c r="F685" s="10"/>
      <c r="G685" s="11"/>
    </row>
    <row r="686" spans="2:7">
      <c r="B686" s="873"/>
      <c r="C686" s="870"/>
      <c r="D686" s="9" t="s">
        <v>4373</v>
      </c>
      <c r="E686" s="11" t="s">
        <v>682</v>
      </c>
      <c r="F686" s="10"/>
      <c r="G686" s="11"/>
    </row>
    <row r="687" spans="2:7">
      <c r="B687" s="873"/>
      <c r="C687" s="870"/>
      <c r="D687" s="9" t="s">
        <v>4374</v>
      </c>
      <c r="E687" s="11" t="s">
        <v>661</v>
      </c>
      <c r="F687" s="10"/>
      <c r="G687" s="11"/>
    </row>
    <row r="688" spans="2:7">
      <c r="B688" s="873"/>
      <c r="C688" s="870"/>
      <c r="D688" s="9" t="s">
        <v>4375</v>
      </c>
      <c r="E688" s="11" t="s">
        <v>208</v>
      </c>
      <c r="F688" s="10"/>
      <c r="G688" s="11"/>
    </row>
    <row r="689" spans="2:7">
      <c r="B689" s="873"/>
      <c r="C689" s="870"/>
      <c r="D689" s="9" t="s">
        <v>4305</v>
      </c>
      <c r="E689" s="11" t="s">
        <v>170</v>
      </c>
      <c r="F689" s="10"/>
      <c r="G689" s="11"/>
    </row>
    <row r="690" spans="2:7">
      <c r="B690" s="873"/>
      <c r="C690" s="870"/>
      <c r="D690" s="9" t="s">
        <v>4376</v>
      </c>
      <c r="E690" s="11" t="s">
        <v>789</v>
      </c>
      <c r="F690" s="10"/>
      <c r="G690" s="11"/>
    </row>
    <row r="691" spans="2:7">
      <c r="B691" s="873"/>
      <c r="C691" s="870"/>
      <c r="D691" s="9" t="s">
        <v>4377</v>
      </c>
      <c r="E691" s="11" t="s">
        <v>833</v>
      </c>
      <c r="F691" s="10"/>
      <c r="G691" s="11"/>
    </row>
    <row r="692" spans="2:7">
      <c r="B692" s="873"/>
      <c r="C692" s="870"/>
      <c r="D692" s="9" t="s">
        <v>4378</v>
      </c>
      <c r="E692" s="11" t="s">
        <v>89</v>
      </c>
      <c r="F692" s="10"/>
      <c r="G692" s="11"/>
    </row>
    <row r="693" spans="2:7">
      <c r="B693" s="873"/>
      <c r="C693" s="870"/>
      <c r="D693" s="9" t="s">
        <v>3979</v>
      </c>
      <c r="E693" s="11" t="s">
        <v>57</v>
      </c>
      <c r="F693" s="10"/>
      <c r="G693" s="11"/>
    </row>
    <row r="694" spans="2:7">
      <c r="B694" s="873"/>
      <c r="C694" s="870"/>
      <c r="D694" s="9" t="s">
        <v>4118</v>
      </c>
      <c r="E694" s="11" t="s">
        <v>493</v>
      </c>
      <c r="F694" s="10"/>
      <c r="G694" s="11"/>
    </row>
    <row r="695" spans="2:7">
      <c r="B695" s="873"/>
      <c r="C695" s="870"/>
      <c r="D695" s="9" t="s">
        <v>4149</v>
      </c>
      <c r="E695" s="11" t="s">
        <v>473</v>
      </c>
      <c r="F695" s="10"/>
      <c r="G695" s="11"/>
    </row>
    <row r="696" spans="2:7">
      <c r="B696" s="873"/>
      <c r="C696" s="870"/>
      <c r="D696" s="9" t="s">
        <v>3990</v>
      </c>
      <c r="E696" s="11" t="s">
        <v>130</v>
      </c>
      <c r="F696" s="10"/>
      <c r="G696" s="11"/>
    </row>
    <row r="697" spans="2:7">
      <c r="B697" s="873"/>
      <c r="C697" s="870"/>
      <c r="D697" s="9" t="s">
        <v>4379</v>
      </c>
      <c r="E697" s="11" t="s">
        <v>777</v>
      </c>
      <c r="F697" s="10"/>
      <c r="G697" s="11"/>
    </row>
    <row r="698" spans="2:7">
      <c r="B698" s="873"/>
      <c r="C698" s="870"/>
      <c r="D698" s="9" t="s">
        <v>4380</v>
      </c>
      <c r="E698" s="11" t="s">
        <v>384</v>
      </c>
      <c r="F698" s="10"/>
      <c r="G698" s="11"/>
    </row>
    <row r="699" spans="2:7">
      <c r="B699" s="873"/>
      <c r="C699" s="870"/>
      <c r="D699" s="9" t="s">
        <v>4004</v>
      </c>
      <c r="E699" s="11" t="s">
        <v>12</v>
      </c>
      <c r="F699" s="10"/>
      <c r="G699" s="11"/>
    </row>
    <row r="700" spans="2:7">
      <c r="B700" s="873"/>
      <c r="C700" s="870"/>
      <c r="D700" s="9" t="s">
        <v>3963</v>
      </c>
      <c r="E700" s="11" t="s">
        <v>10</v>
      </c>
      <c r="F700" s="10"/>
      <c r="G700" s="11"/>
    </row>
    <row r="701" spans="2:7">
      <c r="B701" s="873"/>
      <c r="C701" s="870"/>
      <c r="D701" s="9" t="s">
        <v>4381</v>
      </c>
      <c r="E701" s="11" t="s">
        <v>262</v>
      </c>
      <c r="F701" s="10"/>
      <c r="G701" s="11"/>
    </row>
    <row r="702" spans="2:7">
      <c r="B702" s="873"/>
      <c r="C702" s="870"/>
      <c r="D702" s="9" t="s">
        <v>4382</v>
      </c>
      <c r="E702" s="11" t="s">
        <v>400</v>
      </c>
      <c r="F702" s="10"/>
      <c r="G702" s="11"/>
    </row>
    <row r="703" spans="2:7">
      <c r="B703" s="873"/>
      <c r="C703" s="870"/>
      <c r="D703" s="9" t="s">
        <v>3969</v>
      </c>
      <c r="E703" s="11" t="s">
        <v>16</v>
      </c>
      <c r="F703" s="10"/>
      <c r="G703" s="11"/>
    </row>
    <row r="704" spans="2:7">
      <c r="B704" s="873"/>
      <c r="C704" s="870"/>
      <c r="D704" s="9" t="s">
        <v>4300</v>
      </c>
      <c r="E704" s="11" t="s">
        <v>187</v>
      </c>
      <c r="F704" s="10"/>
      <c r="G704" s="11"/>
    </row>
    <row r="705" spans="2:7">
      <c r="B705" s="873"/>
      <c r="C705" s="870"/>
      <c r="D705" s="9" t="s">
        <v>4383</v>
      </c>
      <c r="E705" s="11" t="s">
        <v>804</v>
      </c>
      <c r="F705" s="10"/>
      <c r="G705" s="11"/>
    </row>
    <row r="706" spans="2:7">
      <c r="B706" s="873"/>
      <c r="C706" s="870"/>
      <c r="D706" s="9" t="s">
        <v>4021</v>
      </c>
      <c r="E706" s="11" t="s">
        <v>361</v>
      </c>
      <c r="F706" s="10"/>
      <c r="G706" s="11"/>
    </row>
    <row r="707" spans="2:7">
      <c r="B707" s="873"/>
      <c r="C707" s="870"/>
      <c r="D707" s="9" t="s">
        <v>4371</v>
      </c>
      <c r="E707" s="11" t="s">
        <v>364</v>
      </c>
      <c r="F707" s="10"/>
      <c r="G707" s="11"/>
    </row>
    <row r="708" spans="2:7">
      <c r="B708" s="873"/>
      <c r="C708" s="870"/>
      <c r="D708" s="9" t="s">
        <v>4384</v>
      </c>
      <c r="E708" s="11" t="s">
        <v>11</v>
      </c>
      <c r="F708" s="10"/>
      <c r="G708" s="11"/>
    </row>
    <row r="709" spans="2:7">
      <c r="B709" s="873"/>
      <c r="C709" s="870"/>
      <c r="D709" s="9" t="s">
        <v>4385</v>
      </c>
      <c r="E709" s="11" t="s">
        <v>713</v>
      </c>
      <c r="F709" s="10"/>
      <c r="G709" s="11"/>
    </row>
    <row r="710" spans="2:7">
      <c r="B710" s="873"/>
      <c r="C710" s="870"/>
      <c r="D710" s="9" t="s">
        <v>3947</v>
      </c>
      <c r="E710" s="11" t="s">
        <v>227</v>
      </c>
      <c r="F710" s="10"/>
      <c r="G710" s="11"/>
    </row>
    <row r="711" spans="2:7">
      <c r="B711" s="873"/>
      <c r="C711" s="870"/>
      <c r="D711" s="9" t="s">
        <v>3988</v>
      </c>
      <c r="E711" s="11" t="s">
        <v>26</v>
      </c>
      <c r="F711" s="10"/>
      <c r="G711" s="11"/>
    </row>
    <row r="712" spans="2:7">
      <c r="B712" s="873"/>
      <c r="C712" s="870"/>
      <c r="D712" s="9" t="s">
        <v>4161</v>
      </c>
      <c r="E712" s="11" t="s">
        <v>193</v>
      </c>
      <c r="F712" s="10"/>
      <c r="G712" s="11"/>
    </row>
    <row r="713" spans="2:7">
      <c r="B713" s="873"/>
      <c r="C713" s="870"/>
      <c r="D713" s="9" t="s">
        <v>4386</v>
      </c>
      <c r="E713" s="11" t="s">
        <v>745</v>
      </c>
      <c r="F713" s="10"/>
      <c r="G713" s="11"/>
    </row>
    <row r="714" spans="2:7">
      <c r="B714" s="873"/>
      <c r="C714" s="870"/>
      <c r="D714" s="9" t="s">
        <v>4387</v>
      </c>
      <c r="E714" s="11" t="s">
        <v>751</v>
      </c>
      <c r="F714" s="10"/>
      <c r="G714" s="11"/>
    </row>
    <row r="715" spans="2:7">
      <c r="B715" s="873"/>
      <c r="C715" s="870"/>
      <c r="D715" s="9" t="s">
        <v>4388</v>
      </c>
      <c r="E715" s="11" t="s">
        <v>19</v>
      </c>
      <c r="F715" s="10"/>
      <c r="G715" s="11"/>
    </row>
    <row r="716" spans="2:7">
      <c r="B716" s="873"/>
      <c r="C716" s="870"/>
      <c r="D716" s="9" t="s">
        <v>4194</v>
      </c>
      <c r="E716" s="11" t="s">
        <v>428</v>
      </c>
      <c r="F716" s="10"/>
      <c r="G716" s="11"/>
    </row>
    <row r="717" spans="2:7">
      <c r="B717" s="873"/>
      <c r="C717" s="870"/>
      <c r="D717" s="9" t="s">
        <v>4096</v>
      </c>
      <c r="E717" s="11" t="s">
        <v>845</v>
      </c>
      <c r="F717" s="10"/>
      <c r="G717" s="11"/>
    </row>
    <row r="718" spans="2:7">
      <c r="B718" s="873"/>
      <c r="C718" s="870"/>
      <c r="D718" s="9" t="s">
        <v>4389</v>
      </c>
      <c r="E718" s="11" t="s">
        <v>38</v>
      </c>
      <c r="F718" s="10"/>
      <c r="G718" s="11"/>
    </row>
    <row r="719" spans="2:7">
      <c r="B719" s="873"/>
      <c r="C719" s="870"/>
      <c r="D719" s="9" t="s">
        <v>4390</v>
      </c>
      <c r="E719" s="11" t="s">
        <v>270</v>
      </c>
      <c r="F719" s="10"/>
      <c r="G719" s="11"/>
    </row>
    <row r="720" spans="2:7">
      <c r="B720" s="873"/>
      <c r="C720" s="870"/>
      <c r="D720" s="9" t="s">
        <v>4391</v>
      </c>
      <c r="E720" s="11" t="s">
        <v>218</v>
      </c>
      <c r="F720" s="10"/>
      <c r="G720" s="11"/>
    </row>
    <row r="721" spans="2:7">
      <c r="B721" s="873"/>
      <c r="C721" s="870"/>
      <c r="D721" s="9" t="s">
        <v>4299</v>
      </c>
      <c r="E721" s="11" t="s">
        <v>90</v>
      </c>
      <c r="F721" s="10"/>
      <c r="G721" s="11"/>
    </row>
    <row r="722" spans="2:7">
      <c r="B722" s="873"/>
      <c r="C722" s="870"/>
      <c r="D722" s="9" t="s">
        <v>4302</v>
      </c>
      <c r="E722" s="11" t="s">
        <v>236</v>
      </c>
      <c r="F722" s="10"/>
      <c r="G722" s="11"/>
    </row>
    <row r="723" spans="2:7">
      <c r="B723" s="873"/>
      <c r="C723" s="870"/>
      <c r="D723" s="9" t="s">
        <v>4150</v>
      </c>
      <c r="E723" s="11" t="s">
        <v>667</v>
      </c>
      <c r="F723" s="10"/>
      <c r="G723" s="11"/>
    </row>
    <row r="724" spans="2:7">
      <c r="B724" s="873"/>
      <c r="C724" s="870"/>
      <c r="D724" s="9" t="s">
        <v>3996</v>
      </c>
      <c r="E724" s="11" t="s">
        <v>96</v>
      </c>
      <c r="F724" s="10"/>
      <c r="G724" s="11"/>
    </row>
    <row r="725" spans="2:7">
      <c r="B725" s="873"/>
      <c r="C725" s="870"/>
      <c r="D725" s="9" t="s">
        <v>4027</v>
      </c>
      <c r="E725" s="11" t="s">
        <v>30</v>
      </c>
      <c r="F725" s="10"/>
      <c r="G725" s="11"/>
    </row>
    <row r="726" spans="2:7">
      <c r="B726" s="873"/>
      <c r="C726" s="870"/>
      <c r="D726" s="9" t="s">
        <v>4392</v>
      </c>
      <c r="E726" s="11" t="s">
        <v>181</v>
      </c>
      <c r="F726" s="10"/>
      <c r="G726" s="11"/>
    </row>
    <row r="727" spans="2:7">
      <c r="B727" s="873"/>
      <c r="C727" s="870"/>
      <c r="D727" s="9" t="s">
        <v>4393</v>
      </c>
      <c r="E727" s="11" t="s">
        <v>295</v>
      </c>
      <c r="F727" s="10"/>
      <c r="G727" s="11"/>
    </row>
    <row r="728" spans="2:7">
      <c r="B728" s="873"/>
      <c r="C728" s="870"/>
      <c r="D728" s="9" t="s">
        <v>4394</v>
      </c>
      <c r="E728" s="11" t="s">
        <v>355</v>
      </c>
      <c r="F728" s="10"/>
      <c r="G728" s="11"/>
    </row>
    <row r="729" spans="2:7">
      <c r="B729" s="873"/>
      <c r="C729" s="870"/>
      <c r="D729" s="9" t="s">
        <v>4395</v>
      </c>
      <c r="E729" s="11" t="s">
        <v>905</v>
      </c>
      <c r="F729" s="10"/>
      <c r="G729" s="11"/>
    </row>
    <row r="730" spans="2:7">
      <c r="B730" s="873"/>
      <c r="C730" s="870"/>
      <c r="D730" s="9" t="s">
        <v>4181</v>
      </c>
      <c r="E730" s="11" t="s">
        <v>287</v>
      </c>
      <c r="F730" s="10"/>
      <c r="G730" s="11"/>
    </row>
    <row r="731" spans="2:7">
      <c r="B731" s="873"/>
      <c r="C731" s="870"/>
      <c r="D731" s="9" t="s">
        <v>4396</v>
      </c>
      <c r="E731" s="11" t="s">
        <v>85</v>
      </c>
      <c r="F731" s="10"/>
      <c r="G731" s="11"/>
    </row>
    <row r="732" spans="2:7">
      <c r="B732" s="873"/>
      <c r="C732" s="870"/>
      <c r="D732" s="9" t="s">
        <v>4397</v>
      </c>
      <c r="E732" s="11" t="s">
        <v>238</v>
      </c>
      <c r="F732" s="10"/>
      <c r="G732" s="11"/>
    </row>
    <row r="733" spans="2:7">
      <c r="B733" s="873"/>
      <c r="C733" s="870"/>
      <c r="D733" s="9" t="s">
        <v>3948</v>
      </c>
      <c r="E733" s="11" t="s">
        <v>14</v>
      </c>
      <c r="F733" s="10"/>
      <c r="G733" s="11"/>
    </row>
    <row r="734" spans="2:7">
      <c r="B734" s="873"/>
      <c r="C734" s="870"/>
      <c r="D734" s="9" t="s">
        <v>4398</v>
      </c>
      <c r="E734" s="11" t="s">
        <v>397</v>
      </c>
      <c r="F734" s="10"/>
      <c r="G734" s="11"/>
    </row>
    <row r="735" spans="2:7">
      <c r="B735" s="873"/>
      <c r="C735" s="870"/>
      <c r="D735" s="9" t="s">
        <v>4399</v>
      </c>
      <c r="E735" s="11" t="s">
        <v>4400</v>
      </c>
      <c r="F735" s="10"/>
      <c r="G735" s="11"/>
    </row>
    <row r="736" spans="2:7" ht="15" thickBot="1">
      <c r="B736" s="874"/>
      <c r="C736" s="871"/>
      <c r="D736" s="2" t="s">
        <v>4401</v>
      </c>
      <c r="E736" s="4" t="s">
        <v>778</v>
      </c>
      <c r="F736" s="3"/>
      <c r="G736" s="4"/>
    </row>
    <row r="737" spans="2:7">
      <c r="B737" s="872" t="s">
        <v>4402</v>
      </c>
      <c r="C737" s="869" t="s">
        <v>4748</v>
      </c>
      <c r="D737" s="113" t="s">
        <v>3963</v>
      </c>
      <c r="E737" s="114" t="s">
        <v>10</v>
      </c>
      <c r="F737" s="137" t="s">
        <v>3963</v>
      </c>
      <c r="G737" s="114" t="s">
        <v>10</v>
      </c>
    </row>
    <row r="738" spans="2:7">
      <c r="B738" s="873"/>
      <c r="C738" s="870"/>
      <c r="D738" s="9" t="s">
        <v>4314</v>
      </c>
      <c r="E738" s="11" t="s">
        <v>430</v>
      </c>
      <c r="F738" s="10" t="s">
        <v>3998</v>
      </c>
      <c r="G738" s="11" t="s">
        <v>524</v>
      </c>
    </row>
    <row r="739" spans="2:7">
      <c r="B739" s="873"/>
      <c r="C739" s="870"/>
      <c r="D739" s="9" t="s">
        <v>3998</v>
      </c>
      <c r="E739" s="11" t="s">
        <v>524</v>
      </c>
      <c r="F739" s="10" t="s">
        <v>4220</v>
      </c>
      <c r="G739" s="11" t="s">
        <v>366</v>
      </c>
    </row>
    <row r="740" spans="2:7">
      <c r="B740" s="873"/>
      <c r="C740" s="870"/>
      <c r="D740" s="9" t="s">
        <v>4220</v>
      </c>
      <c r="E740" s="11" t="s">
        <v>366</v>
      </c>
      <c r="F740" s="10" t="s">
        <v>4033</v>
      </c>
      <c r="G740" s="11" t="s">
        <v>120</v>
      </c>
    </row>
    <row r="741" spans="2:7">
      <c r="B741" s="873"/>
      <c r="C741" s="870"/>
      <c r="D741" s="9" t="s">
        <v>4033</v>
      </c>
      <c r="E741" s="11" t="s">
        <v>120</v>
      </c>
      <c r="F741" s="10" t="s">
        <v>4403</v>
      </c>
      <c r="G741" s="11" t="s">
        <v>484</v>
      </c>
    </row>
    <row r="742" spans="2:7">
      <c r="B742" s="873"/>
      <c r="C742" s="870"/>
      <c r="D742" s="9" t="s">
        <v>4403</v>
      </c>
      <c r="E742" s="11" t="s">
        <v>484</v>
      </c>
      <c r="F742" s="10" t="s">
        <v>4049</v>
      </c>
      <c r="G742" s="11" t="s">
        <v>716</v>
      </c>
    </row>
    <row r="743" spans="2:7">
      <c r="B743" s="873"/>
      <c r="C743" s="870"/>
      <c r="D743" s="9" t="s">
        <v>3933</v>
      </c>
      <c r="E743" s="11" t="s">
        <v>655</v>
      </c>
      <c r="F743" s="10" t="s">
        <v>4154</v>
      </c>
      <c r="G743" s="11" t="s">
        <v>536</v>
      </c>
    </row>
    <row r="744" spans="2:7">
      <c r="B744" s="873"/>
      <c r="C744" s="870"/>
      <c r="D744" s="9" t="s">
        <v>4049</v>
      </c>
      <c r="E744" s="11" t="s">
        <v>716</v>
      </c>
      <c r="F744" s="10" t="s">
        <v>4134</v>
      </c>
      <c r="G744" s="11" t="s">
        <v>416</v>
      </c>
    </row>
    <row r="745" spans="2:7">
      <c r="B745" s="873"/>
      <c r="C745" s="870"/>
      <c r="D745" s="9" t="s">
        <v>4154</v>
      </c>
      <c r="E745" s="11" t="s">
        <v>536</v>
      </c>
      <c r="F745" s="10" t="s">
        <v>3929</v>
      </c>
      <c r="G745" s="11" t="s">
        <v>157</v>
      </c>
    </row>
    <row r="746" spans="2:7">
      <c r="B746" s="873"/>
      <c r="C746" s="870"/>
      <c r="D746" s="9" t="s">
        <v>4142</v>
      </c>
      <c r="E746" s="11" t="s">
        <v>441</v>
      </c>
      <c r="F746" s="10" t="s">
        <v>4322</v>
      </c>
      <c r="G746" s="11" t="s">
        <v>205</v>
      </c>
    </row>
    <row r="747" spans="2:7">
      <c r="B747" s="873"/>
      <c r="C747" s="870"/>
      <c r="D747" s="9" t="s">
        <v>4134</v>
      </c>
      <c r="E747" s="11" t="s">
        <v>416</v>
      </c>
      <c r="F747" s="10" t="s">
        <v>4070</v>
      </c>
      <c r="G747" s="11" t="s">
        <v>133</v>
      </c>
    </row>
    <row r="748" spans="2:7">
      <c r="B748" s="873"/>
      <c r="C748" s="870"/>
      <c r="D748" s="9" t="s">
        <v>3929</v>
      </c>
      <c r="E748" s="11" t="s">
        <v>157</v>
      </c>
      <c r="F748" s="10" t="s">
        <v>4404</v>
      </c>
      <c r="G748" s="11" t="s">
        <v>385</v>
      </c>
    </row>
    <row r="749" spans="2:7">
      <c r="B749" s="873"/>
      <c r="C749" s="870"/>
      <c r="D749" s="9" t="s">
        <v>4322</v>
      </c>
      <c r="E749" s="11" t="s">
        <v>205</v>
      </c>
      <c r="F749" s="10" t="s">
        <v>4371</v>
      </c>
      <c r="G749" s="11" t="s">
        <v>364</v>
      </c>
    </row>
    <row r="750" spans="2:7">
      <c r="B750" s="873"/>
      <c r="C750" s="870"/>
      <c r="D750" s="9" t="s">
        <v>4070</v>
      </c>
      <c r="E750" s="11" t="s">
        <v>133</v>
      </c>
      <c r="F750" s="10" t="s">
        <v>4098</v>
      </c>
      <c r="G750" s="11" t="s">
        <v>48</v>
      </c>
    </row>
    <row r="751" spans="2:7">
      <c r="B751" s="873"/>
      <c r="C751" s="870"/>
      <c r="D751" s="9" t="s">
        <v>4404</v>
      </c>
      <c r="E751" s="11" t="s">
        <v>385</v>
      </c>
      <c r="F751" s="10" t="s">
        <v>4074</v>
      </c>
      <c r="G751" s="11" t="s">
        <v>240</v>
      </c>
    </row>
    <row r="752" spans="2:7">
      <c r="B752" s="873"/>
      <c r="C752" s="870"/>
      <c r="D752" s="9" t="s">
        <v>4405</v>
      </c>
      <c r="E752" s="11" t="s">
        <v>585</v>
      </c>
      <c r="F752" s="10" t="s">
        <v>4406</v>
      </c>
      <c r="G752" s="11" t="s">
        <v>409</v>
      </c>
    </row>
    <row r="753" spans="2:7">
      <c r="B753" s="873"/>
      <c r="C753" s="870"/>
      <c r="D753" s="9" t="s">
        <v>4168</v>
      </c>
      <c r="E753" s="11" t="s">
        <v>389</v>
      </c>
      <c r="F753" s="10" t="s">
        <v>4313</v>
      </c>
      <c r="G753" s="11" t="s">
        <v>119</v>
      </c>
    </row>
    <row r="754" spans="2:7">
      <c r="B754" s="873"/>
      <c r="C754" s="870"/>
      <c r="D754" s="9" t="s">
        <v>4407</v>
      </c>
      <c r="E754" s="11" t="s">
        <v>722</v>
      </c>
      <c r="F754" s="10"/>
      <c r="G754" s="11"/>
    </row>
    <row r="755" spans="2:7">
      <c r="B755" s="873"/>
      <c r="C755" s="870"/>
      <c r="D755" s="9" t="s">
        <v>4189</v>
      </c>
      <c r="E755" s="11" t="s">
        <v>811</v>
      </c>
      <c r="F755" s="10"/>
      <c r="G755" s="11"/>
    </row>
    <row r="756" spans="2:7">
      <c r="B756" s="873"/>
      <c r="C756" s="870"/>
      <c r="D756" s="9" t="s">
        <v>4371</v>
      </c>
      <c r="E756" s="11" t="s">
        <v>364</v>
      </c>
      <c r="F756" s="10"/>
      <c r="G756" s="11"/>
    </row>
    <row r="757" spans="2:7">
      <c r="B757" s="873"/>
      <c r="C757" s="870"/>
      <c r="D757" s="9" t="s">
        <v>4098</v>
      </c>
      <c r="E757" s="11" t="s">
        <v>48</v>
      </c>
      <c r="F757" s="10"/>
      <c r="G757" s="11"/>
    </row>
    <row r="758" spans="2:7">
      <c r="B758" s="873"/>
      <c r="C758" s="870"/>
      <c r="D758" s="9" t="s">
        <v>4192</v>
      </c>
      <c r="E758" s="11" t="s">
        <v>763</v>
      </c>
      <c r="F758" s="10"/>
      <c r="G758" s="11"/>
    </row>
    <row r="759" spans="2:7">
      <c r="B759" s="873"/>
      <c r="C759" s="870"/>
      <c r="D759" s="9" t="s">
        <v>4036</v>
      </c>
      <c r="E759" s="11" t="s">
        <v>429</v>
      </c>
      <c r="F759" s="10"/>
      <c r="G759" s="11"/>
    </row>
    <row r="760" spans="2:7">
      <c r="B760" s="873"/>
      <c r="C760" s="870"/>
      <c r="D760" s="9" t="s">
        <v>4408</v>
      </c>
      <c r="E760" s="11" t="s">
        <v>715</v>
      </c>
      <c r="F760" s="10"/>
      <c r="G760" s="11"/>
    </row>
    <row r="761" spans="2:7">
      <c r="B761" s="873"/>
      <c r="C761" s="870"/>
      <c r="D761" s="9" t="s">
        <v>4342</v>
      </c>
      <c r="E761" s="11" t="s">
        <v>418</v>
      </c>
      <c r="F761" s="10"/>
      <c r="G761" s="11"/>
    </row>
    <row r="762" spans="2:7">
      <c r="B762" s="873"/>
      <c r="C762" s="870"/>
      <c r="D762" s="9" t="s">
        <v>4366</v>
      </c>
      <c r="E762" s="11" t="s">
        <v>605</v>
      </c>
      <c r="F762" s="10"/>
      <c r="G762" s="11"/>
    </row>
    <row r="763" spans="2:7">
      <c r="B763" s="873"/>
      <c r="C763" s="870"/>
      <c r="D763" s="9" t="s">
        <v>4074</v>
      </c>
      <c r="E763" s="11" t="s">
        <v>240</v>
      </c>
      <c r="F763" s="10"/>
      <c r="G763" s="11"/>
    </row>
    <row r="764" spans="2:7">
      <c r="B764" s="873"/>
      <c r="C764" s="870"/>
      <c r="D764" s="9" t="s">
        <v>3977</v>
      </c>
      <c r="E764" s="11" t="s">
        <v>860</v>
      </c>
      <c r="F764" s="10"/>
      <c r="G764" s="11"/>
    </row>
    <row r="765" spans="2:7">
      <c r="B765" s="873"/>
      <c r="C765" s="870"/>
      <c r="D765" s="9" t="s">
        <v>4409</v>
      </c>
      <c r="E765" s="11" t="s">
        <v>455</v>
      </c>
      <c r="F765" s="10"/>
      <c r="G765" s="11"/>
    </row>
    <row r="766" spans="2:7">
      <c r="B766" s="873"/>
      <c r="C766" s="870"/>
      <c r="D766" s="9" t="s">
        <v>4055</v>
      </c>
      <c r="E766" s="11" t="s">
        <v>611</v>
      </c>
      <c r="F766" s="10"/>
      <c r="G766" s="11"/>
    </row>
    <row r="767" spans="2:7">
      <c r="B767" s="873"/>
      <c r="C767" s="870"/>
      <c r="D767" s="9" t="s">
        <v>4410</v>
      </c>
      <c r="E767" s="11" t="s">
        <v>673</v>
      </c>
      <c r="F767" s="10"/>
      <c r="G767" s="11"/>
    </row>
    <row r="768" spans="2:7">
      <c r="B768" s="873"/>
      <c r="C768" s="870"/>
      <c r="D768" s="9" t="s">
        <v>4003</v>
      </c>
      <c r="E768" s="11" t="s">
        <v>145</v>
      </c>
      <c r="F768" s="10"/>
      <c r="G768" s="11"/>
    </row>
    <row r="769" spans="2:7">
      <c r="B769" s="873"/>
      <c r="C769" s="870"/>
      <c r="D769" s="9" t="s">
        <v>4411</v>
      </c>
      <c r="E769" s="11" t="s">
        <v>286</v>
      </c>
      <c r="F769" s="10"/>
      <c r="G769" s="11"/>
    </row>
    <row r="770" spans="2:7">
      <c r="B770" s="873"/>
      <c r="C770" s="870"/>
      <c r="D770" s="9" t="s">
        <v>4396</v>
      </c>
      <c r="E770" s="11" t="s">
        <v>85</v>
      </c>
      <c r="F770" s="10"/>
      <c r="G770" s="11"/>
    </row>
    <row r="771" spans="2:7">
      <c r="B771" s="873"/>
      <c r="C771" s="870"/>
      <c r="D771" s="9" t="s">
        <v>4412</v>
      </c>
      <c r="E771" s="11" t="s">
        <v>576</v>
      </c>
      <c r="F771" s="10"/>
      <c r="G771" s="11"/>
    </row>
    <row r="772" spans="2:7">
      <c r="B772" s="873"/>
      <c r="C772" s="870"/>
      <c r="D772" s="9" t="s">
        <v>4406</v>
      </c>
      <c r="E772" s="11" t="s">
        <v>409</v>
      </c>
      <c r="F772" s="10"/>
      <c r="G772" s="11"/>
    </row>
    <row r="773" spans="2:7">
      <c r="B773" s="873"/>
      <c r="C773" s="870"/>
      <c r="D773" s="9" t="s">
        <v>4160</v>
      </c>
      <c r="E773" s="11" t="s">
        <v>278</v>
      </c>
      <c r="F773" s="10"/>
      <c r="G773" s="11"/>
    </row>
    <row r="774" spans="2:7">
      <c r="B774" s="873"/>
      <c r="C774" s="870"/>
      <c r="D774" s="9" t="s">
        <v>4099</v>
      </c>
      <c r="E774" s="11" t="s">
        <v>466</v>
      </c>
      <c r="F774" s="10"/>
      <c r="G774" s="11"/>
    </row>
    <row r="775" spans="2:7">
      <c r="B775" s="873"/>
      <c r="C775" s="870"/>
      <c r="D775" s="9" t="s">
        <v>4318</v>
      </c>
      <c r="E775" s="11" t="s">
        <v>417</v>
      </c>
      <c r="F775" s="10"/>
      <c r="G775" s="11"/>
    </row>
    <row r="776" spans="2:7">
      <c r="B776" s="873"/>
      <c r="C776" s="870"/>
      <c r="D776" s="9" t="s">
        <v>4413</v>
      </c>
      <c r="E776" s="11" t="s">
        <v>516</v>
      </c>
      <c r="F776" s="10"/>
      <c r="G776" s="11"/>
    </row>
    <row r="777" spans="2:7">
      <c r="B777" s="873"/>
      <c r="C777" s="870"/>
      <c r="D777" s="9" t="s">
        <v>4149</v>
      </c>
      <c r="E777" s="11" t="s">
        <v>473</v>
      </c>
      <c r="F777" s="10"/>
      <c r="G777" s="11"/>
    </row>
    <row r="778" spans="2:7">
      <c r="B778" s="873"/>
      <c r="C778" s="870"/>
      <c r="D778" s="9" t="s">
        <v>4414</v>
      </c>
      <c r="E778" s="11" t="s">
        <v>678</v>
      </c>
      <c r="F778" s="10"/>
      <c r="G778" s="11"/>
    </row>
    <row r="779" spans="2:7">
      <c r="B779" s="873"/>
      <c r="C779" s="870"/>
      <c r="D779" s="9" t="s">
        <v>4415</v>
      </c>
      <c r="E779" s="11" t="s">
        <v>211</v>
      </c>
      <c r="F779" s="10"/>
      <c r="G779" s="11"/>
    </row>
    <row r="780" spans="2:7">
      <c r="B780" s="873"/>
      <c r="C780" s="870"/>
      <c r="D780" s="9" t="s">
        <v>4416</v>
      </c>
      <c r="E780" s="11" t="s">
        <v>603</v>
      </c>
      <c r="F780" s="10"/>
      <c r="G780" s="11"/>
    </row>
    <row r="781" spans="2:7">
      <c r="B781" s="873"/>
      <c r="C781" s="870"/>
      <c r="D781" s="9" t="s">
        <v>4313</v>
      </c>
      <c r="E781" s="11" t="s">
        <v>119</v>
      </c>
      <c r="F781" s="10"/>
      <c r="G781" s="11"/>
    </row>
    <row r="782" spans="2:7">
      <c r="B782" s="873"/>
      <c r="C782" s="870"/>
      <c r="D782" s="9" t="s">
        <v>4417</v>
      </c>
      <c r="E782" s="11" t="s">
        <v>767</v>
      </c>
      <c r="F782" s="10"/>
      <c r="G782" s="11"/>
    </row>
    <row r="783" spans="2:7">
      <c r="B783" s="873"/>
      <c r="C783" s="870"/>
      <c r="D783" s="9" t="s">
        <v>4338</v>
      </c>
      <c r="E783" s="11" t="s">
        <v>679</v>
      </c>
      <c r="F783" s="10"/>
      <c r="G783" s="11"/>
    </row>
    <row r="784" spans="2:7">
      <c r="B784" s="873"/>
      <c r="C784" s="870"/>
      <c r="D784" s="9" t="s">
        <v>4418</v>
      </c>
      <c r="E784" s="11" t="s">
        <v>923</v>
      </c>
      <c r="F784" s="10"/>
      <c r="G784" s="11"/>
    </row>
    <row r="785" spans="2:7">
      <c r="B785" s="873"/>
      <c r="C785" s="870"/>
      <c r="D785" s="9" t="s">
        <v>4217</v>
      </c>
      <c r="E785" s="11" t="s">
        <v>700</v>
      </c>
      <c r="F785" s="10"/>
      <c r="G785" s="11"/>
    </row>
    <row r="786" spans="2:7">
      <c r="B786" s="873"/>
      <c r="C786" s="870"/>
      <c r="D786" s="9" t="s">
        <v>4419</v>
      </c>
      <c r="E786" s="11" t="s">
        <v>915</v>
      </c>
      <c r="F786" s="10"/>
      <c r="G786" s="11"/>
    </row>
    <row r="787" spans="2:7">
      <c r="B787" s="873"/>
      <c r="C787" s="870"/>
      <c r="D787" s="9" t="s">
        <v>4420</v>
      </c>
      <c r="E787" s="11" t="s">
        <v>4421</v>
      </c>
      <c r="F787" s="10"/>
      <c r="G787" s="11"/>
    </row>
    <row r="788" spans="2:7">
      <c r="B788" s="873"/>
      <c r="C788" s="870"/>
      <c r="D788" s="9" t="s">
        <v>4365</v>
      </c>
      <c r="E788" s="11" t="s">
        <v>363</v>
      </c>
      <c r="F788" s="10"/>
      <c r="G788" s="11"/>
    </row>
    <row r="789" spans="2:7">
      <c r="B789" s="873"/>
      <c r="C789" s="870"/>
      <c r="D789" s="9" t="s">
        <v>4422</v>
      </c>
      <c r="E789" s="11" t="s">
        <v>746</v>
      </c>
      <c r="F789" s="10"/>
      <c r="G789" s="11"/>
    </row>
    <row r="790" spans="2:7">
      <c r="B790" s="873"/>
      <c r="C790" s="870"/>
      <c r="D790" s="9" t="s">
        <v>3930</v>
      </c>
      <c r="E790" s="11" t="s">
        <v>174</v>
      </c>
      <c r="F790" s="10"/>
      <c r="G790" s="11"/>
    </row>
    <row r="791" spans="2:7">
      <c r="B791" s="873"/>
      <c r="C791" s="870"/>
      <c r="D791" s="9" t="s">
        <v>4091</v>
      </c>
      <c r="E791" s="11" t="s">
        <v>741</v>
      </c>
      <c r="F791" s="10"/>
      <c r="G791" s="11"/>
    </row>
    <row r="792" spans="2:7">
      <c r="B792" s="873"/>
      <c r="C792" s="870"/>
      <c r="D792" s="9" t="s">
        <v>4423</v>
      </c>
      <c r="E792" s="11" t="s">
        <v>545</v>
      </c>
      <c r="F792" s="10"/>
      <c r="G792" s="11"/>
    </row>
    <row r="793" spans="2:7">
      <c r="B793" s="873"/>
      <c r="C793" s="870"/>
      <c r="D793" s="9" t="s">
        <v>4424</v>
      </c>
      <c r="E793" s="11" t="s">
        <v>798</v>
      </c>
      <c r="F793" s="10"/>
      <c r="G793" s="11"/>
    </row>
    <row r="794" spans="2:7">
      <c r="B794" s="873"/>
      <c r="C794" s="870"/>
      <c r="D794" s="9" t="s">
        <v>4425</v>
      </c>
      <c r="E794" s="11" t="s">
        <v>22</v>
      </c>
      <c r="F794" s="10"/>
      <c r="G794" s="11"/>
    </row>
    <row r="795" spans="2:7">
      <c r="B795" s="873"/>
      <c r="C795" s="870"/>
      <c r="D795" s="9" t="s">
        <v>4018</v>
      </c>
      <c r="E795" s="11" t="s">
        <v>462</v>
      </c>
      <c r="F795" s="10"/>
      <c r="G795" s="11"/>
    </row>
    <row r="796" spans="2:7">
      <c r="B796" s="873"/>
      <c r="C796" s="870"/>
      <c r="D796" s="9" t="s">
        <v>4426</v>
      </c>
      <c r="E796" s="11" t="s">
        <v>542</v>
      </c>
      <c r="F796" s="10"/>
      <c r="G796" s="11"/>
    </row>
    <row r="797" spans="2:7">
      <c r="B797" s="873"/>
      <c r="C797" s="870"/>
      <c r="D797" s="9" t="s">
        <v>4427</v>
      </c>
      <c r="E797" s="11" t="s">
        <v>588</v>
      </c>
      <c r="F797" s="10"/>
      <c r="G797" s="11"/>
    </row>
    <row r="798" spans="2:7">
      <c r="B798" s="873"/>
      <c r="C798" s="870"/>
      <c r="D798" s="9" t="s">
        <v>4023</v>
      </c>
      <c r="E798" s="11" t="s">
        <v>149</v>
      </c>
      <c r="F798" s="10"/>
      <c r="G798" s="11"/>
    </row>
    <row r="799" spans="2:7">
      <c r="B799" s="873"/>
      <c r="C799" s="870"/>
      <c r="D799" s="9" t="s">
        <v>4353</v>
      </c>
      <c r="E799" s="11" t="s">
        <v>640</v>
      </c>
      <c r="F799" s="10"/>
      <c r="G799" s="11"/>
    </row>
    <row r="800" spans="2:7">
      <c r="B800" s="873"/>
      <c r="C800" s="870"/>
      <c r="D800" s="9" t="s">
        <v>4042</v>
      </c>
      <c r="E800" s="11" t="s">
        <v>213</v>
      </c>
      <c r="F800" s="10"/>
      <c r="G800" s="11"/>
    </row>
    <row r="801" spans="2:7">
      <c r="B801" s="873"/>
      <c r="C801" s="870"/>
      <c r="D801" s="9" t="s">
        <v>4137</v>
      </c>
      <c r="E801" s="11" t="s">
        <v>837</v>
      </c>
      <c r="F801" s="10"/>
      <c r="G801" s="11"/>
    </row>
    <row r="802" spans="2:7">
      <c r="B802" s="873"/>
      <c r="C802" s="870"/>
      <c r="D802" s="9" t="s">
        <v>4428</v>
      </c>
      <c r="E802" s="11" t="s">
        <v>4429</v>
      </c>
      <c r="F802" s="10"/>
      <c r="G802" s="11"/>
    </row>
    <row r="803" spans="2:7">
      <c r="B803" s="873"/>
      <c r="C803" s="870"/>
      <c r="D803" s="9" t="s">
        <v>4430</v>
      </c>
      <c r="E803" s="11" t="s">
        <v>401</v>
      </c>
      <c r="F803" s="10"/>
      <c r="G803" s="11"/>
    </row>
    <row r="804" spans="2:7">
      <c r="B804" s="873"/>
      <c r="C804" s="870"/>
      <c r="D804" s="9" t="s">
        <v>3972</v>
      </c>
      <c r="E804" s="11" t="s">
        <v>403</v>
      </c>
      <c r="F804" s="10"/>
      <c r="G804" s="11"/>
    </row>
    <row r="805" spans="2:7">
      <c r="B805" s="873"/>
      <c r="C805" s="870"/>
      <c r="D805" s="9" t="s">
        <v>4431</v>
      </c>
      <c r="E805" s="11" t="s">
        <v>432</v>
      </c>
      <c r="F805" s="10"/>
      <c r="G805" s="11"/>
    </row>
    <row r="806" spans="2:7">
      <c r="B806" s="873"/>
      <c r="C806" s="870"/>
      <c r="D806" s="9" t="s">
        <v>4432</v>
      </c>
      <c r="E806" s="11" t="s">
        <v>439</v>
      </c>
      <c r="F806" s="10"/>
      <c r="G806" s="11"/>
    </row>
    <row r="807" spans="2:7">
      <c r="B807" s="873"/>
      <c r="C807" s="870"/>
      <c r="D807" s="9" t="s">
        <v>4266</v>
      </c>
      <c r="E807" s="11" t="s">
        <v>359</v>
      </c>
      <c r="F807" s="10"/>
      <c r="G807" s="11"/>
    </row>
    <row r="808" spans="2:7">
      <c r="B808" s="873"/>
      <c r="C808" s="870"/>
      <c r="D808" s="9" t="s">
        <v>4433</v>
      </c>
      <c r="E808" s="11" t="s">
        <v>497</v>
      </c>
      <c r="F808" s="10"/>
      <c r="G808" s="11"/>
    </row>
    <row r="809" spans="2:7">
      <c r="B809" s="873"/>
      <c r="C809" s="870"/>
      <c r="D809" s="9" t="s">
        <v>4434</v>
      </c>
      <c r="E809" s="11" t="s">
        <v>535</v>
      </c>
      <c r="F809" s="10"/>
      <c r="G809" s="11"/>
    </row>
    <row r="810" spans="2:7">
      <c r="B810" s="873"/>
      <c r="C810" s="870"/>
      <c r="D810" s="9" t="s">
        <v>3995</v>
      </c>
      <c r="E810" s="11" t="s">
        <v>171</v>
      </c>
      <c r="F810" s="10"/>
      <c r="G810" s="11"/>
    </row>
    <row r="811" spans="2:7">
      <c r="B811" s="873"/>
      <c r="C811" s="870"/>
      <c r="D811" s="9" t="s">
        <v>3993</v>
      </c>
      <c r="E811" s="11" t="s">
        <v>670</v>
      </c>
      <c r="F811" s="10"/>
      <c r="G811" s="11"/>
    </row>
    <row r="812" spans="2:7">
      <c r="B812" s="873"/>
      <c r="C812" s="870"/>
      <c r="D812" s="9" t="s">
        <v>4435</v>
      </c>
      <c r="E812" s="11" t="s">
        <v>781</v>
      </c>
      <c r="F812" s="10"/>
      <c r="G812" s="11"/>
    </row>
    <row r="813" spans="2:7">
      <c r="B813" s="873"/>
      <c r="C813" s="870"/>
      <c r="D813" s="9" t="s">
        <v>4225</v>
      </c>
      <c r="E813" s="11" t="s">
        <v>807</v>
      </c>
      <c r="F813" s="10"/>
      <c r="G813" s="11"/>
    </row>
    <row r="814" spans="2:7">
      <c r="B814" s="873"/>
      <c r="C814" s="870"/>
      <c r="D814" s="9" t="s">
        <v>4436</v>
      </c>
      <c r="E814" s="11" t="s">
        <v>884</v>
      </c>
      <c r="F814" s="10"/>
      <c r="G814" s="11"/>
    </row>
    <row r="815" spans="2:7" ht="15" thickBot="1">
      <c r="B815" s="873"/>
      <c r="C815" s="871"/>
      <c r="D815" s="2" t="s">
        <v>3940</v>
      </c>
      <c r="E815" s="4" t="s">
        <v>895</v>
      </c>
      <c r="F815" s="3"/>
      <c r="G815" s="4"/>
    </row>
    <row r="816" spans="2:7">
      <c r="B816" s="873"/>
      <c r="C816" s="869" t="s">
        <v>4749</v>
      </c>
      <c r="D816" s="113" t="s">
        <v>4040</v>
      </c>
      <c r="E816" s="114" t="s">
        <v>82</v>
      </c>
      <c r="F816" s="137" t="s">
        <v>4040</v>
      </c>
      <c r="G816" s="114" t="s">
        <v>82</v>
      </c>
    </row>
    <row r="817" spans="2:7">
      <c r="B817" s="873"/>
      <c r="C817" s="870"/>
      <c r="D817" s="9" t="s">
        <v>4341</v>
      </c>
      <c r="E817" s="11" t="s">
        <v>758</v>
      </c>
      <c r="F817" s="10" t="s">
        <v>4341</v>
      </c>
      <c r="G817" s="11" t="s">
        <v>758</v>
      </c>
    </row>
    <row r="818" spans="2:7">
      <c r="B818" s="873"/>
      <c r="C818" s="870"/>
      <c r="D818" s="9" t="s">
        <v>4348</v>
      </c>
      <c r="E818" s="11" t="s">
        <v>4349</v>
      </c>
      <c r="F818" s="10" t="s">
        <v>4348</v>
      </c>
      <c r="G818" s="11" t="s">
        <v>4349</v>
      </c>
    </row>
    <row r="819" spans="2:7">
      <c r="B819" s="873"/>
      <c r="C819" s="870"/>
      <c r="D819" s="9" t="s">
        <v>4335</v>
      </c>
      <c r="E819" s="11" t="s">
        <v>672</v>
      </c>
      <c r="F819" s="10" t="s">
        <v>4335</v>
      </c>
      <c r="G819" s="11" t="s">
        <v>672</v>
      </c>
    </row>
    <row r="820" spans="2:7">
      <c r="B820" s="873"/>
      <c r="C820" s="870"/>
      <c r="D820" s="9" t="s">
        <v>3962</v>
      </c>
      <c r="E820" s="11" t="s">
        <v>69</v>
      </c>
      <c r="F820" s="10" t="s">
        <v>3962</v>
      </c>
      <c r="G820" s="11" t="s">
        <v>69</v>
      </c>
    </row>
    <row r="821" spans="2:7">
      <c r="B821" s="873"/>
      <c r="C821" s="870"/>
      <c r="D821" s="9" t="s">
        <v>4437</v>
      </c>
      <c r="E821" s="11" t="s">
        <v>442</v>
      </c>
      <c r="F821" s="10" t="s">
        <v>4437</v>
      </c>
      <c r="G821" s="11" t="s">
        <v>442</v>
      </c>
    </row>
    <row r="822" spans="2:7">
      <c r="B822" s="873"/>
      <c r="C822" s="870"/>
      <c r="D822" s="9" t="s">
        <v>4438</v>
      </c>
      <c r="E822" s="11" t="s">
        <v>247</v>
      </c>
      <c r="F822" s="10" t="s">
        <v>4438</v>
      </c>
      <c r="G822" s="11" t="s">
        <v>247</v>
      </c>
    </row>
    <row r="823" spans="2:7">
      <c r="B823" s="873"/>
      <c r="C823" s="870"/>
      <c r="D823" s="9" t="s">
        <v>4439</v>
      </c>
      <c r="E823" s="11" t="s">
        <v>4440</v>
      </c>
      <c r="F823" s="10" t="s">
        <v>4439</v>
      </c>
      <c r="G823" s="11" t="s">
        <v>4440</v>
      </c>
    </row>
    <row r="824" spans="2:7">
      <c r="B824" s="873"/>
      <c r="C824" s="870"/>
      <c r="D824" s="9" t="s">
        <v>4441</v>
      </c>
      <c r="E824" s="11" t="s">
        <v>597</v>
      </c>
      <c r="F824" s="10" t="s">
        <v>4441</v>
      </c>
      <c r="G824" s="11" t="s">
        <v>597</v>
      </c>
    </row>
    <row r="825" spans="2:7">
      <c r="B825" s="873"/>
      <c r="C825" s="870"/>
      <c r="D825" s="9" t="s">
        <v>4306</v>
      </c>
      <c r="E825" s="11" t="s">
        <v>697</v>
      </c>
      <c r="F825" s="10" t="s">
        <v>4306</v>
      </c>
      <c r="G825" s="11" t="s">
        <v>697</v>
      </c>
    </row>
    <row r="826" spans="2:7">
      <c r="B826" s="873"/>
      <c r="C826" s="870"/>
      <c r="D826" s="9" t="s">
        <v>3917</v>
      </c>
      <c r="E826" s="11" t="s">
        <v>105</v>
      </c>
      <c r="F826" s="10" t="s">
        <v>3917</v>
      </c>
      <c r="G826" s="11" t="s">
        <v>105</v>
      </c>
    </row>
    <row r="827" spans="2:7">
      <c r="B827" s="873"/>
      <c r="C827" s="870"/>
      <c r="D827" s="9" t="s">
        <v>3902</v>
      </c>
      <c r="E827" s="11" t="s">
        <v>84</v>
      </c>
      <c r="F827" s="10" t="s">
        <v>4297</v>
      </c>
      <c r="G827" s="11" t="s">
        <v>772</v>
      </c>
    </row>
    <row r="828" spans="2:7">
      <c r="B828" s="873"/>
      <c r="C828" s="870"/>
      <c r="D828" s="9" t="s">
        <v>4297</v>
      </c>
      <c r="E828" s="11" t="s">
        <v>772</v>
      </c>
      <c r="F828" s="10" t="s">
        <v>4442</v>
      </c>
      <c r="G828" s="11" t="s">
        <v>515</v>
      </c>
    </row>
    <row r="829" spans="2:7">
      <c r="B829" s="873"/>
      <c r="C829" s="870"/>
      <c r="D829" s="9" t="s">
        <v>4442</v>
      </c>
      <c r="E829" s="11" t="s">
        <v>515</v>
      </c>
      <c r="F829" s="10" t="s">
        <v>3905</v>
      </c>
      <c r="G829" s="11" t="s">
        <v>250</v>
      </c>
    </row>
    <row r="830" spans="2:7">
      <c r="B830" s="873"/>
      <c r="C830" s="870"/>
      <c r="D830" s="9" t="s">
        <v>4443</v>
      </c>
      <c r="E830" s="11" t="s">
        <v>571</v>
      </c>
      <c r="F830" s="10" t="s">
        <v>3934</v>
      </c>
      <c r="G830" s="11" t="s">
        <v>17</v>
      </c>
    </row>
    <row r="831" spans="2:7">
      <c r="B831" s="873"/>
      <c r="C831" s="870"/>
      <c r="D831" s="9" t="s">
        <v>3905</v>
      </c>
      <c r="E831" s="11" t="s">
        <v>250</v>
      </c>
      <c r="F831" s="10" t="s">
        <v>3953</v>
      </c>
      <c r="G831" s="11" t="s">
        <v>606</v>
      </c>
    </row>
    <row r="832" spans="2:7">
      <c r="B832" s="873"/>
      <c r="C832" s="870"/>
      <c r="D832" s="9" t="s">
        <v>4444</v>
      </c>
      <c r="E832" s="11" t="s">
        <v>744</v>
      </c>
      <c r="F832" s="10" t="s">
        <v>3987</v>
      </c>
      <c r="G832" s="11" t="s">
        <v>399</v>
      </c>
    </row>
    <row r="833" spans="2:7">
      <c r="B833" s="873"/>
      <c r="C833" s="870"/>
      <c r="D833" s="9" t="s">
        <v>4445</v>
      </c>
      <c r="E833" s="11" t="s">
        <v>476</v>
      </c>
      <c r="F833" s="10" t="s">
        <v>4446</v>
      </c>
      <c r="G833" s="11" t="s">
        <v>710</v>
      </c>
    </row>
    <row r="834" spans="2:7">
      <c r="B834" s="873"/>
      <c r="C834" s="870"/>
      <c r="D834" s="9" t="s">
        <v>3934</v>
      </c>
      <c r="E834" s="11" t="s">
        <v>17</v>
      </c>
      <c r="F834" s="10" t="s">
        <v>4447</v>
      </c>
      <c r="G834" s="11" t="s">
        <v>29</v>
      </c>
    </row>
    <row r="835" spans="2:7">
      <c r="B835" s="873"/>
      <c r="C835" s="870"/>
      <c r="D835" s="9" t="s">
        <v>4205</v>
      </c>
      <c r="E835" s="11" t="s">
        <v>206</v>
      </c>
      <c r="F835" s="10" t="s">
        <v>3986</v>
      </c>
      <c r="G835" s="11" t="s">
        <v>245</v>
      </c>
    </row>
    <row r="836" spans="2:7">
      <c r="B836" s="873"/>
      <c r="C836" s="870"/>
      <c r="D836" s="9" t="s">
        <v>3953</v>
      </c>
      <c r="E836" s="11" t="s">
        <v>606</v>
      </c>
      <c r="F836" s="10"/>
      <c r="G836" s="11"/>
    </row>
    <row r="837" spans="2:7">
      <c r="B837" s="873"/>
      <c r="C837" s="870"/>
      <c r="D837" s="9" t="s">
        <v>4448</v>
      </c>
      <c r="E837" s="11" t="s">
        <v>754</v>
      </c>
      <c r="F837" s="10"/>
      <c r="G837" s="11"/>
    </row>
    <row r="838" spans="2:7">
      <c r="B838" s="873"/>
      <c r="C838" s="870"/>
      <c r="D838" s="9" t="s">
        <v>4449</v>
      </c>
      <c r="E838" s="11" t="s">
        <v>242</v>
      </c>
      <c r="F838" s="10"/>
      <c r="G838" s="11"/>
    </row>
    <row r="839" spans="2:7">
      <c r="B839" s="873"/>
      <c r="C839" s="870"/>
      <c r="D839" s="9" t="s">
        <v>4450</v>
      </c>
      <c r="E839" s="11" t="s">
        <v>803</v>
      </c>
      <c r="F839" s="10"/>
      <c r="G839" s="11"/>
    </row>
    <row r="840" spans="2:7">
      <c r="B840" s="873"/>
      <c r="C840" s="870"/>
      <c r="D840" s="9" t="s">
        <v>4451</v>
      </c>
      <c r="E840" s="11" t="s">
        <v>45</v>
      </c>
      <c r="F840" s="10"/>
      <c r="G840" s="11"/>
    </row>
    <row r="841" spans="2:7">
      <c r="B841" s="873"/>
      <c r="C841" s="870"/>
      <c r="D841" s="9" t="s">
        <v>4452</v>
      </c>
      <c r="E841" s="11" t="s">
        <v>365</v>
      </c>
      <c r="F841" s="10"/>
      <c r="G841" s="11"/>
    </row>
    <row r="842" spans="2:7">
      <c r="B842" s="873"/>
      <c r="C842" s="870"/>
      <c r="D842" s="9" t="s">
        <v>4359</v>
      </c>
      <c r="E842" s="11" t="s">
        <v>496</v>
      </c>
      <c r="F842" s="10"/>
      <c r="G842" s="11"/>
    </row>
    <row r="843" spans="2:7">
      <c r="B843" s="873"/>
      <c r="C843" s="870"/>
      <c r="D843" s="9" t="s">
        <v>4453</v>
      </c>
      <c r="E843" s="11" t="s">
        <v>696</v>
      </c>
      <c r="F843" s="10"/>
      <c r="G843" s="11"/>
    </row>
    <row r="844" spans="2:7">
      <c r="B844" s="873"/>
      <c r="C844" s="870"/>
      <c r="D844" s="9" t="s">
        <v>4454</v>
      </c>
      <c r="E844" s="11" t="s">
        <v>405</v>
      </c>
      <c r="F844" s="10"/>
      <c r="G844" s="11"/>
    </row>
    <row r="845" spans="2:7">
      <c r="B845" s="873"/>
      <c r="C845" s="870"/>
      <c r="D845" s="9" t="s">
        <v>4455</v>
      </c>
      <c r="E845" s="11" t="s">
        <v>4456</v>
      </c>
      <c r="F845" s="10"/>
      <c r="G845" s="11"/>
    </row>
    <row r="846" spans="2:7">
      <c r="B846" s="873"/>
      <c r="C846" s="870"/>
      <c r="D846" s="9" t="s">
        <v>3987</v>
      </c>
      <c r="E846" s="11" t="s">
        <v>399</v>
      </c>
      <c r="F846" s="10"/>
      <c r="G846" s="11"/>
    </row>
    <row r="847" spans="2:7">
      <c r="B847" s="873"/>
      <c r="C847" s="870"/>
      <c r="D847" s="9" t="s">
        <v>4457</v>
      </c>
      <c r="E847" s="11" t="s">
        <v>586</v>
      </c>
      <c r="F847" s="10"/>
      <c r="G847" s="11"/>
    </row>
    <row r="848" spans="2:7">
      <c r="B848" s="873"/>
      <c r="C848" s="870"/>
      <c r="D848" s="9" t="s">
        <v>4351</v>
      </c>
      <c r="E848" s="11" t="s">
        <v>739</v>
      </c>
      <c r="F848" s="10"/>
      <c r="G848" s="11"/>
    </row>
    <row r="849" spans="2:7">
      <c r="B849" s="873"/>
      <c r="C849" s="870"/>
      <c r="D849" s="9" t="s">
        <v>4446</v>
      </c>
      <c r="E849" s="11" t="s">
        <v>710</v>
      </c>
      <c r="F849" s="10"/>
      <c r="G849" s="11"/>
    </row>
    <row r="850" spans="2:7">
      <c r="B850" s="873"/>
      <c r="C850" s="870"/>
      <c r="D850" s="9" t="s">
        <v>4458</v>
      </c>
      <c r="E850" s="11" t="s">
        <v>714</v>
      </c>
      <c r="F850" s="10"/>
      <c r="G850" s="11"/>
    </row>
    <row r="851" spans="2:7">
      <c r="B851" s="873"/>
      <c r="C851" s="870"/>
      <c r="D851" s="9" t="s">
        <v>4459</v>
      </c>
      <c r="E851" s="11" t="s">
        <v>268</v>
      </c>
      <c r="F851" s="10"/>
      <c r="G851" s="11"/>
    </row>
    <row r="852" spans="2:7">
      <c r="B852" s="873"/>
      <c r="C852" s="870"/>
      <c r="D852" s="9" t="s">
        <v>4460</v>
      </c>
      <c r="E852" s="11" t="s">
        <v>698</v>
      </c>
      <c r="F852" s="10"/>
      <c r="G852" s="11"/>
    </row>
    <row r="853" spans="2:7">
      <c r="B853" s="873"/>
      <c r="C853" s="870"/>
      <c r="D853" s="9" t="s">
        <v>4461</v>
      </c>
      <c r="E853" s="11" t="s">
        <v>780</v>
      </c>
      <c r="F853" s="10"/>
      <c r="G853" s="11"/>
    </row>
    <row r="854" spans="2:7">
      <c r="B854" s="873"/>
      <c r="C854" s="870"/>
      <c r="D854" s="9" t="s">
        <v>4462</v>
      </c>
      <c r="E854" s="11" t="s">
        <v>809</v>
      </c>
      <c r="F854" s="10"/>
      <c r="G854" s="11"/>
    </row>
    <row r="855" spans="2:7">
      <c r="B855" s="873"/>
      <c r="C855" s="870"/>
      <c r="D855" s="9" t="s">
        <v>4447</v>
      </c>
      <c r="E855" s="11" t="s">
        <v>29</v>
      </c>
      <c r="F855" s="10"/>
      <c r="G855" s="11"/>
    </row>
    <row r="856" spans="2:7">
      <c r="B856" s="873"/>
      <c r="C856" s="870"/>
      <c r="D856" s="9" t="s">
        <v>4463</v>
      </c>
      <c r="E856" s="11" t="s">
        <v>609</v>
      </c>
      <c r="F856" s="10"/>
      <c r="G856" s="11"/>
    </row>
    <row r="857" spans="2:7">
      <c r="B857" s="873"/>
      <c r="C857" s="870"/>
      <c r="D857" s="9" t="s">
        <v>4002</v>
      </c>
      <c r="E857" s="11" t="s">
        <v>274</v>
      </c>
      <c r="F857" s="10"/>
      <c r="G857" s="11"/>
    </row>
    <row r="858" spans="2:7">
      <c r="B858" s="873"/>
      <c r="C858" s="870"/>
      <c r="D858" s="9" t="s">
        <v>4015</v>
      </c>
      <c r="E858" s="11" t="s">
        <v>582</v>
      </c>
      <c r="F858" s="10"/>
      <c r="G858" s="11"/>
    </row>
    <row r="859" spans="2:7">
      <c r="B859" s="873"/>
      <c r="C859" s="870"/>
      <c r="D859" s="9" t="s">
        <v>4464</v>
      </c>
      <c r="E859" s="11" t="s">
        <v>58</v>
      </c>
      <c r="F859" s="10"/>
      <c r="G859" s="11"/>
    </row>
    <row r="860" spans="2:7">
      <c r="B860" s="873"/>
      <c r="C860" s="870"/>
      <c r="D860" s="9" t="s">
        <v>4178</v>
      </c>
      <c r="E860" s="11" t="s">
        <v>35</v>
      </c>
      <c r="F860" s="10"/>
      <c r="G860" s="11"/>
    </row>
    <row r="861" spans="2:7">
      <c r="B861" s="873"/>
      <c r="C861" s="870"/>
      <c r="D861" s="9" t="s">
        <v>4465</v>
      </c>
      <c r="E861" s="11" t="s">
        <v>559</v>
      </c>
      <c r="F861" s="10"/>
      <c r="G861" s="11"/>
    </row>
    <row r="862" spans="2:7">
      <c r="B862" s="873"/>
      <c r="C862" s="870"/>
      <c r="D862" s="9" t="s">
        <v>3986</v>
      </c>
      <c r="E862" s="11" t="s">
        <v>245</v>
      </c>
      <c r="F862" s="10"/>
      <c r="G862" s="11"/>
    </row>
    <row r="863" spans="2:7">
      <c r="B863" s="873"/>
      <c r="C863" s="870"/>
      <c r="D863" s="9" t="s">
        <v>4466</v>
      </c>
      <c r="E863" s="11" t="s">
        <v>391</v>
      </c>
      <c r="F863" s="10"/>
      <c r="G863" s="11"/>
    </row>
    <row r="864" spans="2:7">
      <c r="B864" s="873"/>
      <c r="C864" s="870"/>
      <c r="D864" s="9" t="s">
        <v>4467</v>
      </c>
      <c r="E864" s="11" t="s">
        <v>291</v>
      </c>
      <c r="F864" s="10"/>
      <c r="G864" s="11"/>
    </row>
    <row r="865" spans="2:7">
      <c r="B865" s="873"/>
      <c r="C865" s="870"/>
      <c r="D865" s="9" t="s">
        <v>4468</v>
      </c>
      <c r="E865" s="11" t="s">
        <v>346</v>
      </c>
      <c r="F865" s="10"/>
      <c r="G865" s="11"/>
    </row>
    <row r="866" spans="2:7">
      <c r="B866" s="873"/>
      <c r="C866" s="870"/>
      <c r="D866" s="9" t="s">
        <v>4469</v>
      </c>
      <c r="E866" s="11" t="s">
        <v>835</v>
      </c>
      <c r="F866" s="10"/>
      <c r="G866" s="11"/>
    </row>
    <row r="867" spans="2:7">
      <c r="B867" s="873"/>
      <c r="C867" s="870"/>
      <c r="D867" s="9" t="s">
        <v>4132</v>
      </c>
      <c r="E867" s="11" t="s">
        <v>862</v>
      </c>
      <c r="F867" s="10"/>
      <c r="G867" s="11"/>
    </row>
    <row r="868" spans="2:7">
      <c r="B868" s="873"/>
      <c r="C868" s="870"/>
      <c r="D868" s="9" t="s">
        <v>4470</v>
      </c>
      <c r="E868" s="11" t="s">
        <v>802</v>
      </c>
      <c r="F868" s="10"/>
      <c r="G868" s="11"/>
    </row>
    <row r="869" spans="2:7">
      <c r="B869" s="873"/>
      <c r="C869" s="870"/>
      <c r="D869" s="9" t="s">
        <v>4471</v>
      </c>
      <c r="E869" s="11" t="s">
        <v>724</v>
      </c>
      <c r="F869" s="10"/>
      <c r="G869" s="11"/>
    </row>
    <row r="870" spans="2:7">
      <c r="B870" s="873"/>
      <c r="C870" s="870"/>
      <c r="D870" s="9" t="s">
        <v>4327</v>
      </c>
      <c r="E870" s="11" t="s">
        <v>753</v>
      </c>
      <c r="F870" s="10"/>
      <c r="G870" s="11"/>
    </row>
    <row r="871" spans="2:7">
      <c r="B871" s="873"/>
      <c r="C871" s="870"/>
      <c r="D871" s="9" t="s">
        <v>4357</v>
      </c>
      <c r="E871" s="11" t="s">
        <v>393</v>
      </c>
      <c r="F871" s="10"/>
      <c r="G871" s="11"/>
    </row>
    <row r="872" spans="2:7">
      <c r="B872" s="873"/>
      <c r="C872" s="870"/>
      <c r="D872" s="9" t="s">
        <v>4472</v>
      </c>
      <c r="E872" s="11" t="s">
        <v>554</v>
      </c>
      <c r="F872" s="10"/>
      <c r="G872" s="11"/>
    </row>
    <row r="873" spans="2:7">
      <c r="B873" s="873"/>
      <c r="C873" s="870"/>
      <c r="D873" s="9" t="s">
        <v>4250</v>
      </c>
      <c r="E873" s="11" t="s">
        <v>595</v>
      </c>
      <c r="F873" s="10"/>
      <c r="G873" s="11"/>
    </row>
    <row r="874" spans="2:7">
      <c r="B874" s="873"/>
      <c r="C874" s="870"/>
      <c r="D874" s="9" t="s">
        <v>4473</v>
      </c>
      <c r="E874" s="11" t="s">
        <v>479</v>
      </c>
      <c r="F874" s="10"/>
      <c r="G874" s="11"/>
    </row>
    <row r="875" spans="2:7">
      <c r="B875" s="873"/>
      <c r="C875" s="870"/>
      <c r="D875" s="9" t="s">
        <v>4474</v>
      </c>
      <c r="E875" s="11" t="s">
        <v>899</v>
      </c>
      <c r="F875" s="10"/>
      <c r="G875" s="11"/>
    </row>
    <row r="876" spans="2:7">
      <c r="B876" s="873"/>
      <c r="C876" s="870"/>
      <c r="D876" s="9" t="s">
        <v>4475</v>
      </c>
      <c r="E876" s="11" t="s">
        <v>821</v>
      </c>
      <c r="F876" s="10"/>
      <c r="G876" s="11"/>
    </row>
    <row r="877" spans="2:7">
      <c r="B877" s="873"/>
      <c r="C877" s="870"/>
      <c r="D877" s="9" t="s">
        <v>4476</v>
      </c>
      <c r="E877" s="11" t="s">
        <v>911</v>
      </c>
      <c r="F877" s="10"/>
      <c r="G877" s="11"/>
    </row>
    <row r="878" spans="2:7">
      <c r="B878" s="873"/>
      <c r="C878" s="870"/>
      <c r="D878" s="9" t="s">
        <v>4477</v>
      </c>
      <c r="E878" s="11" t="s">
        <v>742</v>
      </c>
      <c r="F878" s="10"/>
      <c r="G878" s="11"/>
    </row>
    <row r="879" spans="2:7">
      <c r="B879" s="873"/>
      <c r="C879" s="870"/>
      <c r="D879" s="9" t="s">
        <v>4478</v>
      </c>
      <c r="E879" s="11" t="s">
        <v>425</v>
      </c>
      <c r="F879" s="10"/>
      <c r="G879" s="11"/>
    </row>
    <row r="880" spans="2:7">
      <c r="B880" s="873"/>
      <c r="C880" s="870"/>
      <c r="D880" s="9" t="s">
        <v>4479</v>
      </c>
      <c r="E880" s="11" t="s">
        <v>435</v>
      </c>
      <c r="F880" s="10"/>
      <c r="G880" s="11"/>
    </row>
    <row r="881" spans="2:7">
      <c r="B881" s="873"/>
      <c r="C881" s="870"/>
      <c r="D881" s="9" t="s">
        <v>4480</v>
      </c>
      <c r="E881" s="11" t="s">
        <v>792</v>
      </c>
      <c r="F881" s="10"/>
      <c r="G881" s="11"/>
    </row>
    <row r="882" spans="2:7">
      <c r="B882" s="873"/>
      <c r="C882" s="870"/>
      <c r="D882" s="9" t="s">
        <v>4481</v>
      </c>
      <c r="E882" s="11" t="s">
        <v>471</v>
      </c>
      <c r="F882" s="10"/>
      <c r="G882" s="11"/>
    </row>
    <row r="883" spans="2:7">
      <c r="B883" s="873"/>
      <c r="C883" s="870"/>
      <c r="D883" s="9" t="s">
        <v>4482</v>
      </c>
      <c r="E883" s="11" t="s">
        <v>793</v>
      </c>
      <c r="F883" s="10"/>
      <c r="G883" s="11"/>
    </row>
    <row r="884" spans="2:7">
      <c r="B884" s="873"/>
      <c r="C884" s="870"/>
      <c r="D884" s="9" t="s">
        <v>4483</v>
      </c>
      <c r="E884" s="11" t="s">
        <v>551</v>
      </c>
      <c r="F884" s="10"/>
      <c r="G884" s="11"/>
    </row>
    <row r="885" spans="2:7">
      <c r="B885" s="873"/>
      <c r="C885" s="870"/>
      <c r="D885" s="9" t="s">
        <v>4484</v>
      </c>
      <c r="E885" s="11" t="s">
        <v>689</v>
      </c>
      <c r="F885" s="10"/>
      <c r="G885" s="11"/>
    </row>
    <row r="886" spans="2:7">
      <c r="B886" s="873"/>
      <c r="C886" s="870"/>
      <c r="D886" s="9" t="s">
        <v>4170</v>
      </c>
      <c r="E886" s="11" t="s">
        <v>491</v>
      </c>
      <c r="F886" s="10"/>
      <c r="G886" s="11"/>
    </row>
    <row r="887" spans="2:7">
      <c r="B887" s="873"/>
      <c r="C887" s="870"/>
      <c r="D887" s="9" t="s">
        <v>4485</v>
      </c>
      <c r="E887" s="11" t="s">
        <v>376</v>
      </c>
      <c r="F887" s="10"/>
      <c r="G887" s="11"/>
    </row>
    <row r="888" spans="2:7">
      <c r="B888" s="873"/>
      <c r="C888" s="870"/>
      <c r="D888" s="9" t="s">
        <v>4486</v>
      </c>
      <c r="E888" s="11" t="s">
        <v>210</v>
      </c>
      <c r="F888" s="10"/>
      <c r="G888" s="11"/>
    </row>
    <row r="889" spans="2:7">
      <c r="B889" s="873"/>
      <c r="C889" s="870"/>
      <c r="D889" s="9" t="s">
        <v>4487</v>
      </c>
      <c r="E889" s="11" t="s">
        <v>647</v>
      </c>
      <c r="F889" s="10"/>
      <c r="G889" s="11"/>
    </row>
    <row r="890" spans="2:7">
      <c r="B890" s="873"/>
      <c r="C890" s="870"/>
      <c r="D890" s="9" t="s">
        <v>3971</v>
      </c>
      <c r="E890" s="11" t="s">
        <v>104</v>
      </c>
      <c r="F890" s="10"/>
      <c r="G890" s="11"/>
    </row>
    <row r="891" spans="2:7">
      <c r="B891" s="873"/>
      <c r="C891" s="870"/>
      <c r="D891" s="9" t="s">
        <v>4488</v>
      </c>
      <c r="E891" s="11" t="s">
        <v>426</v>
      </c>
      <c r="F891" s="10"/>
      <c r="G891" s="11"/>
    </row>
    <row r="892" spans="2:7">
      <c r="B892" s="873"/>
      <c r="C892" s="870"/>
      <c r="D892" s="9" t="s">
        <v>4489</v>
      </c>
      <c r="E892" s="11" t="s">
        <v>538</v>
      </c>
      <c r="F892" s="10"/>
      <c r="G892" s="11"/>
    </row>
    <row r="893" spans="2:7">
      <c r="B893" s="873"/>
      <c r="C893" s="870"/>
      <c r="D893" s="9" t="s">
        <v>4490</v>
      </c>
      <c r="E893" s="11" t="s">
        <v>564</v>
      </c>
      <c r="F893" s="10"/>
      <c r="G893" s="11"/>
    </row>
    <row r="894" spans="2:7">
      <c r="B894" s="873"/>
      <c r="C894" s="870"/>
      <c r="D894" s="9" t="s">
        <v>4007</v>
      </c>
      <c r="E894" s="11" t="s">
        <v>589</v>
      </c>
      <c r="F894" s="10"/>
      <c r="G894" s="11"/>
    </row>
    <row r="895" spans="2:7">
      <c r="B895" s="873"/>
      <c r="C895" s="870"/>
      <c r="D895" s="9" t="s">
        <v>4491</v>
      </c>
      <c r="E895" s="11" t="s">
        <v>709</v>
      </c>
      <c r="F895" s="10"/>
      <c r="G895" s="11"/>
    </row>
    <row r="896" spans="2:7">
      <c r="B896" s="873"/>
      <c r="C896" s="870"/>
      <c r="D896" s="9" t="s">
        <v>4364</v>
      </c>
      <c r="E896" s="11" t="s">
        <v>730</v>
      </c>
      <c r="F896" s="10"/>
      <c r="G896" s="11"/>
    </row>
    <row r="897" spans="2:7">
      <c r="B897" s="873"/>
      <c r="C897" s="870"/>
      <c r="D897" s="9" t="s">
        <v>4397</v>
      </c>
      <c r="E897" s="11" t="s">
        <v>238</v>
      </c>
      <c r="F897" s="10"/>
      <c r="G897" s="11"/>
    </row>
    <row r="898" spans="2:7">
      <c r="B898" s="873"/>
      <c r="C898" s="870"/>
      <c r="D898" s="9" t="s">
        <v>4492</v>
      </c>
      <c r="E898" s="11" t="s">
        <v>782</v>
      </c>
      <c r="F898" s="10"/>
      <c r="G898" s="11"/>
    </row>
    <row r="899" spans="2:7">
      <c r="B899" s="873"/>
      <c r="C899" s="870"/>
      <c r="D899" s="9" t="s">
        <v>4493</v>
      </c>
      <c r="E899" s="11" t="s">
        <v>832</v>
      </c>
      <c r="F899" s="10"/>
      <c r="G899" s="11"/>
    </row>
    <row r="900" spans="2:7">
      <c r="B900" s="873"/>
      <c r="C900" s="870"/>
      <c r="D900" s="9" t="s">
        <v>4494</v>
      </c>
      <c r="E900" s="11" t="s">
        <v>163</v>
      </c>
      <c r="F900" s="10"/>
      <c r="G900" s="11"/>
    </row>
    <row r="901" spans="2:7">
      <c r="B901" s="873"/>
      <c r="C901" s="870"/>
      <c r="D901" s="9" t="s">
        <v>4345</v>
      </c>
      <c r="E901" s="11" t="s">
        <v>349</v>
      </c>
      <c r="F901" s="10"/>
      <c r="G901" s="11"/>
    </row>
    <row r="902" spans="2:7">
      <c r="B902" s="873"/>
      <c r="C902" s="870"/>
      <c r="D902" s="9" t="s">
        <v>4495</v>
      </c>
      <c r="E902" s="11" t="s">
        <v>443</v>
      </c>
      <c r="F902" s="10"/>
      <c r="G902" s="11"/>
    </row>
    <row r="903" spans="2:7">
      <c r="B903" s="873"/>
      <c r="C903" s="870"/>
      <c r="D903" s="9" t="s">
        <v>3938</v>
      </c>
      <c r="E903" s="11" t="s">
        <v>98</v>
      </c>
      <c r="F903" s="10"/>
      <c r="G903" s="11"/>
    </row>
    <row r="904" spans="2:7">
      <c r="B904" s="873"/>
      <c r="C904" s="870"/>
      <c r="D904" s="9" t="s">
        <v>4184</v>
      </c>
      <c r="E904" s="11" t="s">
        <v>525</v>
      </c>
      <c r="F904" s="10"/>
      <c r="G904" s="11"/>
    </row>
    <row r="905" spans="2:7">
      <c r="B905" s="873"/>
      <c r="C905" s="870"/>
      <c r="D905" s="9" t="s">
        <v>4496</v>
      </c>
      <c r="E905" s="11" t="s">
        <v>552</v>
      </c>
      <c r="F905" s="10"/>
      <c r="G905" s="11"/>
    </row>
    <row r="906" spans="2:7" ht="15" thickBot="1">
      <c r="B906" s="874"/>
      <c r="C906" s="871"/>
      <c r="D906" s="2" t="s">
        <v>4119</v>
      </c>
      <c r="E906" s="4" t="s">
        <v>607</v>
      </c>
      <c r="F906" s="3"/>
      <c r="G906" s="4"/>
    </row>
    <row r="907" spans="2:7">
      <c r="B907" s="866" t="s">
        <v>4497</v>
      </c>
      <c r="C907" s="869" t="s">
        <v>4749</v>
      </c>
      <c r="D907" s="113" t="s">
        <v>3963</v>
      </c>
      <c r="E907" s="114" t="s">
        <v>10</v>
      </c>
      <c r="F907" s="137" t="s">
        <v>3963</v>
      </c>
      <c r="G907" s="114" t="s">
        <v>10</v>
      </c>
    </row>
    <row r="908" spans="2:7">
      <c r="B908" s="867"/>
      <c r="C908" s="870"/>
      <c r="D908" s="9" t="s">
        <v>4498</v>
      </c>
      <c r="E908" s="11" t="s">
        <v>283</v>
      </c>
      <c r="F908" s="10" t="s">
        <v>4499</v>
      </c>
      <c r="G908" s="11" t="s">
        <v>93</v>
      </c>
    </row>
    <row r="909" spans="2:7">
      <c r="B909" s="867"/>
      <c r="C909" s="870"/>
      <c r="D909" s="9" t="s">
        <v>4499</v>
      </c>
      <c r="E909" s="11" t="s">
        <v>93</v>
      </c>
      <c r="F909" s="10" t="s">
        <v>3977</v>
      </c>
      <c r="G909" s="11" t="s">
        <v>860</v>
      </c>
    </row>
    <row r="910" spans="2:7">
      <c r="B910" s="867"/>
      <c r="C910" s="870"/>
      <c r="D910" s="9" t="s">
        <v>3977</v>
      </c>
      <c r="E910" s="11" t="s">
        <v>860</v>
      </c>
      <c r="F910" s="10" t="s">
        <v>4500</v>
      </c>
      <c r="G910" s="11" t="s">
        <v>76</v>
      </c>
    </row>
    <row r="911" spans="2:7">
      <c r="B911" s="867"/>
      <c r="C911" s="870"/>
      <c r="D911" s="9" t="s">
        <v>3899</v>
      </c>
      <c r="E911" s="11" t="s">
        <v>431</v>
      </c>
      <c r="F911" s="10" t="s">
        <v>4501</v>
      </c>
      <c r="G911" s="11" t="s">
        <v>184</v>
      </c>
    </row>
    <row r="912" spans="2:7">
      <c r="B912" s="867"/>
      <c r="C912" s="870"/>
      <c r="D912" s="9" t="s">
        <v>4143</v>
      </c>
      <c r="E912" s="11" t="s">
        <v>36</v>
      </c>
      <c r="F912" s="10" t="s">
        <v>4035</v>
      </c>
      <c r="G912" s="11" t="s">
        <v>237</v>
      </c>
    </row>
    <row r="913" spans="2:7">
      <c r="B913" s="867"/>
      <c r="C913" s="870"/>
      <c r="D913" s="9" t="s">
        <v>4500</v>
      </c>
      <c r="E913" s="11" t="s">
        <v>76</v>
      </c>
      <c r="F913" s="10" t="s">
        <v>4502</v>
      </c>
      <c r="G913" s="11" t="s">
        <v>159</v>
      </c>
    </row>
    <row r="914" spans="2:7">
      <c r="B914" s="867"/>
      <c r="C914" s="870"/>
      <c r="D914" s="9" t="s">
        <v>4151</v>
      </c>
      <c r="E914" s="11" t="s">
        <v>47</v>
      </c>
      <c r="F914" s="10"/>
      <c r="G914" s="11"/>
    </row>
    <row r="915" spans="2:7">
      <c r="B915" s="867"/>
      <c r="C915" s="870"/>
      <c r="D915" s="9" t="s">
        <v>4503</v>
      </c>
      <c r="E915" s="11" t="s">
        <v>569</v>
      </c>
      <c r="F915" s="10"/>
      <c r="G915" s="11"/>
    </row>
    <row r="916" spans="2:7">
      <c r="B916" s="867"/>
      <c r="C916" s="870"/>
      <c r="D916" s="9" t="s">
        <v>4501</v>
      </c>
      <c r="E916" s="11" t="s">
        <v>184</v>
      </c>
      <c r="F916" s="10"/>
      <c r="G916" s="11"/>
    </row>
    <row r="917" spans="2:7">
      <c r="B917" s="867"/>
      <c r="C917" s="870"/>
      <c r="D917" s="9" t="s">
        <v>4234</v>
      </c>
      <c r="E917" s="11" t="s">
        <v>489</v>
      </c>
      <c r="F917" s="10"/>
      <c r="G917" s="11"/>
    </row>
    <row r="918" spans="2:7">
      <c r="B918" s="867"/>
      <c r="C918" s="870"/>
      <c r="D918" s="9" t="s">
        <v>4035</v>
      </c>
      <c r="E918" s="11" t="s">
        <v>237</v>
      </c>
      <c r="F918" s="10"/>
      <c r="G918" s="11"/>
    </row>
    <row r="919" spans="2:7">
      <c r="B919" s="867"/>
      <c r="C919" s="870"/>
      <c r="D919" s="9" t="s">
        <v>4504</v>
      </c>
      <c r="E919" s="11" t="s">
        <v>556</v>
      </c>
      <c r="F919" s="10"/>
      <c r="G919" s="11"/>
    </row>
    <row r="920" spans="2:7">
      <c r="B920" s="867"/>
      <c r="C920" s="870"/>
      <c r="D920" s="9" t="s">
        <v>4404</v>
      </c>
      <c r="E920" s="11" t="s">
        <v>385</v>
      </c>
      <c r="F920" s="10"/>
      <c r="G920" s="11"/>
    </row>
    <row r="921" spans="2:7">
      <c r="B921" s="867"/>
      <c r="C921" s="870"/>
      <c r="D921" s="9" t="s">
        <v>4164</v>
      </c>
      <c r="E921" s="11" t="s">
        <v>660</v>
      </c>
      <c r="F921" s="10"/>
      <c r="G921" s="11"/>
    </row>
    <row r="922" spans="2:7">
      <c r="B922" s="867"/>
      <c r="C922" s="870"/>
      <c r="D922" s="9" t="s">
        <v>4130</v>
      </c>
      <c r="E922" s="11" t="s">
        <v>115</v>
      </c>
      <c r="F922" s="10"/>
      <c r="G922" s="11"/>
    </row>
    <row r="923" spans="2:7">
      <c r="B923" s="867"/>
      <c r="C923" s="870"/>
      <c r="D923" s="9" t="s">
        <v>4502</v>
      </c>
      <c r="E923" s="11" t="s">
        <v>159</v>
      </c>
      <c r="F923" s="10"/>
      <c r="G923" s="11"/>
    </row>
    <row r="924" spans="2:7">
      <c r="B924" s="867"/>
      <c r="C924" s="870"/>
      <c r="D924" s="9" t="s">
        <v>4505</v>
      </c>
      <c r="E924" s="11" t="s">
        <v>386</v>
      </c>
      <c r="F924" s="10"/>
      <c r="G924" s="11"/>
    </row>
    <row r="925" spans="2:7">
      <c r="B925" s="867"/>
      <c r="C925" s="870"/>
      <c r="D925" s="9" t="s">
        <v>4506</v>
      </c>
      <c r="E925" s="11" t="s">
        <v>32</v>
      </c>
      <c r="F925" s="10"/>
      <c r="G925" s="11"/>
    </row>
    <row r="926" spans="2:7">
      <c r="B926" s="867"/>
      <c r="C926" s="870"/>
      <c r="D926" s="9" t="s">
        <v>3998</v>
      </c>
      <c r="E926" s="11" t="s">
        <v>524</v>
      </c>
      <c r="F926" s="10"/>
      <c r="G926" s="11"/>
    </row>
    <row r="927" spans="2:7">
      <c r="B927" s="867"/>
      <c r="C927" s="870"/>
      <c r="D927" s="9" t="s">
        <v>4507</v>
      </c>
      <c r="E927" s="11" t="s">
        <v>394</v>
      </c>
      <c r="F927" s="10"/>
      <c r="G927" s="11"/>
    </row>
    <row r="928" spans="2:7">
      <c r="B928" s="867"/>
      <c r="C928" s="870"/>
      <c r="D928" s="9" t="s">
        <v>3932</v>
      </c>
      <c r="E928" s="11" t="s">
        <v>212</v>
      </c>
      <c r="F928" s="10"/>
      <c r="G928" s="11"/>
    </row>
    <row r="929" spans="2:7">
      <c r="B929" s="867"/>
      <c r="C929" s="870"/>
      <c r="D929" s="9" t="s">
        <v>4508</v>
      </c>
      <c r="E929" s="11" t="s">
        <v>761</v>
      </c>
      <c r="F929" s="10"/>
      <c r="G929" s="11"/>
    </row>
    <row r="930" spans="2:7">
      <c r="B930" s="867"/>
      <c r="C930" s="870"/>
      <c r="D930" s="9" t="s">
        <v>4509</v>
      </c>
      <c r="E930" s="11" t="s">
        <v>916</v>
      </c>
      <c r="F930" s="10"/>
      <c r="G930" s="11"/>
    </row>
    <row r="931" spans="2:7">
      <c r="B931" s="867"/>
      <c r="C931" s="870"/>
      <c r="D931" s="9" t="s">
        <v>4510</v>
      </c>
      <c r="E931" s="11" t="s">
        <v>584</v>
      </c>
      <c r="F931" s="10"/>
      <c r="G931" s="11"/>
    </row>
    <row r="932" spans="2:7">
      <c r="B932" s="867"/>
      <c r="C932" s="870"/>
      <c r="D932" s="9" t="s">
        <v>4305</v>
      </c>
      <c r="E932" s="11" t="s">
        <v>170</v>
      </c>
      <c r="F932" s="10"/>
      <c r="G932" s="11"/>
    </row>
    <row r="933" spans="2:7">
      <c r="B933" s="867"/>
      <c r="C933" s="870"/>
      <c r="D933" s="9" t="s">
        <v>4134</v>
      </c>
      <c r="E933" s="11" t="s">
        <v>416</v>
      </c>
      <c r="F933" s="10"/>
      <c r="G933" s="11"/>
    </row>
    <row r="934" spans="2:7">
      <c r="B934" s="867"/>
      <c r="C934" s="870"/>
      <c r="D934" s="9" t="s">
        <v>4133</v>
      </c>
      <c r="E934" s="11" t="s">
        <v>627</v>
      </c>
      <c r="F934" s="10"/>
      <c r="G934" s="11"/>
    </row>
    <row r="935" spans="2:7">
      <c r="B935" s="867"/>
      <c r="C935" s="870"/>
      <c r="D935" s="9" t="s">
        <v>4511</v>
      </c>
      <c r="E935" s="11" t="s">
        <v>486</v>
      </c>
      <c r="F935" s="10"/>
      <c r="G935" s="11"/>
    </row>
    <row r="936" spans="2:7">
      <c r="B936" s="867"/>
      <c r="C936" s="870"/>
      <c r="D936" s="9" t="s">
        <v>4006</v>
      </c>
      <c r="E936" s="11" t="s">
        <v>143</v>
      </c>
      <c r="F936" s="10"/>
      <c r="G936" s="11"/>
    </row>
    <row r="937" spans="2:7">
      <c r="B937" s="867"/>
      <c r="C937" s="870"/>
      <c r="D937" s="9" t="s">
        <v>4512</v>
      </c>
      <c r="E937" s="11" t="s">
        <v>225</v>
      </c>
      <c r="F937" s="10"/>
      <c r="G937" s="11"/>
    </row>
    <row r="938" spans="2:7">
      <c r="B938" s="867"/>
      <c r="C938" s="870"/>
      <c r="D938" s="9" t="s">
        <v>4513</v>
      </c>
      <c r="E938" s="11" t="s">
        <v>83</v>
      </c>
      <c r="F938" s="10"/>
      <c r="G938" s="11"/>
    </row>
    <row r="939" spans="2:7">
      <c r="B939" s="867"/>
      <c r="C939" s="870"/>
      <c r="D939" s="9" t="s">
        <v>4514</v>
      </c>
      <c r="E939" s="11" t="s">
        <v>540</v>
      </c>
      <c r="F939" s="10"/>
      <c r="G939" s="11"/>
    </row>
    <row r="940" spans="2:7">
      <c r="B940" s="867"/>
      <c r="C940" s="870"/>
      <c r="D940" s="9" t="s">
        <v>4515</v>
      </c>
      <c r="E940" s="11" t="s">
        <v>580</v>
      </c>
      <c r="F940" s="10"/>
      <c r="G940" s="11"/>
    </row>
    <row r="941" spans="2:7">
      <c r="B941" s="867"/>
      <c r="C941" s="870"/>
      <c r="D941" s="9" t="s">
        <v>3959</v>
      </c>
      <c r="E941" s="11" t="s">
        <v>445</v>
      </c>
      <c r="F941" s="10"/>
      <c r="G941" s="11"/>
    </row>
    <row r="942" spans="2:7">
      <c r="B942" s="867"/>
      <c r="C942" s="870"/>
      <c r="D942" s="9" t="s">
        <v>4516</v>
      </c>
      <c r="E942" s="11" t="s">
        <v>886</v>
      </c>
      <c r="F942" s="10"/>
      <c r="G942" s="11"/>
    </row>
    <row r="943" spans="2:7">
      <c r="B943" s="867"/>
      <c r="C943" s="870"/>
      <c r="D943" s="9" t="s">
        <v>4022</v>
      </c>
      <c r="E943" s="11" t="s">
        <v>659</v>
      </c>
      <c r="F943" s="10"/>
      <c r="G943" s="11"/>
    </row>
    <row r="944" spans="2:7">
      <c r="B944" s="867"/>
      <c r="C944" s="870"/>
      <c r="D944" s="9" t="s">
        <v>4201</v>
      </c>
      <c r="E944" s="11" t="s">
        <v>520</v>
      </c>
      <c r="F944" s="10"/>
      <c r="G944" s="11"/>
    </row>
    <row r="945" spans="2:7">
      <c r="B945" s="867"/>
      <c r="C945" s="870"/>
      <c r="D945" s="9" t="s">
        <v>4517</v>
      </c>
      <c r="E945" s="11" t="s">
        <v>80</v>
      </c>
      <c r="F945" s="10"/>
      <c r="G945" s="11"/>
    </row>
    <row r="946" spans="2:7">
      <c r="B946" s="867"/>
      <c r="C946" s="870"/>
      <c r="D946" s="9" t="s">
        <v>4463</v>
      </c>
      <c r="E946" s="11" t="s">
        <v>609</v>
      </c>
      <c r="F946" s="10"/>
      <c r="G946" s="11"/>
    </row>
    <row r="947" spans="2:7">
      <c r="B947" s="867"/>
      <c r="C947" s="870"/>
      <c r="D947" s="9" t="s">
        <v>4518</v>
      </c>
      <c r="E947" s="11" t="s">
        <v>759</v>
      </c>
      <c r="F947" s="10"/>
      <c r="G947" s="11"/>
    </row>
    <row r="948" spans="2:7">
      <c r="B948" s="867"/>
      <c r="C948" s="870"/>
      <c r="D948" s="9" t="s">
        <v>4519</v>
      </c>
      <c r="E948" s="11" t="s">
        <v>618</v>
      </c>
      <c r="F948" s="10"/>
      <c r="G948" s="11"/>
    </row>
    <row r="949" spans="2:7">
      <c r="B949" s="867"/>
      <c r="C949" s="870"/>
      <c r="D949" s="9" t="s">
        <v>4220</v>
      </c>
      <c r="E949" s="11" t="s">
        <v>366</v>
      </c>
      <c r="F949" s="10"/>
      <c r="G949" s="11"/>
    </row>
    <row r="950" spans="2:7" ht="15" thickBot="1">
      <c r="B950" s="867"/>
      <c r="C950" s="871"/>
      <c r="D950" s="2" t="s">
        <v>4213</v>
      </c>
      <c r="E950" s="4" t="s">
        <v>723</v>
      </c>
      <c r="F950" s="3"/>
      <c r="G950" s="4"/>
    </row>
    <row r="951" spans="2:7">
      <c r="B951" s="867"/>
      <c r="C951" s="869" t="s">
        <v>4748</v>
      </c>
      <c r="D951" s="113" t="s">
        <v>3915</v>
      </c>
      <c r="E951" s="114" t="s">
        <v>186</v>
      </c>
      <c r="F951" s="137" t="s">
        <v>3915</v>
      </c>
      <c r="G951" s="114" t="s">
        <v>186</v>
      </c>
    </row>
    <row r="952" spans="2:7">
      <c r="B952" s="867"/>
      <c r="C952" s="870"/>
      <c r="D952" s="9" t="s">
        <v>4520</v>
      </c>
      <c r="E952" s="11" t="s">
        <v>175</v>
      </c>
      <c r="F952" s="10" t="s">
        <v>4520</v>
      </c>
      <c r="G952" s="11" t="s">
        <v>175</v>
      </c>
    </row>
    <row r="953" spans="2:7">
      <c r="B953" s="867"/>
      <c r="C953" s="870"/>
      <c r="D953" s="9" t="s">
        <v>4040</v>
      </c>
      <c r="E953" s="11" t="s">
        <v>82</v>
      </c>
      <c r="F953" s="10" t="s">
        <v>4040</v>
      </c>
      <c r="G953" s="11" t="s">
        <v>82</v>
      </c>
    </row>
    <row r="954" spans="2:7">
      <c r="B954" s="867"/>
      <c r="C954" s="870"/>
      <c r="D954" s="9" t="s">
        <v>4521</v>
      </c>
      <c r="E954" s="11" t="s">
        <v>855</v>
      </c>
      <c r="F954" s="10" t="s">
        <v>4521</v>
      </c>
      <c r="G954" s="11" t="s">
        <v>855</v>
      </c>
    </row>
    <row r="955" spans="2:7">
      <c r="B955" s="867"/>
      <c r="C955" s="870"/>
      <c r="D955" s="9" t="s">
        <v>4522</v>
      </c>
      <c r="E955" s="11" t="s">
        <v>25</v>
      </c>
      <c r="F955" s="10" t="s">
        <v>4522</v>
      </c>
      <c r="G955" s="11" t="s">
        <v>25</v>
      </c>
    </row>
    <row r="956" spans="2:7">
      <c r="B956" s="867"/>
      <c r="C956" s="870"/>
      <c r="D956" s="9" t="s">
        <v>4523</v>
      </c>
      <c r="E956" s="11" t="s">
        <v>154</v>
      </c>
      <c r="F956" s="10" t="s">
        <v>4523</v>
      </c>
      <c r="G956" s="11" t="s">
        <v>154</v>
      </c>
    </row>
    <row r="957" spans="2:7">
      <c r="B957" s="867"/>
      <c r="C957" s="870"/>
      <c r="D957" s="9" t="s">
        <v>4524</v>
      </c>
      <c r="E957" s="11" t="s">
        <v>88</v>
      </c>
      <c r="F957" s="10" t="s">
        <v>4524</v>
      </c>
      <c r="G957" s="11" t="s">
        <v>88</v>
      </c>
    </row>
    <row r="958" spans="2:7">
      <c r="B958" s="867"/>
      <c r="C958" s="870"/>
      <c r="D958" s="9" t="s">
        <v>4525</v>
      </c>
      <c r="E958" s="11" t="s">
        <v>805</v>
      </c>
      <c r="F958" s="10" t="s">
        <v>4525</v>
      </c>
      <c r="G958" s="11" t="s">
        <v>805</v>
      </c>
    </row>
    <row r="959" spans="2:7">
      <c r="B959" s="867"/>
      <c r="C959" s="870"/>
      <c r="D959" s="9" t="s">
        <v>4526</v>
      </c>
      <c r="E959" s="11" t="s">
        <v>908</v>
      </c>
      <c r="F959" s="10" t="s">
        <v>4526</v>
      </c>
      <c r="G959" s="11" t="s">
        <v>908</v>
      </c>
    </row>
    <row r="960" spans="2:7">
      <c r="B960" s="867"/>
      <c r="C960" s="870"/>
      <c r="D960" s="9" t="s">
        <v>4020</v>
      </c>
      <c r="E960" s="11" t="s">
        <v>256</v>
      </c>
      <c r="F960" s="10" t="s">
        <v>4020</v>
      </c>
      <c r="G960" s="11" t="s">
        <v>256</v>
      </c>
    </row>
    <row r="961" spans="2:7">
      <c r="B961" s="867"/>
      <c r="C961" s="870"/>
      <c r="D961" s="9" t="s">
        <v>4527</v>
      </c>
      <c r="E961" s="11" t="s">
        <v>56</v>
      </c>
      <c r="F961" s="10" t="s">
        <v>4527</v>
      </c>
      <c r="G961" s="11" t="s">
        <v>56</v>
      </c>
    </row>
    <row r="962" spans="2:7">
      <c r="B962" s="867"/>
      <c r="C962" s="870"/>
      <c r="D962" s="9" t="s">
        <v>4528</v>
      </c>
      <c r="E962" s="11" t="s">
        <v>166</v>
      </c>
      <c r="F962" s="10" t="s">
        <v>4070</v>
      </c>
      <c r="G962" s="11" t="s">
        <v>133</v>
      </c>
    </row>
    <row r="963" spans="2:7">
      <c r="B963" s="867"/>
      <c r="C963" s="870"/>
      <c r="D963" s="9" t="s">
        <v>4070</v>
      </c>
      <c r="E963" s="11" t="s">
        <v>133</v>
      </c>
      <c r="F963" s="10" t="s">
        <v>4529</v>
      </c>
      <c r="G963" s="11" t="s">
        <v>209</v>
      </c>
    </row>
    <row r="964" spans="2:7">
      <c r="B964" s="867"/>
      <c r="C964" s="870"/>
      <c r="D964" s="9" t="s">
        <v>4529</v>
      </c>
      <c r="E964" s="11" t="s">
        <v>209</v>
      </c>
      <c r="F964" s="10" t="s">
        <v>4205</v>
      </c>
      <c r="G964" s="11" t="s">
        <v>206</v>
      </c>
    </row>
    <row r="965" spans="2:7">
      <c r="B965" s="867"/>
      <c r="C965" s="870"/>
      <c r="D965" s="9" t="s">
        <v>3901</v>
      </c>
      <c r="E965" s="11" t="s">
        <v>65</v>
      </c>
      <c r="F965" s="10" t="s">
        <v>4054</v>
      </c>
      <c r="G965" s="11" t="s">
        <v>823</v>
      </c>
    </row>
    <row r="966" spans="2:7">
      <c r="B966" s="867"/>
      <c r="C966" s="870"/>
      <c r="D966" s="9" t="s">
        <v>4205</v>
      </c>
      <c r="E966" s="11" t="s">
        <v>206</v>
      </c>
      <c r="F966" s="10" t="s">
        <v>4138</v>
      </c>
      <c r="G966" s="11" t="s">
        <v>66</v>
      </c>
    </row>
    <row r="967" spans="2:7">
      <c r="B967" s="867"/>
      <c r="C967" s="870"/>
      <c r="D967" s="9" t="s">
        <v>4054</v>
      </c>
      <c r="E967" s="11" t="s">
        <v>823</v>
      </c>
      <c r="F967" s="10" t="s">
        <v>4530</v>
      </c>
      <c r="G967" s="11" t="s">
        <v>177</v>
      </c>
    </row>
    <row r="968" spans="2:7">
      <c r="B968" s="867"/>
      <c r="C968" s="870"/>
      <c r="D968" s="9" t="s">
        <v>4531</v>
      </c>
      <c r="E968" s="11" t="s">
        <v>114</v>
      </c>
      <c r="F968" s="10"/>
      <c r="G968" s="11"/>
    </row>
    <row r="969" spans="2:7">
      <c r="B969" s="867"/>
      <c r="C969" s="870"/>
      <c r="D969" s="9" t="s">
        <v>4532</v>
      </c>
      <c r="E969" s="11" t="s">
        <v>526</v>
      </c>
      <c r="F969" s="10"/>
      <c r="G969" s="11"/>
    </row>
    <row r="970" spans="2:7">
      <c r="B970" s="867"/>
      <c r="C970" s="870"/>
      <c r="D970" s="9" t="s">
        <v>4533</v>
      </c>
      <c r="E970" s="11" t="s">
        <v>144</v>
      </c>
      <c r="F970" s="10"/>
      <c r="G970" s="11"/>
    </row>
    <row r="971" spans="2:7">
      <c r="B971" s="867"/>
      <c r="C971" s="870"/>
      <c r="D971" s="9" t="s">
        <v>4028</v>
      </c>
      <c r="E971" s="11" t="s">
        <v>877</v>
      </c>
      <c r="F971" s="10"/>
      <c r="G971" s="11"/>
    </row>
    <row r="972" spans="2:7">
      <c r="B972" s="867"/>
      <c r="C972" s="870"/>
      <c r="D972" s="9" t="s">
        <v>4534</v>
      </c>
      <c r="E972" s="11" t="s">
        <v>251</v>
      </c>
      <c r="F972" s="10"/>
      <c r="G972" s="11"/>
    </row>
    <row r="973" spans="2:7">
      <c r="B973" s="867"/>
      <c r="C973" s="870"/>
      <c r="D973" s="9" t="s">
        <v>4138</v>
      </c>
      <c r="E973" s="11" t="s">
        <v>66</v>
      </c>
      <c r="F973" s="10"/>
      <c r="G973" s="11"/>
    </row>
    <row r="974" spans="2:7">
      <c r="B974" s="867"/>
      <c r="C974" s="870"/>
      <c r="D974" s="9" t="s">
        <v>4535</v>
      </c>
      <c r="E974" s="11" t="s">
        <v>615</v>
      </c>
      <c r="F974" s="10"/>
      <c r="G974" s="11"/>
    </row>
    <row r="975" spans="2:7">
      <c r="B975" s="867"/>
      <c r="C975" s="870"/>
      <c r="D975" s="9" t="s">
        <v>4536</v>
      </c>
      <c r="E975" s="11" t="s">
        <v>108</v>
      </c>
      <c r="F975" s="10"/>
      <c r="G975" s="11"/>
    </row>
    <row r="976" spans="2:7">
      <c r="B976" s="867"/>
      <c r="C976" s="870"/>
      <c r="D976" s="9" t="s">
        <v>4537</v>
      </c>
      <c r="E976" s="11" t="s">
        <v>53</v>
      </c>
      <c r="F976" s="10"/>
      <c r="G976" s="11"/>
    </row>
    <row r="977" spans="2:7">
      <c r="B977" s="867"/>
      <c r="C977" s="870"/>
      <c r="D977" s="9" t="s">
        <v>4530</v>
      </c>
      <c r="E977" s="11" t="s">
        <v>177</v>
      </c>
      <c r="F977" s="10"/>
      <c r="G977" s="11"/>
    </row>
    <row r="978" spans="2:7">
      <c r="B978" s="867"/>
      <c r="C978" s="870"/>
      <c r="D978" s="9" t="s">
        <v>4039</v>
      </c>
      <c r="E978" s="11" t="s">
        <v>202</v>
      </c>
      <c r="F978" s="10"/>
      <c r="G978" s="11"/>
    </row>
    <row r="979" spans="2:7">
      <c r="B979" s="867"/>
      <c r="C979" s="870"/>
      <c r="D979" s="9" t="s">
        <v>4109</v>
      </c>
      <c r="E979" s="11" t="s">
        <v>457</v>
      </c>
      <c r="F979" s="10"/>
      <c r="G979" s="11"/>
    </row>
    <row r="980" spans="2:7">
      <c r="B980" s="867"/>
      <c r="C980" s="870"/>
      <c r="D980" s="9" t="s">
        <v>4538</v>
      </c>
      <c r="E980" s="11" t="s">
        <v>898</v>
      </c>
      <c r="F980" s="10"/>
      <c r="G980" s="11"/>
    </row>
    <row r="981" spans="2:7">
      <c r="B981" s="867"/>
      <c r="C981" s="870"/>
      <c r="D981" s="9" t="s">
        <v>4539</v>
      </c>
      <c r="E981" s="11" t="s">
        <v>903</v>
      </c>
      <c r="F981" s="10"/>
      <c r="G981" s="11"/>
    </row>
    <row r="982" spans="2:7">
      <c r="B982" s="867"/>
      <c r="C982" s="870"/>
      <c r="D982" s="9" t="s">
        <v>3962</v>
      </c>
      <c r="E982" s="11" t="s">
        <v>69</v>
      </c>
      <c r="F982" s="10"/>
      <c r="G982" s="11"/>
    </row>
    <row r="983" spans="2:7">
      <c r="B983" s="867"/>
      <c r="C983" s="870"/>
      <c r="D983" s="9" t="s">
        <v>4540</v>
      </c>
      <c r="E983" s="11" t="s">
        <v>769</v>
      </c>
      <c r="F983" s="10"/>
      <c r="G983" s="11"/>
    </row>
    <row r="984" spans="2:7">
      <c r="B984" s="867"/>
      <c r="C984" s="870"/>
      <c r="D984" s="9" t="s">
        <v>4541</v>
      </c>
      <c r="E984" s="11" t="s">
        <v>706</v>
      </c>
      <c r="F984" s="10"/>
      <c r="G984" s="11"/>
    </row>
    <row r="985" spans="2:7">
      <c r="B985" s="867"/>
      <c r="C985" s="870"/>
      <c r="D985" s="9" t="s">
        <v>4542</v>
      </c>
      <c r="E985" s="11" t="s">
        <v>299</v>
      </c>
      <c r="F985" s="10"/>
      <c r="G985" s="11"/>
    </row>
    <row r="986" spans="2:7">
      <c r="B986" s="867"/>
      <c r="C986" s="870"/>
      <c r="D986" s="9" t="s">
        <v>4447</v>
      </c>
      <c r="E986" s="11" t="s">
        <v>29</v>
      </c>
      <c r="F986" s="10"/>
      <c r="G986" s="11"/>
    </row>
    <row r="987" spans="2:7">
      <c r="B987" s="867"/>
      <c r="C987" s="870"/>
      <c r="D987" s="9" t="s">
        <v>4027</v>
      </c>
      <c r="E987" s="11" t="s">
        <v>30</v>
      </c>
      <c r="F987" s="10"/>
      <c r="G987" s="11"/>
    </row>
    <row r="988" spans="2:7">
      <c r="B988" s="867"/>
      <c r="C988" s="870"/>
      <c r="D988" s="9" t="s">
        <v>4543</v>
      </c>
      <c r="E988" s="11" t="s">
        <v>838</v>
      </c>
      <c r="F988" s="10"/>
      <c r="G988" s="11"/>
    </row>
    <row r="989" spans="2:7">
      <c r="B989" s="867"/>
      <c r="C989" s="870"/>
      <c r="D989" s="9" t="s">
        <v>4544</v>
      </c>
      <c r="E989" s="11" t="s">
        <v>169</v>
      </c>
      <c r="F989" s="10"/>
      <c r="G989" s="11"/>
    </row>
    <row r="990" spans="2:7">
      <c r="B990" s="867"/>
      <c r="C990" s="870"/>
      <c r="D990" s="9" t="s">
        <v>4545</v>
      </c>
      <c r="E990" s="11" t="s">
        <v>604</v>
      </c>
      <c r="F990" s="10"/>
      <c r="G990" s="11"/>
    </row>
    <row r="991" spans="2:7">
      <c r="B991" s="867"/>
      <c r="C991" s="870"/>
      <c r="D991" s="9" t="s">
        <v>4546</v>
      </c>
      <c r="E991" s="11" t="s">
        <v>243</v>
      </c>
      <c r="F991" s="10"/>
      <c r="G991" s="11"/>
    </row>
    <row r="992" spans="2:7">
      <c r="B992" s="867"/>
      <c r="C992" s="870"/>
      <c r="D992" s="9" t="s">
        <v>4219</v>
      </c>
      <c r="E992" s="11" t="s">
        <v>844</v>
      </c>
      <c r="F992" s="10"/>
      <c r="G992" s="11"/>
    </row>
    <row r="993" spans="2:7">
      <c r="B993" s="867"/>
      <c r="C993" s="870"/>
      <c r="D993" s="9" t="s">
        <v>4547</v>
      </c>
      <c r="E993" s="11" t="s">
        <v>544</v>
      </c>
      <c r="F993" s="10"/>
      <c r="G993" s="11"/>
    </row>
    <row r="994" spans="2:7">
      <c r="B994" s="867"/>
      <c r="C994" s="870"/>
      <c r="D994" s="9" t="s">
        <v>4548</v>
      </c>
      <c r="E994" s="11" t="s">
        <v>918</v>
      </c>
      <c r="F994" s="10"/>
      <c r="G994" s="11"/>
    </row>
    <row r="995" spans="2:7">
      <c r="B995" s="867"/>
      <c r="C995" s="870"/>
      <c r="D995" s="9" t="s">
        <v>4549</v>
      </c>
      <c r="E995" s="11" t="s">
        <v>558</v>
      </c>
      <c r="F995" s="10"/>
      <c r="G995" s="11"/>
    </row>
    <row r="996" spans="2:7">
      <c r="B996" s="867"/>
      <c r="C996" s="870"/>
      <c r="D996" s="9" t="s">
        <v>4550</v>
      </c>
      <c r="E996" s="11" t="s">
        <v>21</v>
      </c>
      <c r="F996" s="10"/>
      <c r="G996" s="11"/>
    </row>
    <row r="997" spans="2:7">
      <c r="B997" s="867"/>
      <c r="C997" s="870"/>
      <c r="D997" s="9" t="s">
        <v>4551</v>
      </c>
      <c r="E997" s="11" t="s">
        <v>423</v>
      </c>
      <c r="F997" s="10"/>
      <c r="G997" s="11"/>
    </row>
    <row r="998" spans="2:7">
      <c r="B998" s="867"/>
      <c r="C998" s="870"/>
      <c r="D998" s="9" t="s">
        <v>4552</v>
      </c>
      <c r="E998" s="11" t="s">
        <v>864</v>
      </c>
      <c r="F998" s="10"/>
      <c r="G998" s="11"/>
    </row>
    <row r="999" spans="2:7">
      <c r="B999" s="867"/>
      <c r="C999" s="870"/>
      <c r="D999" s="9" t="s">
        <v>4553</v>
      </c>
      <c r="E999" s="11" t="s">
        <v>467</v>
      </c>
      <c r="F999" s="10"/>
      <c r="G999" s="11"/>
    </row>
    <row r="1000" spans="2:7">
      <c r="B1000" s="867"/>
      <c r="C1000" s="870"/>
      <c r="D1000" s="9" t="s">
        <v>3938</v>
      </c>
      <c r="E1000" s="11" t="s">
        <v>98</v>
      </c>
      <c r="F1000" s="10"/>
      <c r="G1000" s="11"/>
    </row>
    <row r="1001" spans="2:7">
      <c r="B1001" s="867"/>
      <c r="C1001" s="870"/>
      <c r="D1001" s="9" t="s">
        <v>4356</v>
      </c>
      <c r="E1001" s="11" t="s">
        <v>688</v>
      </c>
      <c r="F1001" s="10"/>
      <c r="G1001" s="11"/>
    </row>
    <row r="1002" spans="2:7">
      <c r="B1002" s="867"/>
      <c r="C1002" s="870"/>
      <c r="D1002" s="9" t="s">
        <v>3934</v>
      </c>
      <c r="E1002" s="11" t="s">
        <v>17</v>
      </c>
      <c r="F1002" s="10"/>
      <c r="G1002" s="11"/>
    </row>
    <row r="1003" spans="2:7">
      <c r="B1003" s="867"/>
      <c r="C1003" s="870"/>
      <c r="D1003" s="9" t="s">
        <v>4554</v>
      </c>
      <c r="E1003" s="11" t="s">
        <v>643</v>
      </c>
      <c r="F1003" s="10"/>
      <c r="G1003" s="11"/>
    </row>
    <row r="1004" spans="2:7" ht="15" thickBot="1">
      <c r="B1004" s="868"/>
      <c r="C1004" s="871"/>
      <c r="D1004" s="2" t="s">
        <v>3973</v>
      </c>
      <c r="E1004" s="4" t="s">
        <v>284</v>
      </c>
      <c r="F1004" s="3"/>
      <c r="G1004" s="4"/>
    </row>
    <row r="1005" spans="2:7">
      <c r="B1005" s="866" t="s">
        <v>4555</v>
      </c>
      <c r="C1005" s="869" t="s">
        <v>4748</v>
      </c>
      <c r="D1005" s="113" t="s">
        <v>3908</v>
      </c>
      <c r="E1005" s="114" t="s">
        <v>52</v>
      </c>
      <c r="F1005" s="137" t="s">
        <v>3908</v>
      </c>
      <c r="G1005" s="114" t="s">
        <v>52</v>
      </c>
    </row>
    <row r="1006" spans="2:7">
      <c r="B1006" s="867"/>
      <c r="C1006" s="870"/>
      <c r="D1006" s="9" t="s">
        <v>3985</v>
      </c>
      <c r="E1006" s="11" t="s">
        <v>78</v>
      </c>
      <c r="F1006" s="10" t="s">
        <v>3985</v>
      </c>
      <c r="G1006" s="11" t="s">
        <v>78</v>
      </c>
    </row>
    <row r="1007" spans="2:7">
      <c r="B1007" s="867"/>
      <c r="C1007" s="870"/>
      <c r="D1007" s="9" t="s">
        <v>3966</v>
      </c>
      <c r="E1007" s="11" t="s">
        <v>111</v>
      </c>
      <c r="F1007" s="10" t="s">
        <v>3966</v>
      </c>
      <c r="G1007" s="11" t="s">
        <v>111</v>
      </c>
    </row>
    <row r="1008" spans="2:7">
      <c r="B1008" s="867"/>
      <c r="C1008" s="870"/>
      <c r="D1008" s="9" t="s">
        <v>4513</v>
      </c>
      <c r="E1008" s="11" t="s">
        <v>83</v>
      </c>
      <c r="F1008" s="10" t="s">
        <v>4513</v>
      </c>
      <c r="G1008" s="11" t="s">
        <v>83</v>
      </c>
    </row>
    <row r="1009" spans="2:7">
      <c r="B1009" s="867"/>
      <c r="C1009" s="870"/>
      <c r="D1009" s="9" t="s">
        <v>4556</v>
      </c>
      <c r="E1009" s="11" t="s">
        <v>635</v>
      </c>
      <c r="F1009" s="10" t="s">
        <v>4556</v>
      </c>
      <c r="G1009" s="11" t="s">
        <v>635</v>
      </c>
    </row>
    <row r="1010" spans="2:7">
      <c r="B1010" s="867"/>
      <c r="C1010" s="870"/>
      <c r="D1010" s="9" t="s">
        <v>4143</v>
      </c>
      <c r="E1010" s="11" t="s">
        <v>36</v>
      </c>
      <c r="F1010" s="10" t="s">
        <v>4143</v>
      </c>
      <c r="G1010" s="11" t="s">
        <v>36</v>
      </c>
    </row>
    <row r="1011" spans="2:7">
      <c r="B1011" s="867"/>
      <c r="C1011" s="870"/>
      <c r="D1011" s="9" t="s">
        <v>3909</v>
      </c>
      <c r="E1011" s="11" t="s">
        <v>188</v>
      </c>
      <c r="F1011" s="10" t="s">
        <v>3909</v>
      </c>
      <c r="G1011" s="11" t="s">
        <v>188</v>
      </c>
    </row>
    <row r="1012" spans="2:7">
      <c r="B1012" s="867"/>
      <c r="C1012" s="870"/>
      <c r="D1012" s="9" t="s">
        <v>4557</v>
      </c>
      <c r="E1012" s="11" t="s">
        <v>40</v>
      </c>
      <c r="F1012" s="10" t="s">
        <v>4557</v>
      </c>
      <c r="G1012" s="11" t="s">
        <v>40</v>
      </c>
    </row>
    <row r="1013" spans="2:7">
      <c r="B1013" s="867"/>
      <c r="C1013" s="870"/>
      <c r="D1013" s="9" t="s">
        <v>4558</v>
      </c>
      <c r="E1013" s="11" t="s">
        <v>39</v>
      </c>
      <c r="F1013" s="10" t="s">
        <v>4558</v>
      </c>
      <c r="G1013" s="11" t="s">
        <v>39</v>
      </c>
    </row>
    <row r="1014" spans="2:7">
      <c r="B1014" s="867"/>
      <c r="C1014" s="870"/>
      <c r="D1014" s="9" t="s">
        <v>3948</v>
      </c>
      <c r="E1014" s="11" t="s">
        <v>14</v>
      </c>
      <c r="F1014" s="10" t="s">
        <v>3948</v>
      </c>
      <c r="G1014" s="11" t="s">
        <v>14</v>
      </c>
    </row>
    <row r="1015" spans="2:7">
      <c r="B1015" s="867"/>
      <c r="C1015" s="870"/>
      <c r="D1015" s="9" t="s">
        <v>4505</v>
      </c>
      <c r="E1015" s="11" t="s">
        <v>386</v>
      </c>
      <c r="F1015" s="10" t="s">
        <v>4505</v>
      </c>
      <c r="G1015" s="11" t="s">
        <v>386</v>
      </c>
    </row>
    <row r="1016" spans="2:7">
      <c r="B1016" s="867"/>
      <c r="C1016" s="870"/>
      <c r="D1016" s="9" t="s">
        <v>4224</v>
      </c>
      <c r="E1016" s="11" t="s">
        <v>616</v>
      </c>
      <c r="F1016" s="10" t="s">
        <v>4224</v>
      </c>
      <c r="G1016" s="11" t="s">
        <v>616</v>
      </c>
    </row>
    <row r="1017" spans="2:7">
      <c r="B1017" s="867"/>
      <c r="C1017" s="870"/>
      <c r="D1017" s="9" t="s">
        <v>4509</v>
      </c>
      <c r="E1017" s="11" t="s">
        <v>916</v>
      </c>
      <c r="F1017" s="10" t="s">
        <v>4509</v>
      </c>
      <c r="G1017" s="11" t="s">
        <v>916</v>
      </c>
    </row>
    <row r="1018" spans="2:7">
      <c r="B1018" s="867"/>
      <c r="C1018" s="870"/>
      <c r="D1018" s="9" t="s">
        <v>4155</v>
      </c>
      <c r="E1018" s="11" t="s">
        <v>692</v>
      </c>
      <c r="F1018" s="10" t="s">
        <v>4155</v>
      </c>
      <c r="G1018" s="11" t="s">
        <v>692</v>
      </c>
    </row>
    <row r="1019" spans="2:7">
      <c r="B1019" s="867"/>
      <c r="C1019" s="870"/>
      <c r="D1019" s="9" t="s">
        <v>4238</v>
      </c>
      <c r="E1019" s="11" t="s">
        <v>260</v>
      </c>
      <c r="F1019" s="10" t="s">
        <v>4502</v>
      </c>
      <c r="G1019" s="11" t="s">
        <v>159</v>
      </c>
    </row>
    <row r="1020" spans="2:7">
      <c r="B1020" s="867"/>
      <c r="C1020" s="870"/>
      <c r="D1020" s="9" t="s">
        <v>4502</v>
      </c>
      <c r="E1020" s="11" t="s">
        <v>159</v>
      </c>
      <c r="F1020" s="10" t="s">
        <v>4305</v>
      </c>
      <c r="G1020" s="11" t="s">
        <v>170</v>
      </c>
    </row>
    <row r="1021" spans="2:7">
      <c r="B1021" s="867"/>
      <c r="C1021" s="870"/>
      <c r="D1021" s="9" t="s">
        <v>4559</v>
      </c>
      <c r="E1021" s="11" t="s">
        <v>459</v>
      </c>
      <c r="F1021" s="10" t="s">
        <v>4560</v>
      </c>
      <c r="G1021" s="11" t="s">
        <v>50</v>
      </c>
    </row>
    <row r="1022" spans="2:7">
      <c r="B1022" s="867"/>
      <c r="C1022" s="870"/>
      <c r="D1022" s="9" t="s">
        <v>4561</v>
      </c>
      <c r="E1022" s="11" t="s">
        <v>348</v>
      </c>
      <c r="F1022" s="10"/>
      <c r="G1022" s="11"/>
    </row>
    <row r="1023" spans="2:7">
      <c r="B1023" s="867"/>
      <c r="C1023" s="870"/>
      <c r="D1023" s="9" t="s">
        <v>4305</v>
      </c>
      <c r="E1023" s="11" t="s">
        <v>170</v>
      </c>
      <c r="F1023" s="10"/>
      <c r="G1023" s="11"/>
    </row>
    <row r="1024" spans="2:7">
      <c r="B1024" s="867"/>
      <c r="C1024" s="870"/>
      <c r="D1024" s="9" t="s">
        <v>4562</v>
      </c>
      <c r="E1024" s="11" t="s">
        <v>125</v>
      </c>
      <c r="F1024" s="10"/>
      <c r="G1024" s="11"/>
    </row>
    <row r="1025" spans="2:7">
      <c r="B1025" s="867"/>
      <c r="C1025" s="870"/>
      <c r="D1025" s="9" t="s">
        <v>4563</v>
      </c>
      <c r="E1025" s="11" t="s">
        <v>922</v>
      </c>
      <c r="F1025" s="10"/>
      <c r="G1025" s="11"/>
    </row>
    <row r="1026" spans="2:7">
      <c r="B1026" s="867"/>
      <c r="C1026" s="870"/>
      <c r="D1026" s="9" t="s">
        <v>3904</v>
      </c>
      <c r="E1026" s="11" t="s">
        <v>498</v>
      </c>
      <c r="F1026" s="10"/>
      <c r="G1026" s="11"/>
    </row>
    <row r="1027" spans="2:7">
      <c r="B1027" s="867"/>
      <c r="C1027" s="870"/>
      <c r="D1027" s="9" t="s">
        <v>4564</v>
      </c>
      <c r="E1027" s="11" t="s">
        <v>634</v>
      </c>
      <c r="F1027" s="10"/>
      <c r="G1027" s="11"/>
    </row>
    <row r="1028" spans="2:7" ht="15" thickBot="1">
      <c r="B1028" s="867"/>
      <c r="C1028" s="871"/>
      <c r="D1028" s="2" t="s">
        <v>4560</v>
      </c>
      <c r="E1028" s="4" t="s">
        <v>50</v>
      </c>
      <c r="F1028" s="3"/>
      <c r="G1028" s="4"/>
    </row>
    <row r="1029" spans="2:7">
      <c r="B1029" s="867"/>
      <c r="C1029" s="869" t="s">
        <v>4749</v>
      </c>
      <c r="D1029" s="113" t="s">
        <v>3962</v>
      </c>
      <c r="E1029" s="114" t="s">
        <v>69</v>
      </c>
      <c r="F1029" s="137" t="s">
        <v>3962</v>
      </c>
      <c r="G1029" s="114" t="s">
        <v>69</v>
      </c>
    </row>
    <row r="1030" spans="2:7">
      <c r="B1030" s="867"/>
      <c r="C1030" s="870"/>
      <c r="D1030" s="9" t="s">
        <v>3913</v>
      </c>
      <c r="E1030" s="11" t="s">
        <v>285</v>
      </c>
      <c r="F1030" s="10" t="s">
        <v>3913</v>
      </c>
      <c r="G1030" s="11" t="s">
        <v>285</v>
      </c>
    </row>
    <row r="1031" spans="2:7">
      <c r="B1031" s="867"/>
      <c r="C1031" s="870"/>
      <c r="D1031" s="9" t="s">
        <v>4565</v>
      </c>
      <c r="E1031" s="11" t="s">
        <v>103</v>
      </c>
      <c r="F1031" s="10" t="s">
        <v>4565</v>
      </c>
      <c r="G1031" s="11" t="s">
        <v>103</v>
      </c>
    </row>
    <row r="1032" spans="2:7">
      <c r="B1032" s="867"/>
      <c r="C1032" s="870"/>
      <c r="D1032" s="9" t="s">
        <v>4566</v>
      </c>
      <c r="E1032" s="11" t="s">
        <v>121</v>
      </c>
      <c r="F1032" s="10" t="s">
        <v>4566</v>
      </c>
      <c r="G1032" s="11" t="s">
        <v>121</v>
      </c>
    </row>
    <row r="1033" spans="2:7">
      <c r="B1033" s="867"/>
      <c r="C1033" s="870"/>
      <c r="D1033" s="9" t="s">
        <v>4567</v>
      </c>
      <c r="E1033" s="11" t="s">
        <v>147</v>
      </c>
      <c r="F1033" s="10" t="s">
        <v>4568</v>
      </c>
      <c r="G1033" s="11" t="s">
        <v>28</v>
      </c>
    </row>
    <row r="1034" spans="2:7">
      <c r="B1034" s="867"/>
      <c r="C1034" s="870"/>
      <c r="D1034" s="9" t="s">
        <v>4568</v>
      </c>
      <c r="E1034" s="11" t="s">
        <v>28</v>
      </c>
      <c r="F1034" s="10" t="s">
        <v>4510</v>
      </c>
      <c r="G1034" s="11" t="s">
        <v>584</v>
      </c>
    </row>
    <row r="1035" spans="2:7">
      <c r="B1035" s="867"/>
      <c r="C1035" s="870"/>
      <c r="D1035" s="9" t="s">
        <v>4510</v>
      </c>
      <c r="E1035" s="11" t="s">
        <v>584</v>
      </c>
      <c r="F1035" s="10"/>
      <c r="G1035" s="11"/>
    </row>
    <row r="1036" spans="2:7">
      <c r="B1036" s="867"/>
      <c r="C1036" s="870"/>
      <c r="D1036" s="9" t="s">
        <v>4569</v>
      </c>
      <c r="E1036" s="11" t="s">
        <v>339</v>
      </c>
      <c r="F1036" s="10"/>
      <c r="G1036" s="11"/>
    </row>
    <row r="1037" spans="2:7">
      <c r="B1037" s="867"/>
      <c r="C1037" s="870"/>
      <c r="D1037" s="9" t="s">
        <v>4064</v>
      </c>
      <c r="E1037" s="11" t="s">
        <v>99</v>
      </c>
      <c r="F1037" s="10"/>
      <c r="G1037" s="11"/>
    </row>
    <row r="1038" spans="2:7">
      <c r="B1038" s="867"/>
      <c r="C1038" s="870"/>
      <c r="D1038" s="9" t="s">
        <v>4098</v>
      </c>
      <c r="E1038" s="11" t="s">
        <v>48</v>
      </c>
      <c r="F1038" s="10"/>
      <c r="G1038" s="11"/>
    </row>
    <row r="1039" spans="2:7" ht="15" thickBot="1">
      <c r="B1039" s="868"/>
      <c r="C1039" s="871"/>
      <c r="D1039" s="2" t="s">
        <v>4570</v>
      </c>
      <c r="E1039" s="4" t="s">
        <v>201</v>
      </c>
      <c r="F1039" s="3"/>
      <c r="G1039" s="4"/>
    </row>
    <row r="1040" spans="2:7">
      <c r="B1040" s="866" t="s">
        <v>4571</v>
      </c>
      <c r="C1040" s="869" t="s">
        <v>4748</v>
      </c>
      <c r="D1040" s="113" t="s">
        <v>3906</v>
      </c>
      <c r="E1040" s="114" t="s">
        <v>46</v>
      </c>
      <c r="F1040" s="137" t="s">
        <v>3906</v>
      </c>
      <c r="G1040" s="114" t="s">
        <v>46</v>
      </c>
    </row>
    <row r="1041" spans="2:7">
      <c r="B1041" s="867"/>
      <c r="C1041" s="870"/>
      <c r="D1041" s="9" t="s">
        <v>4572</v>
      </c>
      <c r="E1041" s="11" t="s">
        <v>874</v>
      </c>
      <c r="F1041" s="10" t="s">
        <v>4572</v>
      </c>
      <c r="G1041" s="11" t="s">
        <v>874</v>
      </c>
    </row>
    <row r="1042" spans="2:7">
      <c r="B1042" s="867"/>
      <c r="C1042" s="870"/>
      <c r="D1042" s="9" t="s">
        <v>4573</v>
      </c>
      <c r="E1042" s="11" t="s">
        <v>628</v>
      </c>
      <c r="F1042" s="10" t="s">
        <v>4573</v>
      </c>
      <c r="G1042" s="11" t="s">
        <v>628</v>
      </c>
    </row>
    <row r="1043" spans="2:7">
      <c r="B1043" s="867"/>
      <c r="C1043" s="870"/>
      <c r="D1043" s="9" t="s">
        <v>4574</v>
      </c>
      <c r="E1043" s="11" t="s">
        <v>629</v>
      </c>
      <c r="F1043" s="10" t="s">
        <v>4574</v>
      </c>
      <c r="G1043" s="11" t="s">
        <v>629</v>
      </c>
    </row>
    <row r="1044" spans="2:7">
      <c r="B1044" s="867"/>
      <c r="C1044" s="870"/>
      <c r="D1044" s="9" t="s">
        <v>4149</v>
      </c>
      <c r="E1044" s="11" t="s">
        <v>473</v>
      </c>
      <c r="F1044" s="10" t="s">
        <v>4149</v>
      </c>
      <c r="G1044" s="11" t="s">
        <v>473</v>
      </c>
    </row>
    <row r="1045" spans="2:7">
      <c r="B1045" s="867"/>
      <c r="C1045" s="870"/>
      <c r="D1045" s="9" t="s">
        <v>4208</v>
      </c>
      <c r="E1045" s="11" t="s">
        <v>293</v>
      </c>
      <c r="F1045" s="10" t="s">
        <v>4208</v>
      </c>
      <c r="G1045" s="11" t="s">
        <v>293</v>
      </c>
    </row>
    <row r="1046" spans="2:7" ht="15" thickBot="1">
      <c r="B1046" s="867"/>
      <c r="C1046" s="871"/>
      <c r="D1046" s="2" t="s">
        <v>3913</v>
      </c>
      <c r="E1046" s="4" t="s">
        <v>285</v>
      </c>
      <c r="F1046" s="3" t="s">
        <v>3913</v>
      </c>
      <c r="G1046" s="4" t="s">
        <v>285</v>
      </c>
    </row>
    <row r="1047" spans="2:7">
      <c r="B1047" s="867"/>
      <c r="C1047" s="869" t="s">
        <v>4749</v>
      </c>
      <c r="D1047" s="113" t="s">
        <v>3901</v>
      </c>
      <c r="E1047" s="114" t="s">
        <v>65</v>
      </c>
      <c r="F1047" s="137" t="s">
        <v>3901</v>
      </c>
      <c r="G1047" s="114" t="s">
        <v>65</v>
      </c>
    </row>
    <row r="1048" spans="2:7">
      <c r="B1048" s="867"/>
      <c r="C1048" s="870"/>
      <c r="D1048" s="9" t="s">
        <v>4575</v>
      </c>
      <c r="E1048" s="11" t="s">
        <v>43</v>
      </c>
      <c r="F1048" s="10" t="s">
        <v>4575</v>
      </c>
      <c r="G1048" s="11" t="s">
        <v>43</v>
      </c>
    </row>
    <row r="1049" spans="2:7">
      <c r="B1049" s="867"/>
      <c r="C1049" s="870"/>
      <c r="D1049" s="9" t="s">
        <v>4576</v>
      </c>
      <c r="E1049" s="11" t="s">
        <v>4577</v>
      </c>
      <c r="F1049" s="10" t="s">
        <v>4578</v>
      </c>
      <c r="G1049" s="11" t="s">
        <v>4579</v>
      </c>
    </row>
    <row r="1050" spans="2:7">
      <c r="B1050" s="867"/>
      <c r="C1050" s="870"/>
      <c r="D1050" s="9" t="s">
        <v>4578</v>
      </c>
      <c r="E1050" s="11" t="s">
        <v>4579</v>
      </c>
      <c r="F1050" s="10" t="s">
        <v>4114</v>
      </c>
      <c r="G1050" s="11" t="s">
        <v>192</v>
      </c>
    </row>
    <row r="1051" spans="2:7">
      <c r="B1051" s="867"/>
      <c r="C1051" s="870"/>
      <c r="D1051" s="9" t="s">
        <v>4114</v>
      </c>
      <c r="E1051" s="11" t="s">
        <v>192</v>
      </c>
      <c r="F1051" s="10"/>
      <c r="G1051" s="11"/>
    </row>
    <row r="1052" spans="2:7" ht="15" thickBot="1">
      <c r="B1052" s="868"/>
      <c r="C1052" s="871"/>
      <c r="D1052" s="2" t="s">
        <v>3926</v>
      </c>
      <c r="E1052" s="4" t="s">
        <v>179</v>
      </c>
      <c r="F1052" s="3"/>
      <c r="G1052" s="4"/>
    </row>
    <row r="1053" spans="2:7">
      <c r="B1053" s="866" t="s">
        <v>343</v>
      </c>
      <c r="C1053" s="869" t="s">
        <v>4748</v>
      </c>
      <c r="D1053" s="113" t="s">
        <v>4580</v>
      </c>
      <c r="E1053" s="114" t="s">
        <v>624</v>
      </c>
      <c r="F1053" s="137" t="s">
        <v>4580</v>
      </c>
      <c r="G1053" s="114" t="s">
        <v>624</v>
      </c>
    </row>
    <row r="1054" spans="2:7">
      <c r="B1054" s="867"/>
      <c r="C1054" s="870"/>
      <c r="D1054" s="9" t="s">
        <v>4581</v>
      </c>
      <c r="E1054" s="11" t="s">
        <v>893</v>
      </c>
      <c r="F1054" s="10" t="s">
        <v>4581</v>
      </c>
      <c r="G1054" s="11" t="s">
        <v>893</v>
      </c>
    </row>
    <row r="1055" spans="2:7">
      <c r="B1055" s="867"/>
      <c r="C1055" s="870"/>
      <c r="D1055" s="9" t="s">
        <v>4117</v>
      </c>
      <c r="E1055" s="11" t="s">
        <v>888</v>
      </c>
      <c r="F1055" s="10" t="s">
        <v>4117</v>
      </c>
      <c r="G1055" s="11" t="s">
        <v>888</v>
      </c>
    </row>
    <row r="1056" spans="2:7">
      <c r="B1056" s="867"/>
      <c r="C1056" s="870"/>
      <c r="D1056" s="9" t="s">
        <v>4371</v>
      </c>
      <c r="E1056" s="11" t="s">
        <v>364</v>
      </c>
      <c r="F1056" s="10" t="s">
        <v>4371</v>
      </c>
      <c r="G1056" s="11" t="s">
        <v>364</v>
      </c>
    </row>
    <row r="1057" spans="2:7">
      <c r="B1057" s="867"/>
      <c r="C1057" s="870"/>
      <c r="D1057" s="9" t="s">
        <v>4582</v>
      </c>
      <c r="E1057" s="11" t="s">
        <v>881</v>
      </c>
      <c r="F1057" s="10" t="s">
        <v>4582</v>
      </c>
      <c r="G1057" s="11" t="s">
        <v>881</v>
      </c>
    </row>
    <row r="1058" spans="2:7">
      <c r="B1058" s="867"/>
      <c r="C1058" s="870"/>
      <c r="D1058" s="9" t="s">
        <v>4439</v>
      </c>
      <c r="E1058" s="11" t="s">
        <v>4440</v>
      </c>
      <c r="F1058" s="10" t="s">
        <v>4439</v>
      </c>
      <c r="G1058" s="11" t="s">
        <v>4440</v>
      </c>
    </row>
    <row r="1059" spans="2:7">
      <c r="B1059" s="867"/>
      <c r="C1059" s="870"/>
      <c r="D1059" s="9" t="s">
        <v>4583</v>
      </c>
      <c r="E1059" s="11" t="s">
        <v>4584</v>
      </c>
      <c r="F1059" s="10" t="s">
        <v>3902</v>
      </c>
      <c r="G1059" s="11" t="s">
        <v>84</v>
      </c>
    </row>
    <row r="1060" spans="2:7">
      <c r="B1060" s="867"/>
      <c r="C1060" s="870"/>
      <c r="D1060" s="9" t="s">
        <v>3902</v>
      </c>
      <c r="E1060" s="11" t="s">
        <v>84</v>
      </c>
      <c r="F1060" s="10" t="s">
        <v>4041</v>
      </c>
      <c r="G1060" s="11" t="s">
        <v>239</v>
      </c>
    </row>
    <row r="1061" spans="2:7">
      <c r="B1061" s="867"/>
      <c r="C1061" s="870"/>
      <c r="D1061" s="9" t="s">
        <v>4041</v>
      </c>
      <c r="E1061" s="11" t="s">
        <v>239</v>
      </c>
      <c r="F1061" s="10" t="s">
        <v>4527</v>
      </c>
      <c r="G1061" s="11" t="s">
        <v>56</v>
      </c>
    </row>
    <row r="1062" spans="2:7">
      <c r="B1062" s="867"/>
      <c r="C1062" s="870"/>
      <c r="D1062" s="9" t="s">
        <v>4527</v>
      </c>
      <c r="E1062" s="11" t="s">
        <v>56</v>
      </c>
      <c r="F1062" s="10" t="s">
        <v>4322</v>
      </c>
      <c r="G1062" s="11" t="s">
        <v>205</v>
      </c>
    </row>
    <row r="1063" spans="2:7">
      <c r="B1063" s="867"/>
      <c r="C1063" s="870"/>
      <c r="D1063" s="9" t="s">
        <v>4585</v>
      </c>
      <c r="E1063" s="11" t="s">
        <v>532</v>
      </c>
      <c r="F1063" s="10" t="s">
        <v>4586</v>
      </c>
      <c r="G1063" s="11" t="s">
        <v>644</v>
      </c>
    </row>
    <row r="1064" spans="2:7">
      <c r="B1064" s="867"/>
      <c r="C1064" s="870"/>
      <c r="D1064" s="9" t="s">
        <v>4322</v>
      </c>
      <c r="E1064" s="11" t="s">
        <v>205</v>
      </c>
      <c r="F1064" s="10" t="s">
        <v>4179</v>
      </c>
      <c r="G1064" s="11" t="s">
        <v>61</v>
      </c>
    </row>
    <row r="1065" spans="2:7">
      <c r="B1065" s="867"/>
      <c r="C1065" s="870"/>
      <c r="D1065" s="9" t="s">
        <v>4586</v>
      </c>
      <c r="E1065" s="11" t="s">
        <v>644</v>
      </c>
      <c r="F1065" s="10" t="s">
        <v>4587</v>
      </c>
      <c r="G1065" s="11" t="s">
        <v>347</v>
      </c>
    </row>
    <row r="1066" spans="2:7">
      <c r="B1066" s="867"/>
      <c r="C1066" s="870"/>
      <c r="D1066" s="9" t="s">
        <v>4179</v>
      </c>
      <c r="E1066" s="11" t="s">
        <v>61</v>
      </c>
      <c r="F1066" s="10" t="s">
        <v>4588</v>
      </c>
      <c r="G1066" s="11" t="s">
        <v>200</v>
      </c>
    </row>
    <row r="1067" spans="2:7">
      <c r="B1067" s="867"/>
      <c r="C1067" s="870"/>
      <c r="D1067" s="9" t="s">
        <v>4587</v>
      </c>
      <c r="E1067" s="11" t="s">
        <v>347</v>
      </c>
      <c r="F1067" s="10"/>
      <c r="G1067" s="11"/>
    </row>
    <row r="1068" spans="2:7">
      <c r="B1068" s="867"/>
      <c r="C1068" s="870"/>
      <c r="D1068" s="9" t="s">
        <v>4589</v>
      </c>
      <c r="E1068" s="11" t="s">
        <v>452</v>
      </c>
      <c r="F1068" s="10"/>
      <c r="G1068" s="11"/>
    </row>
    <row r="1069" spans="2:7">
      <c r="B1069" s="867"/>
      <c r="C1069" s="870"/>
      <c r="D1069" s="9" t="s">
        <v>4156</v>
      </c>
      <c r="E1069" s="11" t="s">
        <v>189</v>
      </c>
      <c r="F1069" s="10"/>
      <c r="G1069" s="11"/>
    </row>
    <row r="1070" spans="2:7">
      <c r="B1070" s="867"/>
      <c r="C1070" s="870"/>
      <c r="D1070" s="9" t="s">
        <v>4590</v>
      </c>
      <c r="E1070" s="11" t="s">
        <v>4591</v>
      </c>
      <c r="F1070" s="10"/>
      <c r="G1070" s="11"/>
    </row>
    <row r="1071" spans="2:7">
      <c r="B1071" s="867"/>
      <c r="C1071" s="870"/>
      <c r="D1071" s="9" t="s">
        <v>4592</v>
      </c>
      <c r="E1071" s="11" t="s">
        <v>254</v>
      </c>
      <c r="F1071" s="10"/>
      <c r="G1071" s="11"/>
    </row>
    <row r="1072" spans="2:7" ht="15" thickBot="1">
      <c r="B1072" s="867"/>
      <c r="C1072" s="871"/>
      <c r="D1072" s="2" t="s">
        <v>4588</v>
      </c>
      <c r="E1072" s="4" t="s">
        <v>200</v>
      </c>
      <c r="F1072" s="3"/>
      <c r="G1072" s="4"/>
    </row>
    <row r="1073" spans="2:7">
      <c r="B1073" s="867"/>
      <c r="C1073" s="869" t="s">
        <v>4749</v>
      </c>
      <c r="D1073" s="113" t="s">
        <v>4220</v>
      </c>
      <c r="E1073" s="114" t="s">
        <v>366</v>
      </c>
      <c r="F1073" s="137" t="s">
        <v>4220</v>
      </c>
      <c r="G1073" s="114" t="s">
        <v>366</v>
      </c>
    </row>
    <row r="1074" spans="2:7">
      <c r="B1074" s="867"/>
      <c r="C1074" s="870"/>
      <c r="D1074" s="9" t="s">
        <v>4556</v>
      </c>
      <c r="E1074" s="11" t="s">
        <v>635</v>
      </c>
      <c r="F1074" s="10" t="s">
        <v>4556</v>
      </c>
      <c r="G1074" s="11" t="s">
        <v>635</v>
      </c>
    </row>
    <row r="1075" spans="2:7">
      <c r="B1075" s="867"/>
      <c r="C1075" s="870"/>
      <c r="D1075" s="9" t="s">
        <v>4006</v>
      </c>
      <c r="E1075" s="11" t="s">
        <v>143</v>
      </c>
      <c r="F1075" s="10" t="s">
        <v>4593</v>
      </c>
      <c r="G1075" s="11" t="s">
        <v>217</v>
      </c>
    </row>
    <row r="1076" spans="2:7">
      <c r="B1076" s="867"/>
      <c r="C1076" s="870"/>
      <c r="D1076" s="9" t="s">
        <v>4593</v>
      </c>
      <c r="E1076" s="11" t="s">
        <v>217</v>
      </c>
      <c r="F1076" s="10"/>
      <c r="G1076" s="11"/>
    </row>
    <row r="1077" spans="2:7" ht="15" thickBot="1">
      <c r="B1077" s="868"/>
      <c r="C1077" s="871"/>
      <c r="D1077" s="2" t="s">
        <v>3908</v>
      </c>
      <c r="E1077" s="4" t="s">
        <v>52</v>
      </c>
      <c r="F1077" s="3"/>
      <c r="G1077" s="4"/>
    </row>
    <row r="1078" spans="2:7">
      <c r="B1078" s="866" t="s">
        <v>4594</v>
      </c>
      <c r="C1078" s="869" t="s">
        <v>4748</v>
      </c>
      <c r="D1078" s="113" t="s">
        <v>4219</v>
      </c>
      <c r="E1078" s="114" t="s">
        <v>844</v>
      </c>
      <c r="F1078" s="137" t="s">
        <v>4219</v>
      </c>
      <c r="G1078" s="114" t="s">
        <v>844</v>
      </c>
    </row>
    <row r="1079" spans="2:7">
      <c r="B1079" s="867"/>
      <c r="C1079" s="870"/>
      <c r="D1079" s="9" t="s">
        <v>4532</v>
      </c>
      <c r="E1079" s="11" t="s">
        <v>526</v>
      </c>
      <c r="F1079" s="10" t="s">
        <v>4532</v>
      </c>
      <c r="G1079" s="11" t="s">
        <v>526</v>
      </c>
    </row>
    <row r="1080" spans="2:7">
      <c r="B1080" s="867"/>
      <c r="C1080" s="870"/>
      <c r="D1080" s="9" t="s">
        <v>3901</v>
      </c>
      <c r="E1080" s="11" t="s">
        <v>65</v>
      </c>
      <c r="F1080" s="10" t="s">
        <v>3901</v>
      </c>
      <c r="G1080" s="11" t="s">
        <v>65</v>
      </c>
    </row>
    <row r="1081" spans="2:7">
      <c r="B1081" s="867"/>
      <c r="C1081" s="870"/>
      <c r="D1081" s="9" t="s">
        <v>4371</v>
      </c>
      <c r="E1081" s="11" t="s">
        <v>364</v>
      </c>
      <c r="F1081" s="10" t="s">
        <v>4371</v>
      </c>
      <c r="G1081" s="11" t="s">
        <v>364</v>
      </c>
    </row>
    <row r="1082" spans="2:7">
      <c r="B1082" s="867"/>
      <c r="C1082" s="870"/>
      <c r="D1082" s="9" t="s">
        <v>4538</v>
      </c>
      <c r="E1082" s="11" t="s">
        <v>898</v>
      </c>
      <c r="F1082" s="10" t="s">
        <v>4538</v>
      </c>
      <c r="G1082" s="11" t="s">
        <v>898</v>
      </c>
    </row>
    <row r="1083" spans="2:7" ht="15" thickBot="1">
      <c r="B1083" s="867"/>
      <c r="C1083" s="871"/>
      <c r="D1083" s="2" t="s">
        <v>4595</v>
      </c>
      <c r="E1083" s="4" t="s">
        <v>529</v>
      </c>
      <c r="F1083" s="3" t="s">
        <v>4595</v>
      </c>
      <c r="G1083" s="4" t="s">
        <v>529</v>
      </c>
    </row>
    <row r="1084" spans="2:7">
      <c r="B1084" s="867"/>
      <c r="C1084" s="869" t="s">
        <v>4749</v>
      </c>
      <c r="D1084" s="113" t="s">
        <v>4531</v>
      </c>
      <c r="E1084" s="114" t="s">
        <v>114</v>
      </c>
      <c r="F1084" s="137" t="s">
        <v>4531</v>
      </c>
      <c r="G1084" s="114" t="s">
        <v>114</v>
      </c>
    </row>
    <row r="1085" spans="2:7">
      <c r="B1085" s="867"/>
      <c r="C1085" s="870"/>
      <c r="D1085" s="9" t="s">
        <v>4596</v>
      </c>
      <c r="E1085" s="11" t="s">
        <v>298</v>
      </c>
      <c r="F1085" s="10" t="s">
        <v>4596</v>
      </c>
      <c r="G1085" s="11" t="s">
        <v>298</v>
      </c>
    </row>
    <row r="1086" spans="2:7">
      <c r="B1086" s="867"/>
      <c r="C1086" s="870"/>
      <c r="D1086" s="9" t="s">
        <v>4028</v>
      </c>
      <c r="E1086" s="11" t="s">
        <v>877</v>
      </c>
      <c r="F1086" s="10" t="s">
        <v>4028</v>
      </c>
      <c r="G1086" s="11" t="s">
        <v>877</v>
      </c>
    </row>
    <row r="1087" spans="2:7">
      <c r="B1087" s="867"/>
      <c r="C1087" s="870"/>
      <c r="D1087" s="9" t="s">
        <v>3990</v>
      </c>
      <c r="E1087" s="11" t="s">
        <v>130</v>
      </c>
      <c r="F1087" s="10" t="s">
        <v>3990</v>
      </c>
      <c r="G1087" s="11" t="s">
        <v>130</v>
      </c>
    </row>
    <row r="1088" spans="2:7">
      <c r="B1088" s="867"/>
      <c r="C1088" s="870"/>
      <c r="D1088" s="9" t="s">
        <v>4597</v>
      </c>
      <c r="E1088" s="11" t="s">
        <v>155</v>
      </c>
      <c r="F1088" s="10" t="s">
        <v>4597</v>
      </c>
      <c r="G1088" s="11" t="s">
        <v>155</v>
      </c>
    </row>
    <row r="1089" spans="2:7">
      <c r="B1089" s="867"/>
      <c r="C1089" s="870"/>
      <c r="D1089" s="9" t="s">
        <v>3979</v>
      </c>
      <c r="E1089" s="11" t="s">
        <v>57</v>
      </c>
      <c r="F1089" s="10" t="s">
        <v>3979</v>
      </c>
      <c r="G1089" s="11" t="s">
        <v>57</v>
      </c>
    </row>
    <row r="1090" spans="2:7">
      <c r="B1090" s="867"/>
      <c r="C1090" s="870"/>
      <c r="D1090" s="9" t="s">
        <v>3985</v>
      </c>
      <c r="E1090" s="11" t="s">
        <v>78</v>
      </c>
      <c r="F1090" s="10" t="s">
        <v>3985</v>
      </c>
      <c r="G1090" s="11" t="s">
        <v>78</v>
      </c>
    </row>
    <row r="1091" spans="2:7">
      <c r="B1091" s="867"/>
      <c r="C1091" s="870"/>
      <c r="D1091" s="9" t="s">
        <v>4598</v>
      </c>
      <c r="E1091" s="11" t="s">
        <v>233</v>
      </c>
      <c r="F1091" s="10" t="s">
        <v>4598</v>
      </c>
      <c r="G1091" s="11" t="s">
        <v>233</v>
      </c>
    </row>
    <row r="1092" spans="2:7">
      <c r="B1092" s="867"/>
      <c r="C1092" s="870"/>
      <c r="D1092" s="9" t="s">
        <v>4536</v>
      </c>
      <c r="E1092" s="11" t="s">
        <v>108</v>
      </c>
      <c r="F1092" s="10" t="s">
        <v>4536</v>
      </c>
      <c r="G1092" s="11" t="s">
        <v>108</v>
      </c>
    </row>
    <row r="1093" spans="2:7">
      <c r="B1093" s="867"/>
      <c r="C1093" s="870"/>
      <c r="D1093" s="9" t="s">
        <v>3938</v>
      </c>
      <c r="E1093" s="11" t="s">
        <v>98</v>
      </c>
      <c r="F1093" s="10" t="s">
        <v>3938</v>
      </c>
      <c r="G1093" s="11" t="s">
        <v>98</v>
      </c>
    </row>
    <row r="1094" spans="2:7">
      <c r="B1094" s="867"/>
      <c r="C1094" s="870"/>
      <c r="D1094" s="9" t="s">
        <v>4599</v>
      </c>
      <c r="E1094" s="11" t="s">
        <v>139</v>
      </c>
      <c r="F1094" s="10" t="s">
        <v>4599</v>
      </c>
      <c r="G1094" s="11" t="s">
        <v>139</v>
      </c>
    </row>
    <row r="1095" spans="2:7">
      <c r="B1095" s="867"/>
      <c r="C1095" s="870"/>
      <c r="D1095" s="9" t="s">
        <v>4580</v>
      </c>
      <c r="E1095" s="11" t="s">
        <v>624</v>
      </c>
      <c r="F1095" s="10" t="s">
        <v>4580</v>
      </c>
      <c r="G1095" s="11" t="s">
        <v>624</v>
      </c>
    </row>
    <row r="1096" spans="2:7">
      <c r="B1096" s="867"/>
      <c r="C1096" s="870"/>
      <c r="D1096" s="9" t="s">
        <v>4600</v>
      </c>
      <c r="E1096" s="11" t="s">
        <v>904</v>
      </c>
      <c r="F1096" s="10" t="s">
        <v>4600</v>
      </c>
      <c r="G1096" s="11" t="s">
        <v>904</v>
      </c>
    </row>
    <row r="1097" spans="2:7">
      <c r="B1097" s="867"/>
      <c r="C1097" s="870"/>
      <c r="D1097" s="9" t="s">
        <v>4601</v>
      </c>
      <c r="E1097" s="11" t="s">
        <v>808</v>
      </c>
      <c r="F1097" s="10" t="s">
        <v>4601</v>
      </c>
      <c r="G1097" s="11" t="s">
        <v>808</v>
      </c>
    </row>
    <row r="1098" spans="2:7">
      <c r="B1098" s="867"/>
      <c r="C1098" s="870"/>
      <c r="D1098" s="9" t="s">
        <v>4602</v>
      </c>
      <c r="E1098" s="11" t="s">
        <v>631</v>
      </c>
      <c r="F1098" s="10" t="s">
        <v>4602</v>
      </c>
      <c r="G1098" s="11" t="s">
        <v>631</v>
      </c>
    </row>
    <row r="1099" spans="2:7">
      <c r="B1099" s="867"/>
      <c r="C1099" s="870"/>
      <c r="D1099" s="9" t="s">
        <v>4130</v>
      </c>
      <c r="E1099" s="11" t="s">
        <v>115</v>
      </c>
      <c r="F1099" s="10" t="s">
        <v>4524</v>
      </c>
      <c r="G1099" s="11" t="s">
        <v>88</v>
      </c>
    </row>
    <row r="1100" spans="2:7">
      <c r="B1100" s="867"/>
      <c r="C1100" s="870"/>
      <c r="D1100" s="9" t="s">
        <v>4524</v>
      </c>
      <c r="E1100" s="11" t="s">
        <v>88</v>
      </c>
      <c r="F1100" s="10" t="s">
        <v>4603</v>
      </c>
      <c r="G1100" s="11" t="s">
        <v>757</v>
      </c>
    </row>
    <row r="1101" spans="2:7">
      <c r="B1101" s="867"/>
      <c r="C1101" s="870"/>
      <c r="D1101" s="9" t="s">
        <v>4603</v>
      </c>
      <c r="E1101" s="11" t="s">
        <v>757</v>
      </c>
      <c r="F1101" s="10" t="s">
        <v>4604</v>
      </c>
      <c r="G1101" s="11" t="s">
        <v>464</v>
      </c>
    </row>
    <row r="1102" spans="2:7">
      <c r="B1102" s="867"/>
      <c r="C1102" s="870"/>
      <c r="D1102" s="9" t="s">
        <v>4604</v>
      </c>
      <c r="E1102" s="11" t="s">
        <v>464</v>
      </c>
      <c r="F1102" s="10" t="s">
        <v>4039</v>
      </c>
      <c r="G1102" s="11" t="s">
        <v>202</v>
      </c>
    </row>
    <row r="1103" spans="2:7">
      <c r="B1103" s="867"/>
      <c r="C1103" s="870"/>
      <c r="D1103" s="9" t="s">
        <v>4039</v>
      </c>
      <c r="E1103" s="11" t="s">
        <v>202</v>
      </c>
      <c r="F1103" s="10" t="s">
        <v>4605</v>
      </c>
      <c r="G1103" s="11" t="s">
        <v>711</v>
      </c>
    </row>
    <row r="1104" spans="2:7">
      <c r="B1104" s="867"/>
      <c r="C1104" s="870"/>
      <c r="D1104" s="9" t="s">
        <v>4117</v>
      </c>
      <c r="E1104" s="11" t="s">
        <v>888</v>
      </c>
      <c r="F1104" s="10" t="s">
        <v>4391</v>
      </c>
      <c r="G1104" s="11" t="s">
        <v>218</v>
      </c>
    </row>
    <row r="1105" spans="2:7">
      <c r="B1105" s="867"/>
      <c r="C1105" s="870"/>
      <c r="D1105" s="9" t="s">
        <v>4605</v>
      </c>
      <c r="E1105" s="11" t="s">
        <v>711</v>
      </c>
      <c r="F1105" s="10" t="s">
        <v>4606</v>
      </c>
      <c r="G1105" s="11" t="s">
        <v>477</v>
      </c>
    </row>
    <row r="1106" spans="2:7">
      <c r="B1106" s="867"/>
      <c r="C1106" s="870"/>
      <c r="D1106" s="9" t="s">
        <v>4391</v>
      </c>
      <c r="E1106" s="11" t="s">
        <v>218</v>
      </c>
      <c r="F1106" s="10" t="s">
        <v>4327</v>
      </c>
      <c r="G1106" s="11" t="s">
        <v>753</v>
      </c>
    </row>
    <row r="1107" spans="2:7">
      <c r="B1107" s="867"/>
      <c r="C1107" s="870"/>
      <c r="D1107" s="9" t="s">
        <v>4606</v>
      </c>
      <c r="E1107" s="11" t="s">
        <v>477</v>
      </c>
      <c r="F1107" s="10" t="s">
        <v>4607</v>
      </c>
      <c r="G1107" s="11" t="s">
        <v>889</v>
      </c>
    </row>
    <row r="1108" spans="2:7">
      <c r="B1108" s="867"/>
      <c r="C1108" s="870"/>
      <c r="D1108" s="9" t="s">
        <v>4327</v>
      </c>
      <c r="E1108" s="11" t="s">
        <v>753</v>
      </c>
      <c r="F1108" s="10"/>
      <c r="G1108" s="11"/>
    </row>
    <row r="1109" spans="2:7" ht="15" thickBot="1">
      <c r="B1109" s="868"/>
      <c r="C1109" s="871"/>
      <c r="D1109" s="2" t="s">
        <v>4607</v>
      </c>
      <c r="E1109" s="4" t="s">
        <v>889</v>
      </c>
      <c r="F1109" s="3"/>
      <c r="G1109" s="4"/>
    </row>
    <row r="1110" spans="2:7">
      <c r="B1110" s="866" t="s">
        <v>4608</v>
      </c>
      <c r="C1110" s="869" t="s">
        <v>4749</v>
      </c>
      <c r="D1110" s="113" t="s">
        <v>4609</v>
      </c>
      <c r="E1110" s="114" t="s">
        <v>15</v>
      </c>
      <c r="F1110" s="137" t="s">
        <v>4609</v>
      </c>
      <c r="G1110" s="114" t="s">
        <v>15</v>
      </c>
    </row>
    <row r="1111" spans="2:7">
      <c r="B1111" s="867"/>
      <c r="C1111" s="870"/>
      <c r="D1111" s="9" t="s">
        <v>4109</v>
      </c>
      <c r="E1111" s="11" t="s">
        <v>457</v>
      </c>
      <c r="F1111" s="10" t="s">
        <v>4109</v>
      </c>
      <c r="G1111" s="11" t="s">
        <v>457</v>
      </c>
    </row>
    <row r="1112" spans="2:7">
      <c r="B1112" s="867"/>
      <c r="C1112" s="870"/>
      <c r="D1112" s="9" t="s">
        <v>3969</v>
      </c>
      <c r="E1112" s="11" t="s">
        <v>16</v>
      </c>
      <c r="F1112" s="10" t="s">
        <v>3969</v>
      </c>
      <c r="G1112" s="11" t="s">
        <v>16</v>
      </c>
    </row>
    <row r="1113" spans="2:7">
      <c r="B1113" s="867"/>
      <c r="C1113" s="870"/>
      <c r="D1113" s="9" t="s">
        <v>4528</v>
      </c>
      <c r="E1113" s="11" t="s">
        <v>166</v>
      </c>
      <c r="F1113" s="10" t="s">
        <v>4528</v>
      </c>
      <c r="G1113" s="11" t="s">
        <v>166</v>
      </c>
    </row>
    <row r="1114" spans="2:7">
      <c r="B1114" s="867"/>
      <c r="C1114" s="870"/>
      <c r="D1114" s="9" t="s">
        <v>4610</v>
      </c>
      <c r="E1114" s="11" t="s">
        <v>598</v>
      </c>
      <c r="F1114" s="10" t="s">
        <v>4610</v>
      </c>
      <c r="G1114" s="11" t="s">
        <v>598</v>
      </c>
    </row>
    <row r="1115" spans="2:7">
      <c r="B1115" s="867"/>
      <c r="C1115" s="870"/>
      <c r="D1115" s="9" t="s">
        <v>4611</v>
      </c>
      <c r="E1115" s="11" t="s">
        <v>77</v>
      </c>
      <c r="F1115" s="10" t="s">
        <v>4611</v>
      </c>
      <c r="G1115" s="11" t="s">
        <v>77</v>
      </c>
    </row>
    <row r="1116" spans="2:7">
      <c r="B1116" s="867"/>
      <c r="C1116" s="870"/>
      <c r="D1116" s="9" t="s">
        <v>3947</v>
      </c>
      <c r="E1116" s="11" t="s">
        <v>227</v>
      </c>
      <c r="F1116" s="10" t="s">
        <v>3947</v>
      </c>
      <c r="G1116" s="11" t="s">
        <v>227</v>
      </c>
    </row>
    <row r="1117" spans="2:7">
      <c r="B1117" s="867"/>
      <c r="C1117" s="870"/>
      <c r="D1117" s="9" t="s">
        <v>4612</v>
      </c>
      <c r="E1117" s="11" t="s">
        <v>451</v>
      </c>
      <c r="F1117" s="10" t="s">
        <v>4613</v>
      </c>
      <c r="G1117" s="11" t="s">
        <v>465</v>
      </c>
    </row>
    <row r="1118" spans="2:7">
      <c r="B1118" s="867"/>
      <c r="C1118" s="870"/>
      <c r="D1118" s="9" t="s">
        <v>4613</v>
      </c>
      <c r="E1118" s="11" t="s">
        <v>465</v>
      </c>
      <c r="F1118" s="10"/>
      <c r="G1118" s="11"/>
    </row>
    <row r="1119" spans="2:7">
      <c r="B1119" s="867"/>
      <c r="C1119" s="870"/>
      <c r="D1119" s="9" t="s">
        <v>4614</v>
      </c>
      <c r="E1119" s="11" t="s">
        <v>531</v>
      </c>
      <c r="F1119" s="10"/>
      <c r="G1119" s="11"/>
    </row>
    <row r="1120" spans="2:7">
      <c r="B1120" s="867"/>
      <c r="C1120" s="870"/>
      <c r="D1120" s="9" t="s">
        <v>4303</v>
      </c>
      <c r="E1120" s="11" t="s">
        <v>244</v>
      </c>
      <c r="F1120" s="10"/>
      <c r="G1120" s="11"/>
    </row>
    <row r="1121" spans="2:7">
      <c r="B1121" s="867"/>
      <c r="C1121" s="870"/>
      <c r="D1121" s="9" t="s">
        <v>4556</v>
      </c>
      <c r="E1121" s="11" t="s">
        <v>635</v>
      </c>
      <c r="F1121" s="10"/>
      <c r="G1121" s="11"/>
    </row>
    <row r="1122" spans="2:7">
      <c r="B1122" s="867"/>
      <c r="C1122" s="870"/>
      <c r="D1122" s="9" t="s">
        <v>4615</v>
      </c>
      <c r="E1122" s="11" t="s">
        <v>522</v>
      </c>
      <c r="F1122" s="10"/>
      <c r="G1122" s="11"/>
    </row>
    <row r="1123" spans="2:7">
      <c r="B1123" s="867"/>
      <c r="C1123" s="870"/>
      <c r="D1123" s="9" t="s">
        <v>4616</v>
      </c>
      <c r="E1123" s="11" t="s">
        <v>684</v>
      </c>
      <c r="F1123" s="10"/>
      <c r="G1123" s="11"/>
    </row>
    <row r="1124" spans="2:7">
      <c r="B1124" s="867"/>
      <c r="C1124" s="870"/>
      <c r="D1124" s="9" t="s">
        <v>4617</v>
      </c>
      <c r="E1124" s="11" t="s">
        <v>570</v>
      </c>
      <c r="F1124" s="10"/>
      <c r="G1124" s="11"/>
    </row>
    <row r="1125" spans="2:7">
      <c r="B1125" s="867"/>
      <c r="C1125" s="870"/>
      <c r="D1125" s="9" t="s">
        <v>4618</v>
      </c>
      <c r="E1125" s="11" t="s">
        <v>4619</v>
      </c>
      <c r="F1125" s="10"/>
      <c r="G1125" s="11"/>
    </row>
    <row r="1126" spans="2:7">
      <c r="B1126" s="867"/>
      <c r="C1126" s="870"/>
      <c r="D1126" s="9" t="s">
        <v>4620</v>
      </c>
      <c r="E1126" s="11" t="s">
        <v>817</v>
      </c>
      <c r="F1126" s="10"/>
      <c r="G1126" s="11"/>
    </row>
    <row r="1127" spans="2:7">
      <c r="B1127" s="867"/>
      <c r="C1127" s="870"/>
      <c r="D1127" s="9" t="s">
        <v>4077</v>
      </c>
      <c r="E1127" s="11" t="s">
        <v>203</v>
      </c>
      <c r="F1127" s="10"/>
      <c r="G1127" s="11"/>
    </row>
    <row r="1128" spans="2:7">
      <c r="B1128" s="867"/>
      <c r="C1128" s="870"/>
      <c r="D1128" s="9" t="s">
        <v>4621</v>
      </c>
      <c r="E1128" s="11" t="s">
        <v>407</v>
      </c>
      <c r="F1128" s="10"/>
      <c r="G1128" s="11"/>
    </row>
    <row r="1129" spans="2:7">
      <c r="B1129" s="867"/>
      <c r="C1129" s="870"/>
      <c r="D1129" s="9" t="s">
        <v>4622</v>
      </c>
      <c r="E1129" s="11" t="s">
        <v>621</v>
      </c>
      <c r="F1129" s="10"/>
      <c r="G1129" s="11"/>
    </row>
    <row r="1130" spans="2:7">
      <c r="B1130" s="867"/>
      <c r="C1130" s="870"/>
      <c r="D1130" s="9" t="s">
        <v>4623</v>
      </c>
      <c r="E1130" s="11" t="s">
        <v>27</v>
      </c>
      <c r="F1130" s="10"/>
      <c r="G1130" s="11"/>
    </row>
    <row r="1131" spans="2:7">
      <c r="B1131" s="867"/>
      <c r="C1131" s="870"/>
      <c r="D1131" s="9" t="s">
        <v>4624</v>
      </c>
      <c r="E1131" s="11" t="s">
        <v>839</v>
      </c>
      <c r="F1131" s="10"/>
      <c r="G1131" s="11"/>
    </row>
    <row r="1132" spans="2:7">
      <c r="B1132" s="867"/>
      <c r="C1132" s="870"/>
      <c r="D1132" s="9" t="s">
        <v>4625</v>
      </c>
      <c r="E1132" s="11" t="s">
        <v>676</v>
      </c>
      <c r="F1132" s="10"/>
      <c r="G1132" s="11"/>
    </row>
    <row r="1133" spans="2:7">
      <c r="B1133" s="867"/>
      <c r="C1133" s="870"/>
      <c r="D1133" s="9" t="s">
        <v>4626</v>
      </c>
      <c r="E1133" s="11" t="s">
        <v>796</v>
      </c>
      <c r="F1133" s="10"/>
      <c r="G1133" s="11"/>
    </row>
    <row r="1134" spans="2:7">
      <c r="B1134" s="867"/>
      <c r="C1134" s="870"/>
      <c r="D1134" s="9" t="s">
        <v>4118</v>
      </c>
      <c r="E1134" s="11" t="s">
        <v>493</v>
      </c>
      <c r="F1134" s="10"/>
      <c r="G1134" s="11"/>
    </row>
    <row r="1135" spans="2:7">
      <c r="B1135" s="867"/>
      <c r="C1135" s="870"/>
      <c r="D1135" s="9" t="s">
        <v>4627</v>
      </c>
      <c r="E1135" s="11" t="s">
        <v>398</v>
      </c>
      <c r="F1135" s="10"/>
      <c r="G1135" s="11"/>
    </row>
    <row r="1136" spans="2:7">
      <c r="B1136" s="867"/>
      <c r="C1136" s="870"/>
      <c r="D1136" s="9" t="s">
        <v>4098</v>
      </c>
      <c r="E1136" s="11" t="s">
        <v>48</v>
      </c>
      <c r="F1136" s="10"/>
      <c r="G1136" s="11"/>
    </row>
    <row r="1137" spans="2:7">
      <c r="B1137" s="867"/>
      <c r="C1137" s="870"/>
      <c r="D1137" s="9" t="s">
        <v>4562</v>
      </c>
      <c r="E1137" s="11" t="s">
        <v>125</v>
      </c>
      <c r="F1137" s="10"/>
      <c r="G1137" s="11"/>
    </row>
    <row r="1138" spans="2:7">
      <c r="B1138" s="867"/>
      <c r="C1138" s="870"/>
      <c r="D1138" s="9" t="s">
        <v>4628</v>
      </c>
      <c r="E1138" s="11" t="s">
        <v>566</v>
      </c>
      <c r="F1138" s="10"/>
      <c r="G1138" s="11"/>
    </row>
    <row r="1139" spans="2:7">
      <c r="B1139" s="867"/>
      <c r="C1139" s="870"/>
      <c r="D1139" s="9" t="s">
        <v>4629</v>
      </c>
      <c r="E1139" s="11" t="s">
        <v>352</v>
      </c>
      <c r="F1139" s="10"/>
      <c r="G1139" s="11"/>
    </row>
    <row r="1140" spans="2:7">
      <c r="B1140" s="867"/>
      <c r="C1140" s="870"/>
      <c r="D1140" s="9" t="s">
        <v>4524</v>
      </c>
      <c r="E1140" s="11" t="s">
        <v>88</v>
      </c>
      <c r="F1140" s="10"/>
      <c r="G1140" s="11"/>
    </row>
    <row r="1141" spans="2:7">
      <c r="B1141" s="867"/>
      <c r="C1141" s="870"/>
      <c r="D1141" s="9" t="s">
        <v>4539</v>
      </c>
      <c r="E1141" s="11" t="s">
        <v>903</v>
      </c>
      <c r="F1141" s="10"/>
      <c r="G1141" s="11"/>
    </row>
    <row r="1142" spans="2:7">
      <c r="B1142" s="867"/>
      <c r="C1142" s="870"/>
      <c r="D1142" s="9" t="s">
        <v>4630</v>
      </c>
      <c r="E1142" s="11" t="s">
        <v>514</v>
      </c>
      <c r="F1142" s="10"/>
      <c r="G1142" s="11"/>
    </row>
    <row r="1143" spans="2:7">
      <c r="B1143" s="867"/>
      <c r="C1143" s="870"/>
      <c r="D1143" s="9" t="s">
        <v>4631</v>
      </c>
      <c r="E1143" s="11" t="s">
        <v>86</v>
      </c>
      <c r="F1143" s="10"/>
      <c r="G1143" s="11"/>
    </row>
    <row r="1144" spans="2:7">
      <c r="B1144" s="867"/>
      <c r="C1144" s="870"/>
      <c r="D1144" s="9" t="s">
        <v>4181</v>
      </c>
      <c r="E1144" s="11" t="s">
        <v>287</v>
      </c>
      <c r="F1144" s="10"/>
      <c r="G1144" s="11"/>
    </row>
    <row r="1145" spans="2:7">
      <c r="B1145" s="867"/>
      <c r="C1145" s="870"/>
      <c r="D1145" s="9" t="s">
        <v>3988</v>
      </c>
      <c r="E1145" s="11" t="s">
        <v>26</v>
      </c>
      <c r="F1145" s="10"/>
      <c r="G1145" s="11"/>
    </row>
    <row r="1146" spans="2:7">
      <c r="B1146" s="867"/>
      <c r="C1146" s="870"/>
      <c r="D1146" s="9" t="s">
        <v>3993</v>
      </c>
      <c r="E1146" s="11" t="s">
        <v>670</v>
      </c>
      <c r="F1146" s="10"/>
      <c r="G1146" s="11"/>
    </row>
    <row r="1147" spans="2:7">
      <c r="B1147" s="867"/>
      <c r="C1147" s="870"/>
      <c r="D1147" s="9" t="s">
        <v>4632</v>
      </c>
      <c r="E1147" s="11" t="s">
        <v>419</v>
      </c>
      <c r="F1147" s="10"/>
      <c r="G1147" s="11"/>
    </row>
    <row r="1148" spans="2:7">
      <c r="B1148" s="867"/>
      <c r="C1148" s="870"/>
      <c r="D1148" s="9" t="s">
        <v>4406</v>
      </c>
      <c r="E1148" s="11" t="s">
        <v>409</v>
      </c>
      <c r="F1148" s="10"/>
      <c r="G1148" s="11"/>
    </row>
    <row r="1149" spans="2:7">
      <c r="B1149" s="867"/>
      <c r="C1149" s="870"/>
      <c r="D1149" s="9" t="s">
        <v>3973</v>
      </c>
      <c r="E1149" s="11" t="s">
        <v>284</v>
      </c>
      <c r="F1149" s="10"/>
      <c r="G1149" s="11"/>
    </row>
    <row r="1150" spans="2:7">
      <c r="B1150" s="867"/>
      <c r="C1150" s="870"/>
      <c r="D1150" s="9" t="s">
        <v>4557</v>
      </c>
      <c r="E1150" s="11" t="s">
        <v>40</v>
      </c>
      <c r="F1150" s="10"/>
      <c r="G1150" s="11"/>
    </row>
    <row r="1151" spans="2:7">
      <c r="B1151" s="867"/>
      <c r="C1151" s="870"/>
      <c r="D1151" s="9" t="s">
        <v>4533</v>
      </c>
      <c r="E1151" s="11" t="s">
        <v>144</v>
      </c>
      <c r="F1151" s="10"/>
      <c r="G1151" s="11"/>
    </row>
    <row r="1152" spans="2:7">
      <c r="B1152" s="867"/>
      <c r="C1152" s="870"/>
      <c r="D1152" s="9" t="s">
        <v>4633</v>
      </c>
      <c r="E1152" s="11" t="s">
        <v>458</v>
      </c>
      <c r="F1152" s="10"/>
      <c r="G1152" s="11"/>
    </row>
    <row r="1153" spans="2:7" ht="15" thickBot="1">
      <c r="B1153" s="867"/>
      <c r="C1153" s="871"/>
      <c r="D1153" s="2" t="s">
        <v>4634</v>
      </c>
      <c r="E1153" s="4" t="s">
        <v>755</v>
      </c>
      <c r="F1153" s="3"/>
      <c r="G1153" s="4"/>
    </row>
    <row r="1154" spans="2:7">
      <c r="B1154" s="867"/>
      <c r="C1154" s="869" t="s">
        <v>4748</v>
      </c>
      <c r="D1154" s="113" t="s">
        <v>4605</v>
      </c>
      <c r="E1154" s="114" t="s">
        <v>711</v>
      </c>
      <c r="F1154" s="137" t="s">
        <v>4605</v>
      </c>
      <c r="G1154" s="114" t="s">
        <v>711</v>
      </c>
    </row>
    <row r="1155" spans="2:7">
      <c r="B1155" s="867"/>
      <c r="C1155" s="870"/>
      <c r="D1155" s="9" t="s">
        <v>4066</v>
      </c>
      <c r="E1155" s="11" t="s">
        <v>900</v>
      </c>
      <c r="F1155" s="10" t="s">
        <v>4066</v>
      </c>
      <c r="G1155" s="11" t="s">
        <v>900</v>
      </c>
    </row>
    <row r="1156" spans="2:7">
      <c r="B1156" s="867"/>
      <c r="C1156" s="870"/>
      <c r="D1156" s="9" t="s">
        <v>4635</v>
      </c>
      <c r="E1156" s="11" t="s">
        <v>523</v>
      </c>
      <c r="F1156" s="10" t="s">
        <v>4635</v>
      </c>
      <c r="G1156" s="11" t="s">
        <v>523</v>
      </c>
    </row>
    <row r="1157" spans="2:7">
      <c r="B1157" s="867"/>
      <c r="C1157" s="870"/>
      <c r="D1157" s="9" t="s">
        <v>4325</v>
      </c>
      <c r="E1157" s="11" t="s">
        <v>472</v>
      </c>
      <c r="F1157" s="10" t="s">
        <v>4325</v>
      </c>
      <c r="G1157" s="11" t="s">
        <v>472</v>
      </c>
    </row>
    <row r="1158" spans="2:7">
      <c r="B1158" s="867"/>
      <c r="C1158" s="870"/>
      <c r="D1158" s="9" t="s">
        <v>4565</v>
      </c>
      <c r="E1158" s="11" t="s">
        <v>103</v>
      </c>
      <c r="F1158" s="10" t="s">
        <v>4565</v>
      </c>
      <c r="G1158" s="11" t="s">
        <v>103</v>
      </c>
    </row>
    <row r="1159" spans="2:7">
      <c r="B1159" s="867"/>
      <c r="C1159" s="870"/>
      <c r="D1159" s="9" t="s">
        <v>4220</v>
      </c>
      <c r="E1159" s="11" t="s">
        <v>366</v>
      </c>
      <c r="F1159" s="10" t="s">
        <v>4220</v>
      </c>
      <c r="G1159" s="11" t="s">
        <v>366</v>
      </c>
    </row>
    <row r="1160" spans="2:7">
      <c r="B1160" s="867"/>
      <c r="C1160" s="870"/>
      <c r="D1160" s="9" t="s">
        <v>4636</v>
      </c>
      <c r="E1160" s="11" t="s">
        <v>549</v>
      </c>
      <c r="F1160" s="10" t="s">
        <v>4636</v>
      </c>
      <c r="G1160" s="11" t="s">
        <v>549</v>
      </c>
    </row>
    <row r="1161" spans="2:7">
      <c r="B1161" s="867"/>
      <c r="C1161" s="870"/>
      <c r="D1161" s="9" t="s">
        <v>4637</v>
      </c>
      <c r="E1161" s="11" t="s">
        <v>902</v>
      </c>
      <c r="F1161" s="10"/>
      <c r="G1161" s="11"/>
    </row>
    <row r="1162" spans="2:7">
      <c r="B1162" s="867"/>
      <c r="C1162" s="870"/>
      <c r="D1162" s="9" t="s">
        <v>4510</v>
      </c>
      <c r="E1162" s="11" t="s">
        <v>584</v>
      </c>
      <c r="F1162" s="10"/>
      <c r="G1162" s="11"/>
    </row>
    <row r="1163" spans="2:7">
      <c r="B1163" s="867"/>
      <c r="C1163" s="870"/>
      <c r="D1163" s="9" t="s">
        <v>4148</v>
      </c>
      <c r="E1163" s="11" t="s">
        <v>816</v>
      </c>
      <c r="F1163" s="10"/>
      <c r="G1163" s="11"/>
    </row>
    <row r="1164" spans="2:7">
      <c r="B1164" s="867"/>
      <c r="C1164" s="870"/>
      <c r="D1164" s="9" t="s">
        <v>4506</v>
      </c>
      <c r="E1164" s="11" t="s">
        <v>32</v>
      </c>
      <c r="F1164" s="10"/>
      <c r="G1164" s="11"/>
    </row>
    <row r="1165" spans="2:7">
      <c r="B1165" s="867"/>
      <c r="C1165" s="870"/>
      <c r="D1165" s="9" t="s">
        <v>4638</v>
      </c>
      <c r="E1165" s="11" t="s">
        <v>577</v>
      </c>
      <c r="F1165" s="10"/>
      <c r="G1165" s="11"/>
    </row>
    <row r="1166" spans="2:7">
      <c r="B1166" s="867"/>
      <c r="C1166" s="870"/>
      <c r="D1166" s="9" t="s">
        <v>4519</v>
      </c>
      <c r="E1166" s="11" t="s">
        <v>618</v>
      </c>
      <c r="F1166" s="10"/>
      <c r="G1166" s="11"/>
    </row>
    <row r="1167" spans="2:7">
      <c r="B1167" s="867"/>
      <c r="C1167" s="870"/>
      <c r="D1167" s="9" t="s">
        <v>4639</v>
      </c>
      <c r="E1167" s="11" t="s">
        <v>756</v>
      </c>
      <c r="F1167" s="10"/>
      <c r="G1167" s="11"/>
    </row>
    <row r="1168" spans="2:7">
      <c r="B1168" s="867"/>
      <c r="C1168" s="870"/>
      <c r="D1168" s="9" t="s">
        <v>4103</v>
      </c>
      <c r="E1168" s="11" t="s">
        <v>350</v>
      </c>
      <c r="F1168" s="10"/>
      <c r="G1168" s="11"/>
    </row>
    <row r="1169" spans="2:7">
      <c r="B1169" s="867"/>
      <c r="C1169" s="870"/>
      <c r="D1169" s="9" t="s">
        <v>4212</v>
      </c>
      <c r="E1169" s="11" t="s">
        <v>73</v>
      </c>
      <c r="F1169" s="10"/>
      <c r="G1169" s="11"/>
    </row>
    <row r="1170" spans="2:7">
      <c r="B1170" s="867"/>
      <c r="C1170" s="870"/>
      <c r="D1170" s="9" t="s">
        <v>4640</v>
      </c>
      <c r="E1170" s="11" t="s">
        <v>814</v>
      </c>
      <c r="F1170" s="10"/>
      <c r="G1170" s="11"/>
    </row>
    <row r="1171" spans="2:7">
      <c r="B1171" s="867"/>
      <c r="C1171" s="870"/>
      <c r="D1171" s="9" t="s">
        <v>4641</v>
      </c>
      <c r="E1171" s="11" t="s">
        <v>511</v>
      </c>
      <c r="F1171" s="10"/>
      <c r="G1171" s="11"/>
    </row>
    <row r="1172" spans="2:7">
      <c r="B1172" s="867"/>
      <c r="C1172" s="870"/>
      <c r="D1172" s="9" t="s">
        <v>3984</v>
      </c>
      <c r="E1172" s="11" t="s">
        <v>788</v>
      </c>
      <c r="F1172" s="10"/>
      <c r="G1172" s="11"/>
    </row>
    <row r="1173" spans="2:7">
      <c r="B1173" s="867"/>
      <c r="C1173" s="870"/>
      <c r="D1173" s="9" t="s">
        <v>4642</v>
      </c>
      <c r="E1173" s="11" t="s">
        <v>214</v>
      </c>
      <c r="F1173" s="10"/>
      <c r="G1173" s="11"/>
    </row>
    <row r="1174" spans="2:7">
      <c r="B1174" s="867"/>
      <c r="C1174" s="870"/>
      <c r="D1174" s="9" t="s">
        <v>4643</v>
      </c>
      <c r="E1174" s="11" t="s">
        <v>728</v>
      </c>
      <c r="F1174" s="10"/>
      <c r="G1174" s="11"/>
    </row>
    <row r="1175" spans="2:7">
      <c r="B1175" s="867"/>
      <c r="C1175" s="870"/>
      <c r="D1175" s="9" t="s">
        <v>4600</v>
      </c>
      <c r="E1175" s="11" t="s">
        <v>904</v>
      </c>
      <c r="F1175" s="10"/>
      <c r="G1175" s="11"/>
    </row>
    <row r="1176" spans="2:7">
      <c r="B1176" s="867"/>
      <c r="C1176" s="870"/>
      <c r="D1176" s="9" t="s">
        <v>4644</v>
      </c>
      <c r="E1176" s="11" t="s">
        <v>541</v>
      </c>
      <c r="F1176" s="10"/>
      <c r="G1176" s="11"/>
    </row>
    <row r="1177" spans="2:7">
      <c r="B1177" s="867"/>
      <c r="C1177" s="870"/>
      <c r="D1177" s="9" t="s">
        <v>4645</v>
      </c>
      <c r="E1177" s="11" t="s">
        <v>228</v>
      </c>
      <c r="F1177" s="10"/>
      <c r="G1177" s="11"/>
    </row>
    <row r="1178" spans="2:7">
      <c r="B1178" s="867"/>
      <c r="C1178" s="870"/>
      <c r="D1178" s="9" t="s">
        <v>4225</v>
      </c>
      <c r="E1178" s="11" t="s">
        <v>807</v>
      </c>
      <c r="F1178" s="10"/>
      <c r="G1178" s="11"/>
    </row>
    <row r="1179" spans="2:7">
      <c r="B1179" s="867"/>
      <c r="C1179" s="870"/>
      <c r="D1179" s="9" t="s">
        <v>4418</v>
      </c>
      <c r="E1179" s="11" t="s">
        <v>923</v>
      </c>
      <c r="F1179" s="10"/>
      <c r="G1179" s="11"/>
    </row>
    <row r="1180" spans="2:7">
      <c r="B1180" s="867"/>
      <c r="C1180" s="870"/>
      <c r="D1180" s="9" t="s">
        <v>4646</v>
      </c>
      <c r="E1180" s="11" t="s">
        <v>433</v>
      </c>
      <c r="F1180" s="10"/>
      <c r="G1180" s="11"/>
    </row>
    <row r="1181" spans="2:7">
      <c r="B1181" s="867"/>
      <c r="C1181" s="870"/>
      <c r="D1181" s="9" t="s">
        <v>4013</v>
      </c>
      <c r="E1181" s="11" t="s">
        <v>787</v>
      </c>
      <c r="F1181" s="10"/>
      <c r="G1181" s="11"/>
    </row>
    <row r="1182" spans="2:7">
      <c r="B1182" s="867"/>
      <c r="C1182" s="870"/>
      <c r="D1182" s="9" t="s">
        <v>4647</v>
      </c>
      <c r="E1182" s="11" t="s">
        <v>790</v>
      </c>
      <c r="F1182" s="10"/>
      <c r="G1182" s="11"/>
    </row>
    <row r="1183" spans="2:7">
      <c r="B1183" s="867"/>
      <c r="C1183" s="870"/>
      <c r="D1183" s="9" t="s">
        <v>4648</v>
      </c>
      <c r="E1183" s="11" t="s">
        <v>448</v>
      </c>
      <c r="F1183" s="10"/>
      <c r="G1183" s="11"/>
    </row>
    <row r="1184" spans="2:7">
      <c r="B1184" s="867"/>
      <c r="C1184" s="870"/>
      <c r="D1184" s="9" t="s">
        <v>4307</v>
      </c>
      <c r="E1184" s="11" t="s">
        <v>668</v>
      </c>
      <c r="F1184" s="10"/>
      <c r="G1184" s="11"/>
    </row>
    <row r="1185" spans="2:7">
      <c r="B1185" s="867"/>
      <c r="C1185" s="870"/>
      <c r="D1185" s="9" t="s">
        <v>3932</v>
      </c>
      <c r="E1185" s="11" t="s">
        <v>212</v>
      </c>
      <c r="F1185" s="10"/>
      <c r="G1185" s="11"/>
    </row>
    <row r="1186" spans="2:7">
      <c r="B1186" s="867"/>
      <c r="C1186" s="870"/>
      <c r="D1186" s="9" t="s">
        <v>4649</v>
      </c>
      <c r="E1186" s="11" t="s">
        <v>518</v>
      </c>
      <c r="F1186" s="10"/>
      <c r="G1186" s="11"/>
    </row>
    <row r="1187" spans="2:7">
      <c r="B1187" s="867"/>
      <c r="C1187" s="870"/>
      <c r="D1187" s="9" t="s">
        <v>4175</v>
      </c>
      <c r="E1187" s="11" t="s">
        <v>868</v>
      </c>
      <c r="F1187" s="10"/>
      <c r="G1187" s="11"/>
    </row>
    <row r="1188" spans="2:7">
      <c r="B1188" s="867"/>
      <c r="C1188" s="870"/>
      <c r="D1188" s="9" t="s">
        <v>4650</v>
      </c>
      <c r="E1188" s="11" t="s">
        <v>8</v>
      </c>
      <c r="F1188" s="10"/>
      <c r="G1188" s="11"/>
    </row>
    <row r="1189" spans="2:7">
      <c r="B1189" s="867"/>
      <c r="C1189" s="870"/>
      <c r="D1189" s="9" t="s">
        <v>4651</v>
      </c>
      <c r="E1189" s="11" t="s">
        <v>799</v>
      </c>
      <c r="F1189" s="10"/>
      <c r="G1189" s="11"/>
    </row>
    <row r="1190" spans="2:7">
      <c r="B1190" s="867"/>
      <c r="C1190" s="870"/>
      <c r="D1190" s="9" t="s">
        <v>4652</v>
      </c>
      <c r="E1190" s="11" t="s">
        <v>368</v>
      </c>
      <c r="F1190" s="10"/>
      <c r="G1190" s="11"/>
    </row>
    <row r="1191" spans="2:7">
      <c r="B1191" s="867"/>
      <c r="C1191" s="870"/>
      <c r="D1191" s="9" t="s">
        <v>4653</v>
      </c>
      <c r="E1191" s="11" t="s">
        <v>160</v>
      </c>
      <c r="F1191" s="10"/>
      <c r="G1191" s="11"/>
    </row>
    <row r="1192" spans="2:7">
      <c r="B1192" s="867"/>
      <c r="C1192" s="870"/>
      <c r="D1192" s="9" t="s">
        <v>4019</v>
      </c>
      <c r="E1192" s="11" t="s">
        <v>87</v>
      </c>
      <c r="F1192" s="10"/>
      <c r="G1192" s="11"/>
    </row>
    <row r="1193" spans="2:7">
      <c r="B1193" s="867"/>
      <c r="C1193" s="870"/>
      <c r="D1193" s="9" t="s">
        <v>3979</v>
      </c>
      <c r="E1193" s="11" t="s">
        <v>57</v>
      </c>
      <c r="F1193" s="10"/>
      <c r="G1193" s="11"/>
    </row>
    <row r="1194" spans="2:7">
      <c r="B1194" s="867"/>
      <c r="C1194" s="870"/>
      <c r="D1194" s="9" t="s">
        <v>4654</v>
      </c>
      <c r="E1194" s="11" t="s">
        <v>23</v>
      </c>
      <c r="F1194" s="10"/>
      <c r="G1194" s="11"/>
    </row>
    <row r="1195" spans="2:7">
      <c r="B1195" s="867"/>
      <c r="C1195" s="870"/>
      <c r="D1195" s="9" t="s">
        <v>3964</v>
      </c>
      <c r="E1195" s="11" t="s">
        <v>152</v>
      </c>
      <c r="F1195" s="10"/>
      <c r="G1195" s="11"/>
    </row>
    <row r="1196" spans="2:7">
      <c r="B1196" s="867"/>
      <c r="C1196" s="870"/>
      <c r="D1196" s="9" t="s">
        <v>4655</v>
      </c>
      <c r="E1196" s="11" t="s">
        <v>651</v>
      </c>
      <c r="F1196" s="10"/>
      <c r="G1196" s="11"/>
    </row>
    <row r="1197" spans="2:7">
      <c r="B1197" s="867"/>
      <c r="C1197" s="870"/>
      <c r="D1197" s="9" t="s">
        <v>4656</v>
      </c>
      <c r="E1197" s="11" t="s">
        <v>371</v>
      </c>
      <c r="F1197" s="10"/>
      <c r="G1197" s="11"/>
    </row>
    <row r="1198" spans="2:7" ht="15" thickBot="1">
      <c r="B1198" s="868"/>
      <c r="C1198" s="871"/>
      <c r="D1198" s="2" t="s">
        <v>4657</v>
      </c>
      <c r="E1198" s="4" t="s">
        <v>691</v>
      </c>
      <c r="F1198" s="3"/>
      <c r="G1198" s="4"/>
    </row>
    <row r="1199" spans="2:7">
      <c r="B1199" s="866" t="s">
        <v>591</v>
      </c>
      <c r="C1199" s="869" t="s">
        <v>4748</v>
      </c>
      <c r="D1199" s="113" t="s">
        <v>4658</v>
      </c>
      <c r="E1199" s="114" t="s">
        <v>92</v>
      </c>
      <c r="F1199" s="137" t="s">
        <v>4658</v>
      </c>
      <c r="G1199" s="114" t="s">
        <v>92</v>
      </c>
    </row>
    <row r="1200" spans="2:7">
      <c r="B1200" s="867"/>
      <c r="C1200" s="870"/>
      <c r="D1200" s="9" t="s">
        <v>4391</v>
      </c>
      <c r="E1200" s="11" t="s">
        <v>218</v>
      </c>
      <c r="F1200" s="10" t="s">
        <v>4391</v>
      </c>
      <c r="G1200" s="11" t="s">
        <v>218</v>
      </c>
    </row>
    <row r="1201" spans="2:7">
      <c r="B1201" s="867"/>
      <c r="C1201" s="870"/>
      <c r="D1201" s="9" t="s">
        <v>4659</v>
      </c>
      <c r="E1201" s="11" t="s">
        <v>475</v>
      </c>
      <c r="F1201" s="10" t="s">
        <v>4659</v>
      </c>
      <c r="G1201" s="11" t="s">
        <v>475</v>
      </c>
    </row>
    <row r="1202" spans="2:7">
      <c r="B1202" s="867"/>
      <c r="C1202" s="870"/>
      <c r="D1202" s="9" t="s">
        <v>4034</v>
      </c>
      <c r="E1202" s="11" t="s">
        <v>109</v>
      </c>
      <c r="F1202" s="10" t="s">
        <v>4034</v>
      </c>
      <c r="G1202" s="11" t="s">
        <v>109</v>
      </c>
    </row>
    <row r="1203" spans="2:7">
      <c r="B1203" s="867"/>
      <c r="C1203" s="870"/>
      <c r="D1203" s="9" t="s">
        <v>3954</v>
      </c>
      <c r="E1203" s="11" t="s">
        <v>44</v>
      </c>
      <c r="F1203" s="10" t="s">
        <v>3954</v>
      </c>
      <c r="G1203" s="11" t="s">
        <v>44</v>
      </c>
    </row>
    <row r="1204" spans="2:7">
      <c r="B1204" s="867"/>
      <c r="C1204" s="870"/>
      <c r="D1204" s="9" t="s">
        <v>3966</v>
      </c>
      <c r="E1204" s="11" t="s">
        <v>111</v>
      </c>
      <c r="F1204" s="10" t="s">
        <v>3966</v>
      </c>
      <c r="G1204" s="11" t="s">
        <v>111</v>
      </c>
    </row>
    <row r="1205" spans="2:7">
      <c r="B1205" s="867"/>
      <c r="C1205" s="870"/>
      <c r="D1205" s="9" t="s">
        <v>4660</v>
      </c>
      <c r="E1205" s="11" t="s">
        <v>572</v>
      </c>
      <c r="F1205" s="10" t="s">
        <v>4660</v>
      </c>
      <c r="G1205" s="11" t="s">
        <v>572</v>
      </c>
    </row>
    <row r="1206" spans="2:7">
      <c r="B1206" s="867"/>
      <c r="C1206" s="870"/>
      <c r="D1206" s="9" t="s">
        <v>4661</v>
      </c>
      <c r="E1206" s="11" t="s">
        <v>819</v>
      </c>
      <c r="F1206" s="10" t="s">
        <v>4661</v>
      </c>
      <c r="G1206" s="11" t="s">
        <v>819</v>
      </c>
    </row>
    <row r="1207" spans="2:7">
      <c r="B1207" s="867"/>
      <c r="C1207" s="870"/>
      <c r="D1207" s="9" t="s">
        <v>4535</v>
      </c>
      <c r="E1207" s="11" t="s">
        <v>615</v>
      </c>
      <c r="F1207" s="10" t="s">
        <v>4535</v>
      </c>
      <c r="G1207" s="11" t="s">
        <v>615</v>
      </c>
    </row>
    <row r="1208" spans="2:7">
      <c r="B1208" s="867"/>
      <c r="C1208" s="870"/>
      <c r="D1208" s="9" t="s">
        <v>4662</v>
      </c>
      <c r="E1208" s="11" t="s">
        <v>118</v>
      </c>
      <c r="F1208" s="10" t="s">
        <v>4662</v>
      </c>
      <c r="G1208" s="11" t="s">
        <v>118</v>
      </c>
    </row>
    <row r="1209" spans="2:7">
      <c r="B1209" s="867"/>
      <c r="C1209" s="870"/>
      <c r="D1209" s="9" t="s">
        <v>4663</v>
      </c>
      <c r="E1209" s="11" t="s">
        <v>521</v>
      </c>
      <c r="F1209" s="10" t="s">
        <v>4663</v>
      </c>
      <c r="G1209" s="11" t="s">
        <v>521</v>
      </c>
    </row>
    <row r="1210" spans="2:7">
      <c r="B1210" s="867"/>
      <c r="C1210" s="870"/>
      <c r="D1210" s="9" t="s">
        <v>4664</v>
      </c>
      <c r="E1210" s="11" t="s">
        <v>648</v>
      </c>
      <c r="F1210" s="10" t="s">
        <v>4664</v>
      </c>
      <c r="G1210" s="11" t="s">
        <v>648</v>
      </c>
    </row>
    <row r="1211" spans="2:7">
      <c r="B1211" s="867"/>
      <c r="C1211" s="870"/>
      <c r="D1211" s="9" t="s">
        <v>4615</v>
      </c>
      <c r="E1211" s="11" t="s">
        <v>522</v>
      </c>
      <c r="F1211" s="10" t="s">
        <v>4615</v>
      </c>
      <c r="G1211" s="11" t="s">
        <v>522</v>
      </c>
    </row>
    <row r="1212" spans="2:7">
      <c r="B1212" s="867"/>
      <c r="C1212" s="870"/>
      <c r="D1212" s="9" t="s">
        <v>4665</v>
      </c>
      <c r="E1212" s="11" t="s">
        <v>375</v>
      </c>
      <c r="F1212" s="10" t="s">
        <v>4665</v>
      </c>
      <c r="G1212" s="11" t="s">
        <v>375</v>
      </c>
    </row>
    <row r="1213" spans="2:7">
      <c r="B1213" s="867"/>
      <c r="C1213" s="870"/>
      <c r="D1213" s="9" t="s">
        <v>4070</v>
      </c>
      <c r="E1213" s="11" t="s">
        <v>133</v>
      </c>
      <c r="F1213" s="10" t="s">
        <v>4070</v>
      </c>
      <c r="G1213" s="11" t="s">
        <v>133</v>
      </c>
    </row>
    <row r="1214" spans="2:7">
      <c r="B1214" s="867"/>
      <c r="C1214" s="870"/>
      <c r="D1214" s="9" t="s">
        <v>4666</v>
      </c>
      <c r="E1214" s="11" t="s">
        <v>74</v>
      </c>
      <c r="F1214" s="10" t="s">
        <v>4667</v>
      </c>
      <c r="G1214" s="11" t="s">
        <v>850</v>
      </c>
    </row>
    <row r="1215" spans="2:7">
      <c r="B1215" s="867"/>
      <c r="C1215" s="870"/>
      <c r="D1215" s="9" t="s">
        <v>4451</v>
      </c>
      <c r="E1215" s="11" t="s">
        <v>45</v>
      </c>
      <c r="F1215" s="10" t="s">
        <v>4189</v>
      </c>
      <c r="G1215" s="11" t="s">
        <v>811</v>
      </c>
    </row>
    <row r="1216" spans="2:7">
      <c r="B1216" s="867"/>
      <c r="C1216" s="870"/>
      <c r="D1216" s="9" t="s">
        <v>4667</v>
      </c>
      <c r="E1216" s="11" t="s">
        <v>850</v>
      </c>
      <c r="F1216" s="10" t="s">
        <v>4272</v>
      </c>
      <c r="G1216" s="11" t="s">
        <v>296</v>
      </c>
    </row>
    <row r="1217" spans="2:7">
      <c r="B1217" s="867"/>
      <c r="C1217" s="870"/>
      <c r="D1217" s="9" t="s">
        <v>4189</v>
      </c>
      <c r="E1217" s="11" t="s">
        <v>811</v>
      </c>
      <c r="F1217" s="10" t="s">
        <v>4634</v>
      </c>
      <c r="G1217" s="11" t="s">
        <v>755</v>
      </c>
    </row>
    <row r="1218" spans="2:7">
      <c r="B1218" s="867"/>
      <c r="C1218" s="870"/>
      <c r="D1218" s="9" t="s">
        <v>4668</v>
      </c>
      <c r="E1218" s="11" t="s">
        <v>921</v>
      </c>
      <c r="F1218" s="10"/>
      <c r="G1218" s="11"/>
    </row>
    <row r="1219" spans="2:7">
      <c r="B1219" s="867"/>
      <c r="C1219" s="870"/>
      <c r="D1219" s="9" t="s">
        <v>3981</v>
      </c>
      <c r="E1219" s="11" t="s">
        <v>410</v>
      </c>
      <c r="F1219" s="10"/>
      <c r="G1219" s="11"/>
    </row>
    <row r="1220" spans="2:7">
      <c r="B1220" s="867"/>
      <c r="C1220" s="870"/>
      <c r="D1220" s="9" t="s">
        <v>4669</v>
      </c>
      <c r="E1220" s="11" t="s">
        <v>219</v>
      </c>
      <c r="F1220" s="10"/>
      <c r="G1220" s="11"/>
    </row>
    <row r="1221" spans="2:7">
      <c r="B1221" s="867"/>
      <c r="C1221" s="870"/>
      <c r="D1221" s="9" t="s">
        <v>4518</v>
      </c>
      <c r="E1221" s="11" t="s">
        <v>759</v>
      </c>
      <c r="F1221" s="10"/>
      <c r="G1221" s="11"/>
    </row>
    <row r="1222" spans="2:7">
      <c r="B1222" s="867"/>
      <c r="C1222" s="870"/>
      <c r="D1222" s="9" t="s">
        <v>4670</v>
      </c>
      <c r="E1222" s="11" t="s">
        <v>608</v>
      </c>
      <c r="F1222" s="10"/>
      <c r="G1222" s="11"/>
    </row>
    <row r="1223" spans="2:7">
      <c r="B1223" s="867"/>
      <c r="C1223" s="870"/>
      <c r="D1223" s="9" t="s">
        <v>4272</v>
      </c>
      <c r="E1223" s="11" t="s">
        <v>296</v>
      </c>
      <c r="F1223" s="10"/>
      <c r="G1223" s="11"/>
    </row>
    <row r="1224" spans="2:7">
      <c r="B1224" s="867"/>
      <c r="C1224" s="870"/>
      <c r="D1224" s="9" t="s">
        <v>4634</v>
      </c>
      <c r="E1224" s="11" t="s">
        <v>755</v>
      </c>
      <c r="F1224" s="10"/>
      <c r="G1224" s="11"/>
    </row>
    <row r="1225" spans="2:7">
      <c r="B1225" s="867"/>
      <c r="C1225" s="870"/>
      <c r="D1225" s="9" t="s">
        <v>4671</v>
      </c>
      <c r="E1225" s="11" t="s">
        <v>820</v>
      </c>
      <c r="F1225" s="10"/>
      <c r="G1225" s="11"/>
    </row>
    <row r="1226" spans="2:7">
      <c r="B1226" s="867"/>
      <c r="C1226" s="870"/>
      <c r="D1226" s="9" t="s">
        <v>4672</v>
      </c>
      <c r="E1226" s="11" t="s">
        <v>658</v>
      </c>
      <c r="F1226" s="10"/>
      <c r="G1226" s="11"/>
    </row>
    <row r="1227" spans="2:7">
      <c r="B1227" s="867"/>
      <c r="C1227" s="870"/>
      <c r="D1227" s="9" t="s">
        <v>4453</v>
      </c>
      <c r="E1227" s="11" t="s">
        <v>696</v>
      </c>
      <c r="F1227" s="10"/>
      <c r="G1227" s="11"/>
    </row>
    <row r="1228" spans="2:7">
      <c r="B1228" s="867"/>
      <c r="C1228" s="870"/>
      <c r="D1228" s="9" t="s">
        <v>4673</v>
      </c>
      <c r="E1228" s="11" t="s">
        <v>891</v>
      </c>
      <c r="F1228" s="10"/>
      <c r="G1228" s="11"/>
    </row>
    <row r="1229" spans="2:7">
      <c r="B1229" s="867"/>
      <c r="C1229" s="870"/>
      <c r="D1229" s="9" t="s">
        <v>4674</v>
      </c>
      <c r="E1229" s="11" t="s">
        <v>854</v>
      </c>
      <c r="F1229" s="10"/>
      <c r="G1229" s="11"/>
    </row>
    <row r="1230" spans="2:7">
      <c r="B1230" s="867"/>
      <c r="C1230" s="870"/>
      <c r="D1230" s="9" t="s">
        <v>4644</v>
      </c>
      <c r="E1230" s="11" t="s">
        <v>541</v>
      </c>
      <c r="F1230" s="10"/>
      <c r="G1230" s="11"/>
    </row>
    <row r="1231" spans="2:7">
      <c r="B1231" s="867"/>
      <c r="C1231" s="870"/>
      <c r="D1231" s="9" t="s">
        <v>4675</v>
      </c>
      <c r="E1231" s="11" t="s">
        <v>345</v>
      </c>
      <c r="F1231" s="10"/>
      <c r="G1231" s="11"/>
    </row>
    <row r="1232" spans="2:7">
      <c r="B1232" s="867"/>
      <c r="C1232" s="870"/>
      <c r="D1232" s="9" t="s">
        <v>4626</v>
      </c>
      <c r="E1232" s="11" t="s">
        <v>796</v>
      </c>
      <c r="F1232" s="10"/>
      <c r="G1232" s="11"/>
    </row>
    <row r="1233" spans="2:7">
      <c r="B1233" s="867"/>
      <c r="C1233" s="870"/>
      <c r="D1233" s="9" t="s">
        <v>4676</v>
      </c>
      <c r="E1233" s="11" t="s">
        <v>294</v>
      </c>
      <c r="F1233" s="10"/>
      <c r="G1233" s="11"/>
    </row>
    <row r="1234" spans="2:7">
      <c r="B1234" s="867"/>
      <c r="C1234" s="870"/>
      <c r="D1234" s="9" t="s">
        <v>4677</v>
      </c>
      <c r="E1234" s="11" t="s">
        <v>743</v>
      </c>
      <c r="F1234" s="10"/>
      <c r="G1234" s="11"/>
    </row>
    <row r="1235" spans="2:7">
      <c r="B1235" s="867"/>
      <c r="C1235" s="870"/>
      <c r="D1235" s="9" t="s">
        <v>4638</v>
      </c>
      <c r="E1235" s="11" t="s">
        <v>577</v>
      </c>
      <c r="F1235" s="10"/>
      <c r="G1235" s="11"/>
    </row>
    <row r="1236" spans="2:7">
      <c r="B1236" s="867"/>
      <c r="C1236" s="870"/>
      <c r="D1236" s="9" t="s">
        <v>4678</v>
      </c>
      <c r="E1236" s="11" t="s">
        <v>873</v>
      </c>
      <c r="F1236" s="10"/>
      <c r="G1236" s="11"/>
    </row>
    <row r="1237" spans="2:7">
      <c r="B1237" s="867"/>
      <c r="C1237" s="870"/>
      <c r="D1237" s="9" t="s">
        <v>4679</v>
      </c>
      <c r="E1237" s="11" t="s">
        <v>229</v>
      </c>
      <c r="F1237" s="10"/>
      <c r="G1237" s="11"/>
    </row>
    <row r="1238" spans="2:7">
      <c r="B1238" s="867"/>
      <c r="C1238" s="870"/>
      <c r="D1238" s="9" t="s">
        <v>4680</v>
      </c>
      <c r="E1238" s="11" t="s">
        <v>461</v>
      </c>
      <c r="F1238" s="10"/>
      <c r="G1238" s="11"/>
    </row>
    <row r="1239" spans="2:7">
      <c r="B1239" s="867"/>
      <c r="C1239" s="870"/>
      <c r="D1239" s="9" t="s">
        <v>4681</v>
      </c>
      <c r="E1239" s="11" t="s">
        <v>533</v>
      </c>
      <c r="F1239" s="10"/>
      <c r="G1239" s="11"/>
    </row>
    <row r="1240" spans="2:7">
      <c r="B1240" s="867"/>
      <c r="C1240" s="870"/>
      <c r="D1240" s="9" t="s">
        <v>4054</v>
      </c>
      <c r="E1240" s="11" t="s">
        <v>823</v>
      </c>
      <c r="F1240" s="10"/>
      <c r="G1240" s="11"/>
    </row>
    <row r="1241" spans="2:7">
      <c r="B1241" s="867"/>
      <c r="C1241" s="870"/>
      <c r="D1241" s="9" t="s">
        <v>4682</v>
      </c>
      <c r="E1241" s="11" t="s">
        <v>786</v>
      </c>
      <c r="F1241" s="10"/>
      <c r="G1241" s="11"/>
    </row>
    <row r="1242" spans="2:7">
      <c r="B1242" s="867"/>
      <c r="C1242" s="870"/>
      <c r="D1242" s="9" t="s">
        <v>4683</v>
      </c>
      <c r="E1242" s="11" t="s">
        <v>620</v>
      </c>
      <c r="F1242" s="10"/>
      <c r="G1242" s="11"/>
    </row>
    <row r="1243" spans="2:7">
      <c r="B1243" s="867"/>
      <c r="C1243" s="870"/>
      <c r="D1243" s="9" t="s">
        <v>4684</v>
      </c>
      <c r="E1243" s="11" t="s">
        <v>513</v>
      </c>
      <c r="F1243" s="10"/>
      <c r="G1243" s="11"/>
    </row>
    <row r="1244" spans="2:7">
      <c r="B1244" s="867"/>
      <c r="C1244" s="870"/>
      <c r="D1244" s="9" t="s">
        <v>4685</v>
      </c>
      <c r="E1244" s="11" t="s">
        <v>638</v>
      </c>
      <c r="F1244" s="10"/>
      <c r="G1244" s="11"/>
    </row>
    <row r="1245" spans="2:7">
      <c r="B1245" s="867"/>
      <c r="C1245" s="870"/>
      <c r="D1245" s="9" t="s">
        <v>4686</v>
      </c>
      <c r="E1245" s="11" t="s">
        <v>596</v>
      </c>
      <c r="F1245" s="10"/>
      <c r="G1245" s="11"/>
    </row>
    <row r="1246" spans="2:7">
      <c r="B1246" s="867"/>
      <c r="C1246" s="870"/>
      <c r="D1246" s="9" t="s">
        <v>4072</v>
      </c>
      <c r="E1246" s="11" t="s">
        <v>150</v>
      </c>
      <c r="F1246" s="10"/>
      <c r="G1246" s="11"/>
    </row>
    <row r="1247" spans="2:7">
      <c r="B1247" s="867"/>
      <c r="C1247" s="870"/>
      <c r="D1247" s="9" t="s">
        <v>4687</v>
      </c>
      <c r="E1247" s="11" t="s">
        <v>271</v>
      </c>
      <c r="F1247" s="10"/>
      <c r="G1247" s="11"/>
    </row>
    <row r="1248" spans="2:7">
      <c r="B1248" s="867"/>
      <c r="C1248" s="870"/>
      <c r="D1248" s="9" t="s">
        <v>4688</v>
      </c>
      <c r="E1248" s="11" t="s">
        <v>543</v>
      </c>
      <c r="F1248" s="10"/>
      <c r="G1248" s="11"/>
    </row>
    <row r="1249" spans="2:7">
      <c r="B1249" s="867"/>
      <c r="C1249" s="870"/>
      <c r="D1249" s="9" t="s">
        <v>4689</v>
      </c>
      <c r="E1249" s="11" t="s">
        <v>495</v>
      </c>
      <c r="F1249" s="10"/>
      <c r="G1249" s="11"/>
    </row>
    <row r="1250" spans="2:7">
      <c r="B1250" s="867"/>
      <c r="C1250" s="870"/>
      <c r="D1250" s="9" t="s">
        <v>4690</v>
      </c>
      <c r="E1250" s="11" t="s">
        <v>896</v>
      </c>
      <c r="F1250" s="10"/>
      <c r="G1250" s="11"/>
    </row>
    <row r="1251" spans="2:7">
      <c r="B1251" s="867"/>
      <c r="C1251" s="870"/>
      <c r="D1251" s="9" t="s">
        <v>4691</v>
      </c>
      <c r="E1251" s="11" t="s">
        <v>645</v>
      </c>
      <c r="F1251" s="10"/>
      <c r="G1251" s="11"/>
    </row>
    <row r="1252" spans="2:7">
      <c r="B1252" s="867"/>
      <c r="C1252" s="870"/>
      <c r="D1252" s="9" t="s">
        <v>4692</v>
      </c>
      <c r="E1252" s="11" t="s">
        <v>619</v>
      </c>
      <c r="F1252" s="10"/>
      <c r="G1252" s="11"/>
    </row>
    <row r="1253" spans="2:7">
      <c r="B1253" s="867"/>
      <c r="C1253" s="870"/>
      <c r="D1253" s="9" t="s">
        <v>4546</v>
      </c>
      <c r="E1253" s="11" t="s">
        <v>243</v>
      </c>
      <c r="F1253" s="10"/>
      <c r="G1253" s="11"/>
    </row>
    <row r="1254" spans="2:7">
      <c r="B1254" s="867"/>
      <c r="C1254" s="870"/>
      <c r="D1254" s="9" t="s">
        <v>4499</v>
      </c>
      <c r="E1254" s="11" t="s">
        <v>93</v>
      </c>
      <c r="F1254" s="10"/>
      <c r="G1254" s="11"/>
    </row>
    <row r="1255" spans="2:7">
      <c r="B1255" s="867"/>
      <c r="C1255" s="870"/>
      <c r="D1255" s="9" t="s">
        <v>4107</v>
      </c>
      <c r="E1255" s="11" t="s">
        <v>871</v>
      </c>
      <c r="F1255" s="10"/>
      <c r="G1255" s="11"/>
    </row>
    <row r="1256" spans="2:7" ht="15" thickBot="1">
      <c r="B1256" s="867"/>
      <c r="C1256" s="871"/>
      <c r="D1256" s="2" t="s">
        <v>4693</v>
      </c>
      <c r="E1256" s="4" t="s">
        <v>612</v>
      </c>
      <c r="F1256" s="3"/>
      <c r="G1256" s="4"/>
    </row>
    <row r="1257" spans="2:7">
      <c r="B1257" s="867"/>
      <c r="C1257" s="869" t="s">
        <v>4749</v>
      </c>
      <c r="D1257" s="113" t="s">
        <v>4631</v>
      </c>
      <c r="E1257" s="114" t="s">
        <v>86</v>
      </c>
      <c r="F1257" s="137" t="s">
        <v>4631</v>
      </c>
      <c r="G1257" s="114" t="s">
        <v>86</v>
      </c>
    </row>
    <row r="1258" spans="2:7">
      <c r="B1258" s="867"/>
      <c r="C1258" s="870"/>
      <c r="D1258" s="9" t="s">
        <v>4629</v>
      </c>
      <c r="E1258" s="11" t="s">
        <v>352</v>
      </c>
      <c r="F1258" s="10" t="s">
        <v>4629</v>
      </c>
      <c r="G1258" s="11" t="s">
        <v>352</v>
      </c>
    </row>
    <row r="1259" spans="2:7">
      <c r="B1259" s="867"/>
      <c r="C1259" s="870"/>
      <c r="D1259" s="9" t="s">
        <v>3902</v>
      </c>
      <c r="E1259" s="11" t="s">
        <v>84</v>
      </c>
      <c r="F1259" s="10" t="s">
        <v>3902</v>
      </c>
      <c r="G1259" s="11" t="s">
        <v>84</v>
      </c>
    </row>
    <row r="1260" spans="2:7">
      <c r="B1260" s="867"/>
      <c r="C1260" s="870"/>
      <c r="D1260" s="9" t="s">
        <v>4543</v>
      </c>
      <c r="E1260" s="11" t="s">
        <v>838</v>
      </c>
      <c r="F1260" s="10" t="s">
        <v>4543</v>
      </c>
      <c r="G1260" s="11" t="s">
        <v>838</v>
      </c>
    </row>
    <row r="1261" spans="2:7">
      <c r="B1261" s="867"/>
      <c r="C1261" s="870"/>
      <c r="D1261" s="9" t="s">
        <v>4077</v>
      </c>
      <c r="E1261" s="11" t="s">
        <v>203</v>
      </c>
      <c r="F1261" s="10" t="s">
        <v>4077</v>
      </c>
      <c r="G1261" s="11" t="s">
        <v>203</v>
      </c>
    </row>
    <row r="1262" spans="2:7">
      <c r="B1262" s="867"/>
      <c r="C1262" s="870"/>
      <c r="D1262" s="9" t="s">
        <v>4694</v>
      </c>
      <c r="E1262" s="11" t="s">
        <v>887</v>
      </c>
      <c r="F1262" s="10" t="s">
        <v>4694</v>
      </c>
      <c r="G1262" s="11" t="s">
        <v>887</v>
      </c>
    </row>
    <row r="1263" spans="2:7">
      <c r="B1263" s="867"/>
      <c r="C1263" s="870"/>
      <c r="D1263" s="9" t="s">
        <v>4695</v>
      </c>
      <c r="E1263" s="11" t="s">
        <v>925</v>
      </c>
      <c r="F1263" s="10" t="s">
        <v>4041</v>
      </c>
      <c r="G1263" s="11" t="s">
        <v>239</v>
      </c>
    </row>
    <row r="1264" spans="2:7">
      <c r="B1264" s="867"/>
      <c r="C1264" s="870"/>
      <c r="D1264" s="9" t="s">
        <v>4041</v>
      </c>
      <c r="E1264" s="11" t="s">
        <v>239</v>
      </c>
      <c r="F1264" s="10" t="s">
        <v>4102</v>
      </c>
      <c r="G1264" s="11" t="s">
        <v>913</v>
      </c>
    </row>
    <row r="1265" spans="2:7">
      <c r="B1265" s="867"/>
      <c r="C1265" s="870"/>
      <c r="D1265" s="9" t="s">
        <v>4624</v>
      </c>
      <c r="E1265" s="11" t="s">
        <v>839</v>
      </c>
      <c r="F1265" s="10" t="s">
        <v>4627</v>
      </c>
      <c r="G1265" s="11" t="s">
        <v>398</v>
      </c>
    </row>
    <row r="1266" spans="2:7">
      <c r="B1266" s="867"/>
      <c r="C1266" s="870"/>
      <c r="D1266" s="9" t="s">
        <v>4696</v>
      </c>
      <c r="E1266" s="11" t="s">
        <v>610</v>
      </c>
      <c r="F1266" s="10" t="s">
        <v>4697</v>
      </c>
      <c r="G1266" s="11" t="s">
        <v>718</v>
      </c>
    </row>
    <row r="1267" spans="2:7">
      <c r="B1267" s="867"/>
      <c r="C1267" s="870"/>
      <c r="D1267" s="9" t="s">
        <v>4698</v>
      </c>
      <c r="E1267" s="11" t="s">
        <v>37</v>
      </c>
      <c r="F1267" s="10" t="s">
        <v>4181</v>
      </c>
      <c r="G1267" s="11" t="s">
        <v>287</v>
      </c>
    </row>
    <row r="1268" spans="2:7">
      <c r="B1268" s="867"/>
      <c r="C1268" s="870"/>
      <c r="D1268" s="9" t="s">
        <v>4102</v>
      </c>
      <c r="E1268" s="11" t="s">
        <v>913</v>
      </c>
      <c r="F1268" s="10"/>
      <c r="G1268" s="11"/>
    </row>
    <row r="1269" spans="2:7">
      <c r="B1269" s="867"/>
      <c r="C1269" s="870"/>
      <c r="D1269" s="9" t="s">
        <v>4627</v>
      </c>
      <c r="E1269" s="11" t="s">
        <v>398</v>
      </c>
      <c r="F1269" s="10"/>
      <c r="G1269" s="11"/>
    </row>
    <row r="1270" spans="2:7">
      <c r="B1270" s="867"/>
      <c r="C1270" s="870"/>
      <c r="D1270" s="9" t="s">
        <v>4697</v>
      </c>
      <c r="E1270" s="11" t="s">
        <v>718</v>
      </c>
      <c r="F1270" s="10"/>
      <c r="G1270" s="11"/>
    </row>
    <row r="1271" spans="2:7">
      <c r="B1271" s="867"/>
      <c r="C1271" s="870"/>
      <c r="D1271" s="9" t="s">
        <v>4699</v>
      </c>
      <c r="E1271" s="11" t="s">
        <v>690</v>
      </c>
      <c r="F1271" s="10"/>
      <c r="G1271" s="11"/>
    </row>
    <row r="1272" spans="2:7">
      <c r="B1272" s="867"/>
      <c r="C1272" s="870"/>
      <c r="D1272" s="9" t="s">
        <v>4700</v>
      </c>
      <c r="E1272" s="11" t="s">
        <v>592</v>
      </c>
      <c r="F1272" s="10"/>
      <c r="G1272" s="11"/>
    </row>
    <row r="1273" spans="2:7">
      <c r="B1273" s="867"/>
      <c r="C1273" s="870"/>
      <c r="D1273" s="9" t="s">
        <v>4701</v>
      </c>
      <c r="E1273" s="11" t="s">
        <v>252</v>
      </c>
      <c r="F1273" s="10"/>
      <c r="G1273" s="11"/>
    </row>
    <row r="1274" spans="2:7">
      <c r="B1274" s="867"/>
      <c r="C1274" s="870"/>
      <c r="D1274" s="9" t="s">
        <v>4181</v>
      </c>
      <c r="E1274" s="11" t="s">
        <v>287</v>
      </c>
      <c r="F1274" s="10"/>
      <c r="G1274" s="11"/>
    </row>
    <row r="1275" spans="2:7">
      <c r="B1275" s="867"/>
      <c r="C1275" s="870"/>
      <c r="D1275" s="9" t="s">
        <v>4702</v>
      </c>
      <c r="E1275" s="11" t="s">
        <v>760</v>
      </c>
      <c r="F1275" s="10"/>
      <c r="G1275" s="11"/>
    </row>
    <row r="1276" spans="2:7">
      <c r="B1276" s="867"/>
      <c r="C1276" s="870"/>
      <c r="D1276" s="9" t="s">
        <v>4389</v>
      </c>
      <c r="E1276" s="11" t="s">
        <v>38</v>
      </c>
      <c r="F1276" s="10"/>
      <c r="G1276" s="11"/>
    </row>
    <row r="1277" spans="2:7">
      <c r="B1277" s="867"/>
      <c r="C1277" s="870"/>
      <c r="D1277" s="9" t="s">
        <v>4703</v>
      </c>
      <c r="E1277" s="11" t="s">
        <v>774</v>
      </c>
      <c r="F1277" s="10"/>
      <c r="G1277" s="11"/>
    </row>
    <row r="1278" spans="2:7">
      <c r="B1278" s="867"/>
      <c r="C1278" s="870"/>
      <c r="D1278" s="9" t="s">
        <v>4322</v>
      </c>
      <c r="E1278" s="11" t="s">
        <v>205</v>
      </c>
      <c r="F1278" s="10"/>
      <c r="G1278" s="11"/>
    </row>
    <row r="1279" spans="2:7">
      <c r="B1279" s="867"/>
      <c r="C1279" s="870"/>
      <c r="D1279" s="9" t="s">
        <v>4179</v>
      </c>
      <c r="E1279" s="11" t="s">
        <v>61</v>
      </c>
      <c r="F1279" s="10"/>
      <c r="G1279" s="11"/>
    </row>
    <row r="1280" spans="2:7">
      <c r="B1280" s="867"/>
      <c r="C1280" s="870"/>
      <c r="D1280" s="9" t="s">
        <v>4393</v>
      </c>
      <c r="E1280" s="11" t="s">
        <v>295</v>
      </c>
      <c r="F1280" s="10"/>
      <c r="G1280" s="11"/>
    </row>
    <row r="1281" spans="2:7">
      <c r="B1281" s="867"/>
      <c r="C1281" s="870"/>
      <c r="D1281" s="9" t="s">
        <v>3900</v>
      </c>
      <c r="E1281" s="11" t="s">
        <v>113</v>
      </c>
      <c r="F1281" s="10"/>
      <c r="G1281" s="11"/>
    </row>
    <row r="1282" spans="2:7">
      <c r="B1282" s="867"/>
      <c r="C1282" s="870"/>
      <c r="D1282" s="9" t="s">
        <v>4704</v>
      </c>
      <c r="E1282" s="11" t="s">
        <v>562</v>
      </c>
      <c r="F1282" s="10"/>
      <c r="G1282" s="11"/>
    </row>
    <row r="1283" spans="2:7">
      <c r="B1283" s="867"/>
      <c r="C1283" s="870"/>
      <c r="D1283" s="9" t="s">
        <v>4705</v>
      </c>
      <c r="E1283" s="11" t="s">
        <v>794</v>
      </c>
      <c r="F1283" s="10"/>
      <c r="G1283" s="11"/>
    </row>
    <row r="1284" spans="2:7">
      <c r="B1284" s="867"/>
      <c r="C1284" s="870"/>
      <c r="D1284" s="9" t="s">
        <v>4108</v>
      </c>
      <c r="E1284" s="11" t="s">
        <v>494</v>
      </c>
      <c r="F1284" s="10"/>
      <c r="G1284" s="11"/>
    </row>
    <row r="1285" spans="2:7">
      <c r="B1285" s="867"/>
      <c r="C1285" s="870"/>
      <c r="D1285" s="9" t="s">
        <v>4706</v>
      </c>
      <c r="E1285" s="11" t="s">
        <v>485</v>
      </c>
      <c r="F1285" s="10"/>
      <c r="G1285" s="11"/>
    </row>
    <row r="1286" spans="2:7">
      <c r="B1286" s="867"/>
      <c r="C1286" s="870"/>
      <c r="D1286" s="9" t="s">
        <v>4707</v>
      </c>
      <c r="E1286" s="11" t="s">
        <v>487</v>
      </c>
      <c r="F1286" s="10"/>
      <c r="G1286" s="11"/>
    </row>
    <row r="1287" spans="2:7">
      <c r="B1287" s="867"/>
      <c r="C1287" s="870"/>
      <c r="D1287" s="9" t="s">
        <v>4486</v>
      </c>
      <c r="E1287" s="11" t="s">
        <v>210</v>
      </c>
      <c r="F1287" s="10"/>
      <c r="G1287" s="11"/>
    </row>
    <row r="1288" spans="2:7">
      <c r="B1288" s="867"/>
      <c r="C1288" s="870"/>
      <c r="D1288" s="9" t="s">
        <v>4708</v>
      </c>
      <c r="E1288" s="11" t="s">
        <v>879</v>
      </c>
      <c r="F1288" s="10"/>
      <c r="G1288" s="11"/>
    </row>
    <row r="1289" spans="2:7">
      <c r="B1289" s="867"/>
      <c r="C1289" s="870"/>
      <c r="D1289" s="9" t="s">
        <v>4640</v>
      </c>
      <c r="E1289" s="11" t="s">
        <v>814</v>
      </c>
      <c r="F1289" s="10"/>
      <c r="G1289" s="11"/>
    </row>
    <row r="1290" spans="2:7">
      <c r="B1290" s="867"/>
      <c r="C1290" s="870"/>
      <c r="D1290" s="9" t="s">
        <v>4540</v>
      </c>
      <c r="E1290" s="11" t="s">
        <v>769</v>
      </c>
      <c r="F1290" s="10"/>
      <c r="G1290" s="11"/>
    </row>
    <row r="1291" spans="2:7">
      <c r="B1291" s="867"/>
      <c r="C1291" s="870"/>
      <c r="D1291" s="9" t="s">
        <v>4618</v>
      </c>
      <c r="E1291" s="11" t="s">
        <v>4619</v>
      </c>
      <c r="F1291" s="10"/>
      <c r="G1291" s="11"/>
    </row>
    <row r="1292" spans="2:7">
      <c r="B1292" s="867"/>
      <c r="C1292" s="870"/>
      <c r="D1292" s="9" t="s">
        <v>4709</v>
      </c>
      <c r="E1292" s="11" t="s">
        <v>581</v>
      </c>
      <c r="F1292" s="10"/>
      <c r="G1292" s="11"/>
    </row>
    <row r="1293" spans="2:7">
      <c r="B1293" s="867"/>
      <c r="C1293" s="870"/>
      <c r="D1293" s="9" t="s">
        <v>4710</v>
      </c>
      <c r="E1293" s="11" t="s">
        <v>392</v>
      </c>
      <c r="F1293" s="10"/>
      <c r="G1293" s="11"/>
    </row>
    <row r="1294" spans="2:7">
      <c r="B1294" s="867"/>
      <c r="C1294" s="870"/>
      <c r="D1294" s="9" t="s">
        <v>4711</v>
      </c>
      <c r="E1294" s="11" t="s">
        <v>826</v>
      </c>
      <c r="F1294" s="10"/>
      <c r="G1294" s="11"/>
    </row>
    <row r="1295" spans="2:7">
      <c r="B1295" s="867"/>
      <c r="C1295" s="870"/>
      <c r="D1295" s="9" t="s">
        <v>4550</v>
      </c>
      <c r="E1295" s="11" t="s">
        <v>21</v>
      </c>
      <c r="F1295" s="10"/>
      <c r="G1295" s="11"/>
    </row>
    <row r="1296" spans="2:7">
      <c r="B1296" s="867"/>
      <c r="C1296" s="870"/>
      <c r="D1296" s="9" t="s">
        <v>4712</v>
      </c>
      <c r="E1296" s="11" t="s">
        <v>367</v>
      </c>
      <c r="F1296" s="10"/>
      <c r="G1296" s="11"/>
    </row>
    <row r="1297" spans="2:7">
      <c r="B1297" s="867"/>
      <c r="C1297" s="870"/>
      <c r="D1297" s="9" t="s">
        <v>4713</v>
      </c>
      <c r="E1297" s="11" t="s">
        <v>390</v>
      </c>
      <c r="F1297" s="10"/>
      <c r="G1297" s="11"/>
    </row>
    <row r="1298" spans="2:7">
      <c r="B1298" s="867"/>
      <c r="C1298" s="870"/>
      <c r="D1298" s="9" t="s">
        <v>4061</v>
      </c>
      <c r="E1298" s="11" t="s">
        <v>20</v>
      </c>
      <c r="F1298" s="10"/>
      <c r="G1298" s="11"/>
    </row>
    <row r="1299" spans="2:7">
      <c r="B1299" s="867"/>
      <c r="C1299" s="870"/>
      <c r="D1299" s="9" t="s">
        <v>4714</v>
      </c>
      <c r="E1299" s="11" t="s">
        <v>617</v>
      </c>
      <c r="F1299" s="10"/>
      <c r="G1299" s="11"/>
    </row>
    <row r="1300" spans="2:7">
      <c r="B1300" s="867"/>
      <c r="C1300" s="870"/>
      <c r="D1300" s="9" t="s">
        <v>4715</v>
      </c>
      <c r="E1300" s="11" t="s">
        <v>67</v>
      </c>
      <c r="F1300" s="10"/>
      <c r="G1300" s="11"/>
    </row>
    <row r="1301" spans="2:7">
      <c r="B1301" s="867"/>
      <c r="C1301" s="870"/>
      <c r="D1301" s="9" t="s">
        <v>4716</v>
      </c>
      <c r="E1301" s="11" t="s">
        <v>859</v>
      </c>
      <c r="F1301" s="10"/>
      <c r="G1301" s="11"/>
    </row>
    <row r="1302" spans="2:7">
      <c r="B1302" s="867"/>
      <c r="C1302" s="870"/>
      <c r="D1302" s="9" t="s">
        <v>4481</v>
      </c>
      <c r="E1302" s="11" t="s">
        <v>471</v>
      </c>
      <c r="F1302" s="10"/>
      <c r="G1302" s="11"/>
    </row>
    <row r="1303" spans="2:7" ht="15" thickBot="1">
      <c r="B1303" s="868"/>
      <c r="C1303" s="871"/>
      <c r="D1303" s="2" t="s">
        <v>4717</v>
      </c>
      <c r="E1303" s="4" t="s">
        <v>356</v>
      </c>
      <c r="F1303" s="3"/>
      <c r="G1303" s="4"/>
    </row>
    <row r="1304" spans="2:7">
      <c r="B1304" s="866" t="s">
        <v>4718</v>
      </c>
      <c r="C1304" s="869" t="s">
        <v>4748</v>
      </c>
      <c r="D1304" s="113" t="s">
        <v>4662</v>
      </c>
      <c r="E1304" s="114" t="s">
        <v>118</v>
      </c>
      <c r="F1304" s="137" t="s">
        <v>4662</v>
      </c>
      <c r="G1304" s="114" t="s">
        <v>118</v>
      </c>
    </row>
    <row r="1305" spans="2:7">
      <c r="B1305" s="867"/>
      <c r="C1305" s="870"/>
      <c r="D1305" s="9" t="s">
        <v>4658</v>
      </c>
      <c r="E1305" s="11" t="s">
        <v>92</v>
      </c>
      <c r="F1305" s="10" t="s">
        <v>4658</v>
      </c>
      <c r="G1305" s="11" t="s">
        <v>92</v>
      </c>
    </row>
    <row r="1306" spans="2:7">
      <c r="B1306" s="867"/>
      <c r="C1306" s="870"/>
      <c r="D1306" s="9" t="s">
        <v>4719</v>
      </c>
      <c r="E1306" s="11" t="s">
        <v>176</v>
      </c>
      <c r="F1306" s="10" t="s">
        <v>4719</v>
      </c>
      <c r="G1306" s="11" t="s">
        <v>176</v>
      </c>
    </row>
    <row r="1307" spans="2:7">
      <c r="B1307" s="867"/>
      <c r="C1307" s="870"/>
      <c r="D1307" s="9" t="s">
        <v>4653</v>
      </c>
      <c r="E1307" s="11" t="s">
        <v>160</v>
      </c>
      <c r="F1307" s="10" t="s">
        <v>4653</v>
      </c>
      <c r="G1307" s="11" t="s">
        <v>160</v>
      </c>
    </row>
    <row r="1308" spans="2:7">
      <c r="B1308" s="867"/>
      <c r="C1308" s="870"/>
      <c r="D1308" s="9" t="s">
        <v>3924</v>
      </c>
      <c r="E1308" s="11" t="s">
        <v>153</v>
      </c>
      <c r="F1308" s="10" t="s">
        <v>3924</v>
      </c>
      <c r="G1308" s="11" t="s">
        <v>153</v>
      </c>
    </row>
    <row r="1309" spans="2:7">
      <c r="B1309" s="867"/>
      <c r="C1309" s="870"/>
      <c r="D1309" s="9" t="s">
        <v>4720</v>
      </c>
      <c r="E1309" s="11" t="s">
        <v>340</v>
      </c>
      <c r="F1309" s="10" t="s">
        <v>4720</v>
      </c>
      <c r="G1309" s="11" t="s">
        <v>340</v>
      </c>
    </row>
    <row r="1310" spans="2:7">
      <c r="B1310" s="867"/>
      <c r="C1310" s="870"/>
      <c r="D1310" s="9" t="s">
        <v>4070</v>
      </c>
      <c r="E1310" s="11" t="s">
        <v>133</v>
      </c>
      <c r="F1310" s="10" t="s">
        <v>4070</v>
      </c>
      <c r="G1310" s="11" t="s">
        <v>133</v>
      </c>
    </row>
    <row r="1311" spans="2:7">
      <c r="B1311" s="867"/>
      <c r="C1311" s="870"/>
      <c r="D1311" s="9" t="s">
        <v>4575</v>
      </c>
      <c r="E1311" s="11" t="s">
        <v>43</v>
      </c>
      <c r="F1311" s="10" t="s">
        <v>3966</v>
      </c>
      <c r="G1311" s="11" t="s">
        <v>111</v>
      </c>
    </row>
    <row r="1312" spans="2:7">
      <c r="B1312" s="867"/>
      <c r="C1312" s="870"/>
      <c r="D1312" s="9" t="s">
        <v>3966</v>
      </c>
      <c r="E1312" s="11" t="s">
        <v>111</v>
      </c>
      <c r="F1312" s="10"/>
      <c r="G1312" s="11"/>
    </row>
    <row r="1313" spans="2:7">
      <c r="B1313" s="867"/>
      <c r="C1313" s="870"/>
      <c r="D1313" s="9" t="s">
        <v>4721</v>
      </c>
      <c r="E1313" s="11" t="s">
        <v>637</v>
      </c>
      <c r="F1313" s="10"/>
      <c r="G1313" s="11"/>
    </row>
    <row r="1314" spans="2:7">
      <c r="B1314" s="867"/>
      <c r="C1314" s="870"/>
      <c r="D1314" s="9" t="s">
        <v>4722</v>
      </c>
      <c r="E1314" s="11" t="s">
        <v>662</v>
      </c>
      <c r="F1314" s="10"/>
      <c r="G1314" s="11"/>
    </row>
    <row r="1315" spans="2:7">
      <c r="B1315" s="867"/>
      <c r="C1315" s="870"/>
      <c r="D1315" s="9" t="s">
        <v>4064</v>
      </c>
      <c r="E1315" s="11" t="s">
        <v>99</v>
      </c>
      <c r="F1315" s="10"/>
      <c r="G1315" s="11"/>
    </row>
    <row r="1316" spans="2:7">
      <c r="B1316" s="867"/>
      <c r="C1316" s="870"/>
      <c r="D1316" s="9" t="s">
        <v>4723</v>
      </c>
      <c r="E1316" s="11" t="s">
        <v>510</v>
      </c>
      <c r="F1316" s="10"/>
      <c r="G1316" s="11"/>
    </row>
    <row r="1317" spans="2:7">
      <c r="B1317" s="867"/>
      <c r="C1317" s="870"/>
      <c r="D1317" s="9" t="s">
        <v>4649</v>
      </c>
      <c r="E1317" s="11" t="s">
        <v>518</v>
      </c>
      <c r="F1317" s="10"/>
      <c r="G1317" s="11"/>
    </row>
    <row r="1318" spans="2:7">
      <c r="B1318" s="867"/>
      <c r="C1318" s="870"/>
      <c r="D1318" s="9" t="s">
        <v>4118</v>
      </c>
      <c r="E1318" s="11" t="s">
        <v>493</v>
      </c>
      <c r="F1318" s="10"/>
      <c r="G1318" s="11"/>
    </row>
    <row r="1319" spans="2:7">
      <c r="B1319" s="867"/>
      <c r="C1319" s="870"/>
      <c r="D1319" s="9" t="s">
        <v>4032</v>
      </c>
      <c r="E1319" s="11" t="s">
        <v>55</v>
      </c>
      <c r="F1319" s="10"/>
      <c r="G1319" s="11"/>
    </row>
    <row r="1320" spans="2:7">
      <c r="B1320" s="867"/>
      <c r="C1320" s="870"/>
      <c r="D1320" s="9" t="s">
        <v>4724</v>
      </c>
      <c r="E1320" s="11" t="s">
        <v>707</v>
      </c>
      <c r="F1320" s="10"/>
      <c r="G1320" s="11"/>
    </row>
    <row r="1321" spans="2:7" ht="15" thickBot="1">
      <c r="B1321" s="867"/>
      <c r="C1321" s="871"/>
      <c r="D1321" s="2" t="s">
        <v>3946</v>
      </c>
      <c r="E1321" s="4" t="s">
        <v>507</v>
      </c>
      <c r="F1321" s="3"/>
      <c r="G1321" s="4"/>
    </row>
    <row r="1322" spans="2:7">
      <c r="B1322" s="867"/>
      <c r="C1322" s="869" t="s">
        <v>4749</v>
      </c>
      <c r="D1322" s="113" t="s">
        <v>4300</v>
      </c>
      <c r="E1322" s="114" t="s">
        <v>187</v>
      </c>
      <c r="F1322" s="137" t="s">
        <v>4300</v>
      </c>
      <c r="G1322" s="114" t="s">
        <v>187</v>
      </c>
    </row>
    <row r="1323" spans="2:7">
      <c r="B1323" s="867"/>
      <c r="C1323" s="870"/>
      <c r="D1323" s="9" t="s">
        <v>4501</v>
      </c>
      <c r="E1323" s="11" t="s">
        <v>184</v>
      </c>
      <c r="F1323" s="10" t="s">
        <v>4501</v>
      </c>
      <c r="G1323" s="11" t="s">
        <v>184</v>
      </c>
    </row>
    <row r="1324" spans="2:7">
      <c r="B1324" s="867"/>
      <c r="C1324" s="870"/>
      <c r="D1324" s="9" t="s">
        <v>4725</v>
      </c>
      <c r="E1324" s="11" t="s">
        <v>224</v>
      </c>
      <c r="F1324" s="10" t="s">
        <v>4725</v>
      </c>
      <c r="G1324" s="11" t="s">
        <v>224</v>
      </c>
    </row>
    <row r="1325" spans="2:7">
      <c r="B1325" s="867"/>
      <c r="C1325" s="870"/>
      <c r="D1325" s="9" t="s">
        <v>4726</v>
      </c>
      <c r="E1325" s="11" t="s">
        <v>226</v>
      </c>
      <c r="F1325" s="10" t="s">
        <v>4726</v>
      </c>
      <c r="G1325" s="11" t="s">
        <v>226</v>
      </c>
    </row>
    <row r="1326" spans="2:7">
      <c r="B1326" s="867"/>
      <c r="C1326" s="870"/>
      <c r="D1326" s="9" t="s">
        <v>4727</v>
      </c>
      <c r="E1326" s="11" t="s">
        <v>231</v>
      </c>
      <c r="F1326" s="10" t="s">
        <v>4727</v>
      </c>
      <c r="G1326" s="11" t="s">
        <v>231</v>
      </c>
    </row>
    <row r="1327" spans="2:7">
      <c r="B1327" s="867"/>
      <c r="C1327" s="870"/>
      <c r="D1327" s="9" t="s">
        <v>4728</v>
      </c>
      <c r="E1327" s="11" t="s">
        <v>282</v>
      </c>
      <c r="F1327" s="10" t="s">
        <v>4728</v>
      </c>
      <c r="G1327" s="11" t="s">
        <v>282</v>
      </c>
    </row>
    <row r="1328" spans="2:7">
      <c r="B1328" s="867"/>
      <c r="C1328" s="870"/>
      <c r="D1328" s="9" t="s">
        <v>4729</v>
      </c>
      <c r="E1328" s="11" t="s">
        <v>636</v>
      </c>
      <c r="F1328" s="10" t="s">
        <v>4729</v>
      </c>
      <c r="G1328" s="11" t="s">
        <v>636</v>
      </c>
    </row>
    <row r="1329" spans="2:7">
      <c r="B1329" s="867"/>
      <c r="C1329" s="870"/>
      <c r="D1329" s="9" t="s">
        <v>4415</v>
      </c>
      <c r="E1329" s="11" t="s">
        <v>211</v>
      </c>
      <c r="F1329" s="10" t="s">
        <v>4415</v>
      </c>
      <c r="G1329" s="11" t="s">
        <v>211</v>
      </c>
    </row>
    <row r="1330" spans="2:7">
      <c r="B1330" s="867"/>
      <c r="C1330" s="870"/>
      <c r="D1330" s="9" t="s">
        <v>4302</v>
      </c>
      <c r="E1330" s="11" t="s">
        <v>236</v>
      </c>
      <c r="F1330" s="10" t="s">
        <v>4302</v>
      </c>
      <c r="G1330" s="11" t="s">
        <v>236</v>
      </c>
    </row>
    <row r="1331" spans="2:7">
      <c r="B1331" s="867"/>
      <c r="C1331" s="870"/>
      <c r="D1331" s="9" t="s">
        <v>4730</v>
      </c>
      <c r="E1331" s="11" t="s">
        <v>642</v>
      </c>
      <c r="F1331" s="10" t="s">
        <v>4730</v>
      </c>
      <c r="G1331" s="11" t="s">
        <v>642</v>
      </c>
    </row>
    <row r="1332" spans="2:7">
      <c r="B1332" s="867"/>
      <c r="C1332" s="870"/>
      <c r="D1332" s="9" t="s">
        <v>4731</v>
      </c>
      <c r="E1332" s="11" t="s">
        <v>297</v>
      </c>
      <c r="F1332" s="10" t="s">
        <v>4731</v>
      </c>
      <c r="G1332" s="11" t="s">
        <v>297</v>
      </c>
    </row>
    <row r="1333" spans="2:7">
      <c r="B1333" s="867"/>
      <c r="C1333" s="870"/>
      <c r="D1333" s="9" t="s">
        <v>4220</v>
      </c>
      <c r="E1333" s="11" t="s">
        <v>366</v>
      </c>
      <c r="F1333" s="10" t="s">
        <v>4220</v>
      </c>
      <c r="G1333" s="11" t="s">
        <v>366</v>
      </c>
    </row>
    <row r="1334" spans="2:7">
      <c r="B1334" s="867"/>
      <c r="C1334" s="870"/>
      <c r="D1334" s="9" t="s">
        <v>4732</v>
      </c>
      <c r="E1334" s="11" t="s">
        <v>18</v>
      </c>
      <c r="F1334" s="10" t="s">
        <v>4732</v>
      </c>
      <c r="G1334" s="11" t="s">
        <v>18</v>
      </c>
    </row>
    <row r="1335" spans="2:7">
      <c r="B1335" s="867"/>
      <c r="C1335" s="870"/>
      <c r="D1335" s="9" t="s">
        <v>4733</v>
      </c>
      <c r="E1335" s="11" t="s">
        <v>41</v>
      </c>
      <c r="F1335" s="10" t="s">
        <v>4733</v>
      </c>
      <c r="G1335" s="11" t="s">
        <v>41</v>
      </c>
    </row>
    <row r="1336" spans="2:7">
      <c r="B1336" s="867"/>
      <c r="C1336" s="870"/>
      <c r="D1336" s="9" t="s">
        <v>4502</v>
      </c>
      <c r="E1336" s="11" t="s">
        <v>159</v>
      </c>
      <c r="F1336" s="10" t="s">
        <v>4502</v>
      </c>
      <c r="G1336" s="11" t="s">
        <v>159</v>
      </c>
    </row>
    <row r="1337" spans="2:7">
      <c r="B1337" s="867"/>
      <c r="C1337" s="870"/>
      <c r="D1337" s="9" t="s">
        <v>4734</v>
      </c>
      <c r="E1337" s="11" t="s">
        <v>142</v>
      </c>
      <c r="F1337" s="10" t="s">
        <v>4735</v>
      </c>
      <c r="G1337" s="11" t="s">
        <v>456</v>
      </c>
    </row>
    <row r="1338" spans="2:7">
      <c r="B1338" s="867"/>
      <c r="C1338" s="870"/>
      <c r="D1338" s="9" t="s">
        <v>4735</v>
      </c>
      <c r="E1338" s="11" t="s">
        <v>456</v>
      </c>
      <c r="F1338" s="10" t="s">
        <v>4736</v>
      </c>
      <c r="G1338" s="11" t="s">
        <v>641</v>
      </c>
    </row>
    <row r="1339" spans="2:7">
      <c r="B1339" s="867"/>
      <c r="C1339" s="870"/>
      <c r="D1339" s="9" t="s">
        <v>4736</v>
      </c>
      <c r="E1339" s="11" t="s">
        <v>641</v>
      </c>
      <c r="F1339" s="10" t="s">
        <v>4737</v>
      </c>
      <c r="G1339" s="11" t="s">
        <v>122</v>
      </c>
    </row>
    <row r="1340" spans="2:7">
      <c r="B1340" s="867"/>
      <c r="C1340" s="870"/>
      <c r="D1340" s="9" t="s">
        <v>4737</v>
      </c>
      <c r="E1340" s="11" t="s">
        <v>122</v>
      </c>
      <c r="F1340" s="10" t="s">
        <v>4003</v>
      </c>
      <c r="G1340" s="11" t="s">
        <v>145</v>
      </c>
    </row>
    <row r="1341" spans="2:7">
      <c r="B1341" s="867"/>
      <c r="C1341" s="870"/>
      <c r="D1341" s="9" t="s">
        <v>4003</v>
      </c>
      <c r="E1341" s="11" t="s">
        <v>145</v>
      </c>
      <c r="F1341" s="10" t="s">
        <v>4039</v>
      </c>
      <c r="G1341" s="11" t="s">
        <v>202</v>
      </c>
    </row>
    <row r="1342" spans="2:7">
      <c r="B1342" s="867"/>
      <c r="C1342" s="870"/>
      <c r="D1342" s="9" t="s">
        <v>4738</v>
      </c>
      <c r="E1342" s="11" t="s">
        <v>614</v>
      </c>
      <c r="F1342" s="10" t="s">
        <v>4123</v>
      </c>
      <c r="G1342" s="11" t="s">
        <v>272</v>
      </c>
    </row>
    <row r="1343" spans="2:7">
      <c r="B1343" s="867"/>
      <c r="C1343" s="870"/>
      <c r="D1343" s="9" t="s">
        <v>4586</v>
      </c>
      <c r="E1343" s="11" t="s">
        <v>644</v>
      </c>
      <c r="F1343" s="10" t="s">
        <v>4098</v>
      </c>
      <c r="G1343" s="11" t="s">
        <v>48</v>
      </c>
    </row>
    <row r="1344" spans="2:7">
      <c r="B1344" s="867"/>
      <c r="C1344" s="870"/>
      <c r="D1344" s="9" t="s">
        <v>4039</v>
      </c>
      <c r="E1344" s="11" t="s">
        <v>202</v>
      </c>
      <c r="F1344" s="10" t="s">
        <v>4554</v>
      </c>
      <c r="G1344" s="11" t="s">
        <v>643</v>
      </c>
    </row>
    <row r="1345" spans="2:7">
      <c r="B1345" s="867"/>
      <c r="C1345" s="870"/>
      <c r="D1345" s="9" t="s">
        <v>4123</v>
      </c>
      <c r="E1345" s="11" t="s">
        <v>272</v>
      </c>
      <c r="F1345" s="10"/>
      <c r="G1345" s="11"/>
    </row>
    <row r="1346" spans="2:7">
      <c r="B1346" s="867"/>
      <c r="C1346" s="870"/>
      <c r="D1346" s="9" t="s">
        <v>4739</v>
      </c>
      <c r="E1346" s="11" t="s">
        <v>548</v>
      </c>
      <c r="F1346" s="10"/>
      <c r="G1346" s="11"/>
    </row>
    <row r="1347" spans="2:7">
      <c r="B1347" s="867"/>
      <c r="C1347" s="870"/>
      <c r="D1347" s="9" t="s">
        <v>4740</v>
      </c>
      <c r="E1347" s="11" t="s">
        <v>683</v>
      </c>
      <c r="F1347" s="10"/>
      <c r="G1347" s="11"/>
    </row>
    <row r="1348" spans="2:7">
      <c r="B1348" s="867"/>
      <c r="C1348" s="870"/>
      <c r="D1348" s="9" t="s">
        <v>4098</v>
      </c>
      <c r="E1348" s="11" t="s">
        <v>48</v>
      </c>
      <c r="F1348" s="10"/>
      <c r="G1348" s="11"/>
    </row>
    <row r="1349" spans="2:7">
      <c r="B1349" s="867"/>
      <c r="C1349" s="870"/>
      <c r="D1349" s="9" t="s">
        <v>4329</v>
      </c>
      <c r="E1349" s="11" t="s">
        <v>158</v>
      </c>
      <c r="F1349" s="10"/>
      <c r="G1349" s="11"/>
    </row>
    <row r="1350" spans="2:7">
      <c r="B1350" s="867"/>
      <c r="C1350" s="870"/>
      <c r="D1350" s="9" t="s">
        <v>4254</v>
      </c>
      <c r="E1350" s="11" t="s">
        <v>671</v>
      </c>
      <c r="F1350" s="10"/>
      <c r="G1350" s="11"/>
    </row>
    <row r="1351" spans="2:7">
      <c r="B1351" s="867"/>
      <c r="C1351" s="870"/>
      <c r="D1351" s="9" t="s">
        <v>4554</v>
      </c>
      <c r="E1351" s="11" t="s">
        <v>643</v>
      </c>
      <c r="F1351" s="10"/>
      <c r="G1351" s="11"/>
    </row>
    <row r="1352" spans="2:7">
      <c r="B1352" s="867"/>
      <c r="C1352" s="870"/>
      <c r="D1352" s="9" t="s">
        <v>3934</v>
      </c>
      <c r="E1352" s="11" t="s">
        <v>17</v>
      </c>
      <c r="F1352" s="10"/>
      <c r="G1352" s="11"/>
    </row>
    <row r="1353" spans="2:7">
      <c r="B1353" s="867"/>
      <c r="C1353" s="870"/>
      <c r="D1353" s="9" t="s">
        <v>4741</v>
      </c>
      <c r="E1353" s="11" t="s">
        <v>894</v>
      </c>
      <c r="F1353" s="10"/>
      <c r="G1353" s="11"/>
    </row>
    <row r="1354" spans="2:7">
      <c r="B1354" s="867"/>
      <c r="C1354" s="870"/>
      <c r="D1354" s="9" t="s">
        <v>4742</v>
      </c>
      <c r="E1354" s="11" t="s">
        <v>827</v>
      </c>
      <c r="F1354" s="10"/>
      <c r="G1354" s="11"/>
    </row>
    <row r="1355" spans="2:7">
      <c r="B1355" s="867"/>
      <c r="C1355" s="870"/>
      <c r="D1355" s="9" t="s">
        <v>4743</v>
      </c>
      <c r="E1355" s="11" t="s">
        <v>289</v>
      </c>
      <c r="F1355" s="10"/>
      <c r="G1355" s="11"/>
    </row>
    <row r="1356" spans="2:7">
      <c r="B1356" s="867"/>
      <c r="C1356" s="870"/>
      <c r="D1356" s="9" t="s">
        <v>4744</v>
      </c>
      <c r="E1356" s="11" t="s">
        <v>764</v>
      </c>
      <c r="F1356" s="10"/>
      <c r="G1356" s="11"/>
    </row>
    <row r="1357" spans="2:7">
      <c r="B1357" s="867"/>
      <c r="C1357" s="870"/>
      <c r="D1357" s="9" t="s">
        <v>4745</v>
      </c>
      <c r="E1357" s="11" t="s">
        <v>547</v>
      </c>
      <c r="F1357" s="10"/>
      <c r="G1357" s="11"/>
    </row>
    <row r="1358" spans="2:7">
      <c r="B1358" s="867"/>
      <c r="C1358" s="870"/>
      <c r="D1358" s="9" t="s">
        <v>4746</v>
      </c>
      <c r="E1358" s="11" t="s">
        <v>420</v>
      </c>
      <c r="F1358" s="10"/>
      <c r="G1358" s="11"/>
    </row>
    <row r="1359" spans="2:7">
      <c r="B1359" s="867"/>
      <c r="C1359" s="870"/>
      <c r="D1359" s="9" t="s">
        <v>4326</v>
      </c>
      <c r="E1359" s="11" t="s">
        <v>500</v>
      </c>
      <c r="F1359" s="10"/>
      <c r="G1359" s="11"/>
    </row>
    <row r="1360" spans="2:7">
      <c r="B1360" s="867"/>
      <c r="C1360" s="870"/>
      <c r="D1360" s="9" t="s">
        <v>4179</v>
      </c>
      <c r="E1360" s="11" t="s">
        <v>61</v>
      </c>
      <c r="F1360" s="10"/>
      <c r="G1360" s="11"/>
    </row>
    <row r="1361" spans="2:7" ht="15" thickBot="1">
      <c r="B1361" s="868"/>
      <c r="C1361" s="871"/>
      <c r="D1361" s="2" t="s">
        <v>4747</v>
      </c>
      <c r="E1361" s="4" t="s">
        <v>626</v>
      </c>
      <c r="F1361" s="3"/>
      <c r="G1361" s="4"/>
    </row>
  </sheetData>
  <mergeCells count="50">
    <mergeCell ref="B37:B224"/>
    <mergeCell ref="C37:C139"/>
    <mergeCell ref="C140:C224"/>
    <mergeCell ref="D5:E5"/>
    <mergeCell ref="F5:G5"/>
    <mergeCell ref="B6:B36"/>
    <mergeCell ref="C6:C19"/>
    <mergeCell ref="C20:C36"/>
    <mergeCell ref="B225:B349"/>
    <mergeCell ref="C225:C279"/>
    <mergeCell ref="C280:C349"/>
    <mergeCell ref="B350:B383"/>
    <mergeCell ref="C350:C358"/>
    <mergeCell ref="C359:C383"/>
    <mergeCell ref="B384:B523"/>
    <mergeCell ref="C384:C404"/>
    <mergeCell ref="C405:C523"/>
    <mergeCell ref="B524:B599"/>
    <mergeCell ref="C524:C557"/>
    <mergeCell ref="C558:C599"/>
    <mergeCell ref="B600:B736"/>
    <mergeCell ref="C600:C675"/>
    <mergeCell ref="C676:C736"/>
    <mergeCell ref="B737:B906"/>
    <mergeCell ref="C737:C815"/>
    <mergeCell ref="C816:C906"/>
    <mergeCell ref="B907:B1004"/>
    <mergeCell ref="C907:C950"/>
    <mergeCell ref="C951:C1004"/>
    <mergeCell ref="B1005:B1039"/>
    <mergeCell ref="C1005:C1028"/>
    <mergeCell ref="C1029:C1039"/>
    <mergeCell ref="B1040:B1052"/>
    <mergeCell ref="C1040:C1046"/>
    <mergeCell ref="C1047:C1052"/>
    <mergeCell ref="B1053:B1077"/>
    <mergeCell ref="C1053:C1072"/>
    <mergeCell ref="C1073:C1077"/>
    <mergeCell ref="B1078:B1109"/>
    <mergeCell ref="C1078:C1083"/>
    <mergeCell ref="C1084:C1109"/>
    <mergeCell ref="B1110:B1198"/>
    <mergeCell ref="C1110:C1153"/>
    <mergeCell ref="C1154:C1198"/>
    <mergeCell ref="B1199:B1303"/>
    <mergeCell ref="C1199:C1256"/>
    <mergeCell ref="C1257:C1303"/>
    <mergeCell ref="B1304:B1361"/>
    <mergeCell ref="C1304:C1321"/>
    <mergeCell ref="C1322:C136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P50"/>
  <sheetViews>
    <sheetView workbookViewId="0">
      <selection activeCell="B3" sqref="B3"/>
    </sheetView>
  </sheetViews>
  <sheetFormatPr defaultRowHeight="14.4"/>
  <cols>
    <col min="2" max="2" width="13.88671875" customWidth="1"/>
    <col min="3" max="3" width="11.44140625" customWidth="1"/>
    <col min="4" max="4" width="42.44140625" customWidth="1"/>
  </cols>
  <sheetData>
    <row r="2" spans="2:16">
      <c r="B2" t="s">
        <v>13868</v>
      </c>
    </row>
    <row r="3" spans="2:16" ht="15" thickBot="1"/>
    <row r="4" spans="2:16" ht="15" thickBot="1">
      <c r="B4" s="332" t="s">
        <v>10408</v>
      </c>
      <c r="C4" s="348"/>
      <c r="D4" s="348"/>
      <c r="E4" s="348"/>
      <c r="F4" s="348"/>
      <c r="G4" s="348"/>
      <c r="H4" s="348"/>
      <c r="I4" s="348"/>
      <c r="J4" s="348"/>
      <c r="K4" s="348"/>
      <c r="L4" s="348"/>
      <c r="M4" s="348"/>
      <c r="N4" s="348"/>
      <c r="O4" s="348"/>
      <c r="P4" s="349"/>
    </row>
    <row r="6" spans="2:16">
      <c r="B6" t="s">
        <v>5446</v>
      </c>
      <c r="C6" t="s">
        <v>5447</v>
      </c>
      <c r="D6" t="s">
        <v>5448</v>
      </c>
      <c r="E6" t="s">
        <v>5449</v>
      </c>
      <c r="F6" t="s">
        <v>5450</v>
      </c>
      <c r="G6" t="s">
        <v>5451</v>
      </c>
      <c r="H6" t="s">
        <v>5452</v>
      </c>
      <c r="I6" t="s">
        <v>5453</v>
      </c>
      <c r="J6" t="s">
        <v>5454</v>
      </c>
      <c r="K6" t="s">
        <v>5455</v>
      </c>
      <c r="L6" t="s">
        <v>5456</v>
      </c>
      <c r="M6" t="s">
        <v>5457</v>
      </c>
      <c r="N6" t="s">
        <v>5458</v>
      </c>
      <c r="O6" t="s">
        <v>5459</v>
      </c>
      <c r="P6" t="str">
        <f>"-LOG(Term PValue Corrected with Bonferroni step down)"</f>
        <v>-LOG(Term PValue Corrected with Bonferroni step down)</v>
      </c>
    </row>
    <row r="7" spans="2:16">
      <c r="B7" t="s">
        <v>5465</v>
      </c>
      <c r="C7" t="s">
        <v>5460</v>
      </c>
      <c r="D7" t="s">
        <v>5466</v>
      </c>
      <c r="E7" t="s">
        <v>5467</v>
      </c>
      <c r="F7" t="s">
        <v>5468</v>
      </c>
      <c r="G7">
        <v>83</v>
      </c>
      <c r="H7" s="386">
        <v>5.4749340000000002</v>
      </c>
      <c r="I7" s="341">
        <v>1.44254237634206E-8</v>
      </c>
      <c r="J7" s="341">
        <v>1.00400949393407E-5</v>
      </c>
      <c r="K7" t="s">
        <v>5469</v>
      </c>
      <c r="L7" t="s">
        <v>5470</v>
      </c>
      <c r="M7" t="s">
        <v>5471</v>
      </c>
      <c r="N7" t="s">
        <v>5472</v>
      </c>
      <c r="O7" t="b">
        <v>1</v>
      </c>
      <c r="P7" s="386">
        <f>-LOG(J7, 10)</f>
        <v>4.9982621804741827</v>
      </c>
    </row>
    <row r="8" spans="2:16">
      <c r="B8" t="s">
        <v>5474</v>
      </c>
      <c r="C8" t="s">
        <v>5460</v>
      </c>
      <c r="D8" t="s">
        <v>5475</v>
      </c>
      <c r="E8" t="s">
        <v>5476</v>
      </c>
      <c r="F8" t="s">
        <v>5477</v>
      </c>
      <c r="G8">
        <v>20</v>
      </c>
      <c r="H8" s="386">
        <v>10</v>
      </c>
      <c r="I8" s="341">
        <v>1.76110766849066E-6</v>
      </c>
      <c r="J8" s="341">
        <v>1.2098809682530799E-3</v>
      </c>
      <c r="K8" t="s">
        <v>5478</v>
      </c>
      <c r="L8" t="s">
        <v>5479</v>
      </c>
      <c r="M8" t="s">
        <v>5480</v>
      </c>
      <c r="N8" t="s">
        <v>5481</v>
      </c>
      <c r="O8" t="b">
        <v>1</v>
      </c>
      <c r="P8" s="386">
        <f t="shared" ref="P8:P18" si="0">-LOG(J8, 10)</f>
        <v>2.9172573547857996</v>
      </c>
    </row>
    <row r="9" spans="2:16">
      <c r="B9" t="s">
        <v>5486</v>
      </c>
      <c r="C9" t="s">
        <v>5460</v>
      </c>
      <c r="D9" t="s">
        <v>5487</v>
      </c>
      <c r="E9" t="s">
        <v>5461</v>
      </c>
      <c r="F9" t="s">
        <v>5488</v>
      </c>
      <c r="G9">
        <v>149</v>
      </c>
      <c r="H9" s="386">
        <v>4.0302949999999997</v>
      </c>
      <c r="I9" s="341">
        <v>8.2704397382947298E-6</v>
      </c>
      <c r="J9" s="341">
        <v>5.6487103412553004E-3</v>
      </c>
      <c r="K9" t="s">
        <v>5489</v>
      </c>
      <c r="L9" t="s">
        <v>5489</v>
      </c>
      <c r="M9" t="s">
        <v>5490</v>
      </c>
      <c r="N9" t="s">
        <v>5491</v>
      </c>
      <c r="O9" t="b">
        <v>1</v>
      </c>
      <c r="P9" s="386">
        <f t="shared" si="0"/>
        <v>2.2480506947661976</v>
      </c>
    </row>
    <row r="10" spans="2:16">
      <c r="B10" t="s">
        <v>5492</v>
      </c>
      <c r="C10" t="s">
        <v>5460</v>
      </c>
      <c r="D10" t="s">
        <v>5493</v>
      </c>
      <c r="E10" t="s">
        <v>5494</v>
      </c>
      <c r="F10" t="s">
        <v>5488</v>
      </c>
      <c r="G10">
        <v>43</v>
      </c>
      <c r="H10" s="386">
        <v>5.8663030000000003</v>
      </c>
      <c r="I10" s="341">
        <v>1.1613957558934501E-5</v>
      </c>
      <c r="J10" s="341">
        <v>7.8974911400754803E-3</v>
      </c>
      <c r="K10" t="s">
        <v>5489</v>
      </c>
      <c r="L10" t="s">
        <v>5489</v>
      </c>
      <c r="M10" t="s">
        <v>5495</v>
      </c>
      <c r="N10" t="s">
        <v>5496</v>
      </c>
      <c r="O10" t="b">
        <v>1</v>
      </c>
      <c r="P10" s="386">
        <f t="shared" si="0"/>
        <v>2.1025108526426282</v>
      </c>
    </row>
    <row r="11" spans="2:16">
      <c r="B11" t="s">
        <v>5497</v>
      </c>
      <c r="C11" t="s">
        <v>5460</v>
      </c>
      <c r="D11" t="s">
        <v>5498</v>
      </c>
      <c r="E11" t="s">
        <v>5461</v>
      </c>
      <c r="F11" t="s">
        <v>5488</v>
      </c>
      <c r="G11">
        <v>30</v>
      </c>
      <c r="H11" s="386">
        <v>6.802721</v>
      </c>
      <c r="I11" s="341">
        <v>1.7138084055267501E-5</v>
      </c>
      <c r="J11" s="341">
        <v>1.16196209894714E-2</v>
      </c>
      <c r="K11" t="s">
        <v>5489</v>
      </c>
      <c r="L11" t="s">
        <v>5489</v>
      </c>
      <c r="M11" t="s">
        <v>5499</v>
      </c>
      <c r="N11" t="s">
        <v>5500</v>
      </c>
      <c r="O11" t="b">
        <v>1</v>
      </c>
      <c r="P11" s="386">
        <f t="shared" si="0"/>
        <v>1.9348080375967753</v>
      </c>
    </row>
    <row r="12" spans="2:16">
      <c r="B12" t="s">
        <v>5504</v>
      </c>
      <c r="C12" t="s">
        <v>5460</v>
      </c>
      <c r="D12" t="s">
        <v>5505</v>
      </c>
      <c r="E12" t="s">
        <v>5506</v>
      </c>
      <c r="F12" t="s">
        <v>5507</v>
      </c>
      <c r="G12">
        <v>24</v>
      </c>
      <c r="H12" s="386">
        <v>7.1005916999999998</v>
      </c>
      <c r="I12" s="341">
        <v>6.0896965917133801E-5</v>
      </c>
      <c r="J12" s="341">
        <v>4.0435585368976797E-2</v>
      </c>
      <c r="K12" t="s">
        <v>5508</v>
      </c>
      <c r="L12" t="s">
        <v>5509</v>
      </c>
      <c r="M12" t="s">
        <v>5510</v>
      </c>
      <c r="N12" t="s">
        <v>5511</v>
      </c>
      <c r="O12" t="b">
        <v>1</v>
      </c>
      <c r="P12" s="386">
        <f t="shared" si="0"/>
        <v>1.3932362654091492</v>
      </c>
    </row>
    <row r="13" spans="2:16">
      <c r="B13" t="s">
        <v>5515</v>
      </c>
      <c r="C13" t="s">
        <v>5460</v>
      </c>
      <c r="D13" t="s">
        <v>5516</v>
      </c>
      <c r="E13" t="s">
        <v>5517</v>
      </c>
      <c r="F13" t="s">
        <v>5483</v>
      </c>
      <c r="G13">
        <v>9</v>
      </c>
      <c r="H13" s="386">
        <v>18.75</v>
      </c>
      <c r="I13" s="341">
        <v>8.8189535372207005E-6</v>
      </c>
      <c r="J13" s="341">
        <v>6.0145263123845202E-3</v>
      </c>
      <c r="K13" t="s">
        <v>5484</v>
      </c>
      <c r="L13" t="s">
        <v>5484</v>
      </c>
      <c r="M13" t="s">
        <v>5485</v>
      </c>
      <c r="N13" t="s">
        <v>5518</v>
      </c>
      <c r="O13" t="b">
        <v>1</v>
      </c>
      <c r="P13" s="386">
        <f t="shared" si="0"/>
        <v>2.220798570820945</v>
      </c>
    </row>
    <row r="14" spans="2:16">
      <c r="B14" t="s">
        <v>5519</v>
      </c>
      <c r="C14" t="s">
        <v>5460</v>
      </c>
      <c r="D14" t="s">
        <v>5520</v>
      </c>
      <c r="E14" t="s">
        <v>5521</v>
      </c>
      <c r="F14" t="s">
        <v>5522</v>
      </c>
      <c r="G14">
        <v>17</v>
      </c>
      <c r="H14" s="386">
        <v>11.409395999999999</v>
      </c>
      <c r="I14" s="341">
        <v>1.72989294587969E-6</v>
      </c>
      <c r="J14" s="341">
        <v>1.1901663467652199E-3</v>
      </c>
      <c r="K14" t="s">
        <v>5523</v>
      </c>
      <c r="L14" t="s">
        <v>5524</v>
      </c>
      <c r="M14" t="s">
        <v>5525</v>
      </c>
      <c r="N14" t="s">
        <v>5526</v>
      </c>
      <c r="O14" t="b">
        <v>1</v>
      </c>
      <c r="P14" s="386">
        <f t="shared" si="0"/>
        <v>2.9243923340416447</v>
      </c>
    </row>
    <row r="15" spans="2:16">
      <c r="B15" t="s">
        <v>5527</v>
      </c>
      <c r="C15" t="s">
        <v>5460</v>
      </c>
      <c r="D15" t="s">
        <v>5528</v>
      </c>
      <c r="E15" t="s">
        <v>5529</v>
      </c>
      <c r="F15" t="s">
        <v>5462</v>
      </c>
      <c r="G15">
        <v>79</v>
      </c>
      <c r="H15" s="386">
        <v>7.5815739999999998</v>
      </c>
      <c r="I15" s="341">
        <v>3.7240689093616001E-15</v>
      </c>
      <c r="J15" s="341">
        <v>2.6738814769216302E-12</v>
      </c>
      <c r="K15" t="s">
        <v>5463</v>
      </c>
      <c r="L15" t="s">
        <v>5464</v>
      </c>
      <c r="M15" t="s">
        <v>5530</v>
      </c>
      <c r="N15" t="s">
        <v>5531</v>
      </c>
      <c r="O15" t="b">
        <v>1</v>
      </c>
      <c r="P15" s="386">
        <f t="shared" si="0"/>
        <v>11.572857847283352</v>
      </c>
    </row>
    <row r="16" spans="2:16">
      <c r="B16" t="s">
        <v>5532</v>
      </c>
      <c r="C16" t="s">
        <v>5460</v>
      </c>
      <c r="D16" t="s">
        <v>5533</v>
      </c>
      <c r="E16" t="s">
        <v>5467</v>
      </c>
      <c r="F16" t="s">
        <v>5534</v>
      </c>
      <c r="G16">
        <v>10</v>
      </c>
      <c r="H16" s="386">
        <v>14.925373</v>
      </c>
      <c r="I16" s="341">
        <v>2.3171457104390399E-5</v>
      </c>
      <c r="J16" s="341">
        <v>1.56639050025679E-2</v>
      </c>
      <c r="K16" t="s">
        <v>5535</v>
      </c>
      <c r="L16" t="s">
        <v>5536</v>
      </c>
      <c r="M16" t="s">
        <v>5537</v>
      </c>
      <c r="N16" t="s">
        <v>5538</v>
      </c>
      <c r="O16" t="b">
        <v>1</v>
      </c>
      <c r="P16" s="386">
        <f t="shared" si="0"/>
        <v>1.8050999594138728</v>
      </c>
    </row>
    <row r="17" spans="2:16">
      <c r="B17" t="s">
        <v>5539</v>
      </c>
      <c r="C17" t="s">
        <v>5460</v>
      </c>
      <c r="D17" t="s">
        <v>5540</v>
      </c>
      <c r="E17" t="s">
        <v>5541</v>
      </c>
      <c r="F17" t="s">
        <v>5488</v>
      </c>
      <c r="G17">
        <v>106</v>
      </c>
      <c r="H17" s="386">
        <v>4.5337896000000004</v>
      </c>
      <c r="I17" s="341">
        <v>1.81751999961935E-6</v>
      </c>
      <c r="J17" s="341">
        <v>1.2468187197388701E-3</v>
      </c>
      <c r="K17" t="s">
        <v>5489</v>
      </c>
      <c r="L17" t="s">
        <v>5489</v>
      </c>
      <c r="M17" t="s">
        <v>5542</v>
      </c>
      <c r="N17" t="s">
        <v>5543</v>
      </c>
      <c r="O17" t="b">
        <v>1</v>
      </c>
      <c r="P17" s="386">
        <f t="shared" si="0"/>
        <v>2.9041966858479866</v>
      </c>
    </row>
    <row r="18" spans="2:16">
      <c r="B18" t="s">
        <v>5545</v>
      </c>
      <c r="C18" t="s">
        <v>5460</v>
      </c>
      <c r="D18" t="s">
        <v>5546</v>
      </c>
      <c r="E18" t="s">
        <v>5547</v>
      </c>
      <c r="F18" t="s">
        <v>5488</v>
      </c>
      <c r="G18">
        <v>6</v>
      </c>
      <c r="H18" s="386">
        <v>26.086956000000001</v>
      </c>
      <c r="I18" s="341">
        <v>4.0031358990020297E-5</v>
      </c>
      <c r="J18" s="341">
        <v>2.67809791643236E-2</v>
      </c>
      <c r="K18" t="s">
        <v>5489</v>
      </c>
      <c r="L18" t="s">
        <v>5489</v>
      </c>
      <c r="M18" t="s">
        <v>5548</v>
      </c>
      <c r="N18" t="s">
        <v>5549</v>
      </c>
      <c r="O18" t="b">
        <v>1</v>
      </c>
      <c r="P18" s="386">
        <f t="shared" si="0"/>
        <v>1.5721735483886616</v>
      </c>
    </row>
    <row r="19" spans="2:16">
      <c r="I19" s="341"/>
    </row>
    <row r="20" spans="2:16" ht="15" thickBot="1"/>
    <row r="21" spans="2:16" ht="15" thickBot="1">
      <c r="B21" s="332" t="s">
        <v>10409</v>
      </c>
      <c r="C21" s="348"/>
      <c r="D21" s="348"/>
      <c r="E21" s="348"/>
      <c r="F21" s="348"/>
      <c r="G21" s="348"/>
      <c r="H21" s="348"/>
      <c r="I21" s="348"/>
      <c r="J21" s="348"/>
      <c r="K21" s="348"/>
      <c r="L21" s="348"/>
      <c r="M21" s="348"/>
      <c r="N21" s="348"/>
      <c r="O21" s="348"/>
      <c r="P21" s="349"/>
    </row>
    <row r="22" spans="2:16">
      <c r="B22" s="122"/>
    </row>
    <row r="23" spans="2:16">
      <c r="B23" t="s">
        <v>5446</v>
      </c>
      <c r="C23" t="s">
        <v>5447</v>
      </c>
      <c r="D23" t="s">
        <v>5448</v>
      </c>
      <c r="E23" t="s">
        <v>5449</v>
      </c>
      <c r="F23" t="s">
        <v>5450</v>
      </c>
      <c r="G23" t="s">
        <v>5451</v>
      </c>
      <c r="H23" t="s">
        <v>5452</v>
      </c>
      <c r="I23" t="s">
        <v>5453</v>
      </c>
      <c r="J23" t="s">
        <v>5454</v>
      </c>
      <c r="K23" t="s">
        <v>5455</v>
      </c>
      <c r="L23" t="s">
        <v>5456</v>
      </c>
      <c r="M23" t="s">
        <v>5457</v>
      </c>
      <c r="N23" t="s">
        <v>5458</v>
      </c>
      <c r="O23" t="s">
        <v>5459</v>
      </c>
      <c r="P23" t="str">
        <f>"-LOG(Term PValue Corrected with Bonferroni step down)"</f>
        <v>-LOG(Term PValue Corrected with Bonferroni step down)</v>
      </c>
    </row>
    <row r="24" spans="2:16">
      <c r="B24" t="s">
        <v>5586</v>
      </c>
      <c r="C24" t="s">
        <v>5460</v>
      </c>
      <c r="D24" t="s">
        <v>5587</v>
      </c>
      <c r="E24" t="s">
        <v>5476</v>
      </c>
      <c r="F24" t="s">
        <v>5588</v>
      </c>
      <c r="G24">
        <v>12</v>
      </c>
      <c r="H24" s="386">
        <v>9.7560979999999997</v>
      </c>
      <c r="I24" s="341">
        <v>6.14273177375841E-6</v>
      </c>
      <c r="J24" s="341">
        <v>3.5873553558749098E-3</v>
      </c>
      <c r="K24" t="s">
        <v>5589</v>
      </c>
      <c r="L24" t="s">
        <v>5590</v>
      </c>
      <c r="M24" t="s">
        <v>5591</v>
      </c>
      <c r="N24" t="s">
        <v>5592</v>
      </c>
      <c r="O24" t="b">
        <v>1</v>
      </c>
      <c r="P24" s="386">
        <f>-LOG(J24, 10)</f>
        <v>2.4452256008953812</v>
      </c>
    </row>
    <row r="25" spans="2:16">
      <c r="B25" t="s">
        <v>5593</v>
      </c>
      <c r="C25" t="s">
        <v>5460</v>
      </c>
      <c r="D25" t="s">
        <v>5594</v>
      </c>
      <c r="E25" t="s">
        <v>5557</v>
      </c>
      <c r="F25" t="s">
        <v>5488</v>
      </c>
      <c r="G25">
        <v>10</v>
      </c>
      <c r="H25" s="386">
        <v>9.6153849999999998</v>
      </c>
      <c r="I25" s="341">
        <v>4.1491919454280602E-5</v>
      </c>
      <c r="J25" s="341">
        <v>2.2281160746948601E-2</v>
      </c>
      <c r="K25" t="s">
        <v>5489</v>
      </c>
      <c r="L25" t="s">
        <v>5489</v>
      </c>
      <c r="M25" t="s">
        <v>5595</v>
      </c>
      <c r="N25" t="s">
        <v>5596</v>
      </c>
      <c r="O25" t="b">
        <v>1</v>
      </c>
      <c r="P25" s="386">
        <f t="shared" ref="P25:P50" si="1">-LOG(J25, 10)</f>
        <v>1.6520621881453632</v>
      </c>
    </row>
    <row r="26" spans="2:16">
      <c r="B26" t="s">
        <v>5597</v>
      </c>
      <c r="C26" t="s">
        <v>5460</v>
      </c>
      <c r="D26" t="s">
        <v>5598</v>
      </c>
      <c r="E26" t="s">
        <v>5557</v>
      </c>
      <c r="F26" t="s">
        <v>5488</v>
      </c>
      <c r="G26">
        <v>10</v>
      </c>
      <c r="H26" s="386">
        <v>9.9009905000000007</v>
      </c>
      <c r="I26" s="341">
        <v>3.2186053296311103E-5</v>
      </c>
      <c r="J26" s="341">
        <v>1.7444840886600602E-2</v>
      </c>
      <c r="K26" t="s">
        <v>5489</v>
      </c>
      <c r="L26" t="s">
        <v>5489</v>
      </c>
      <c r="M26" t="s">
        <v>5599</v>
      </c>
      <c r="N26" t="s">
        <v>5600</v>
      </c>
      <c r="O26" t="b">
        <v>1</v>
      </c>
      <c r="P26" s="386">
        <f t="shared" si="1"/>
        <v>1.7583329873730207</v>
      </c>
    </row>
    <row r="27" spans="2:16">
      <c r="B27" t="s">
        <v>5601</v>
      </c>
      <c r="C27" t="s">
        <v>5460</v>
      </c>
      <c r="D27" t="s">
        <v>5602</v>
      </c>
      <c r="E27" t="s">
        <v>5544</v>
      </c>
      <c r="F27" t="s">
        <v>5488</v>
      </c>
      <c r="G27">
        <v>11</v>
      </c>
      <c r="H27" s="386">
        <v>15.492958</v>
      </c>
      <c r="I27" s="341">
        <v>1.4135051714463501E-7</v>
      </c>
      <c r="J27" s="341">
        <v>8.8768124766831294E-5</v>
      </c>
      <c r="K27" t="s">
        <v>5489</v>
      </c>
      <c r="L27" t="s">
        <v>5489</v>
      </c>
      <c r="M27" t="s">
        <v>5603</v>
      </c>
      <c r="N27" t="s">
        <v>5604</v>
      </c>
      <c r="O27" t="b">
        <v>1</v>
      </c>
      <c r="P27" s="386">
        <f t="shared" si="1"/>
        <v>4.0517429545256922</v>
      </c>
    </row>
    <row r="28" spans="2:16">
      <c r="B28" t="s">
        <v>5492</v>
      </c>
      <c r="C28" t="s">
        <v>5460</v>
      </c>
      <c r="D28" t="s">
        <v>5493</v>
      </c>
      <c r="E28" t="s">
        <v>5494</v>
      </c>
      <c r="F28" t="s">
        <v>5534</v>
      </c>
      <c r="G28">
        <v>51</v>
      </c>
      <c r="H28" s="386">
        <v>6.9577080000000002</v>
      </c>
      <c r="I28" s="341">
        <v>3.9667567483268998E-15</v>
      </c>
      <c r="J28" s="341">
        <v>2.69739458886229E-12</v>
      </c>
      <c r="K28" t="s">
        <v>5605</v>
      </c>
      <c r="L28" t="s">
        <v>5606</v>
      </c>
      <c r="M28" t="s">
        <v>5607</v>
      </c>
      <c r="N28" t="s">
        <v>5496</v>
      </c>
      <c r="O28" t="b">
        <v>1</v>
      </c>
      <c r="P28" s="386">
        <f t="shared" si="1"/>
        <v>11.569055518051883</v>
      </c>
    </row>
    <row r="29" spans="2:16">
      <c r="B29" t="s">
        <v>5550</v>
      </c>
      <c r="C29" t="s">
        <v>5460</v>
      </c>
      <c r="D29" t="s">
        <v>5551</v>
      </c>
      <c r="E29" t="s">
        <v>5461</v>
      </c>
      <c r="F29" t="s">
        <v>5608</v>
      </c>
      <c r="G29">
        <v>104</v>
      </c>
      <c r="H29" s="386">
        <v>4.8125869999999997</v>
      </c>
      <c r="I29" s="341">
        <v>8.9024901837704408E-19</v>
      </c>
      <c r="J29" s="341">
        <v>6.0893032856989798E-16</v>
      </c>
      <c r="K29" t="s">
        <v>5609</v>
      </c>
      <c r="L29" t="s">
        <v>5610</v>
      </c>
      <c r="M29" t="s">
        <v>5611</v>
      </c>
      <c r="N29" t="s">
        <v>5552</v>
      </c>
      <c r="O29" t="b">
        <v>1</v>
      </c>
      <c r="P29" s="386">
        <f t="shared" si="1"/>
        <v>15.215432394803198</v>
      </c>
    </row>
    <row r="30" spans="2:16">
      <c r="B30" t="s">
        <v>5612</v>
      </c>
      <c r="C30" t="s">
        <v>5460</v>
      </c>
      <c r="D30" t="s">
        <v>5613</v>
      </c>
      <c r="E30" t="s">
        <v>5614</v>
      </c>
      <c r="F30" t="s">
        <v>5615</v>
      </c>
      <c r="G30">
        <v>22</v>
      </c>
      <c r="H30" s="386">
        <v>9.90991</v>
      </c>
      <c r="I30" s="341">
        <v>6.1855414553507301E-10</v>
      </c>
      <c r="J30" s="341">
        <v>4.0700862776207802E-7</v>
      </c>
      <c r="K30" t="s">
        <v>5616</v>
      </c>
      <c r="L30" t="s">
        <v>5617</v>
      </c>
      <c r="M30" t="s">
        <v>5618</v>
      </c>
      <c r="N30" t="s">
        <v>5619</v>
      </c>
      <c r="O30" t="b">
        <v>1</v>
      </c>
      <c r="P30" s="386">
        <f t="shared" si="1"/>
        <v>6.3903963845100442</v>
      </c>
    </row>
    <row r="31" spans="2:16">
      <c r="B31" t="s">
        <v>5620</v>
      </c>
      <c r="C31" t="s">
        <v>5460</v>
      </c>
      <c r="D31" t="s">
        <v>5621</v>
      </c>
      <c r="E31" t="s">
        <v>5467</v>
      </c>
      <c r="F31" t="s">
        <v>5488</v>
      </c>
      <c r="G31">
        <v>33</v>
      </c>
      <c r="H31" s="386">
        <v>5.0535990000000002</v>
      </c>
      <c r="I31" s="341">
        <v>8.7739194248335305E-7</v>
      </c>
      <c r="J31" s="341">
        <v>5.3345430102987805E-4</v>
      </c>
      <c r="K31" t="s">
        <v>5489</v>
      </c>
      <c r="L31" t="s">
        <v>5489</v>
      </c>
      <c r="M31" t="s">
        <v>5622</v>
      </c>
      <c r="N31" t="s">
        <v>5623</v>
      </c>
      <c r="O31" t="b">
        <v>1</v>
      </c>
      <c r="P31" s="386">
        <f t="shared" si="1"/>
        <v>3.2729027789773331</v>
      </c>
    </row>
    <row r="32" spans="2:16">
      <c r="B32" t="s">
        <v>5624</v>
      </c>
      <c r="C32" t="s">
        <v>5460</v>
      </c>
      <c r="D32" t="s">
        <v>5625</v>
      </c>
      <c r="E32" t="s">
        <v>5567</v>
      </c>
      <c r="F32" t="s">
        <v>5522</v>
      </c>
      <c r="G32">
        <v>14</v>
      </c>
      <c r="H32" s="386">
        <v>8.0924849999999999</v>
      </c>
      <c r="I32" s="341">
        <v>9.41207874581741E-6</v>
      </c>
      <c r="J32" s="341">
        <v>5.4213573575908197E-3</v>
      </c>
      <c r="K32" t="s">
        <v>5626</v>
      </c>
      <c r="L32" t="s">
        <v>5627</v>
      </c>
      <c r="M32" t="s">
        <v>5628</v>
      </c>
      <c r="N32" t="s">
        <v>5629</v>
      </c>
      <c r="O32" t="b">
        <v>1</v>
      </c>
      <c r="P32" s="386">
        <f t="shared" si="1"/>
        <v>2.2658919645484836</v>
      </c>
    </row>
    <row r="33" spans="2:16">
      <c r="B33" t="s">
        <v>5630</v>
      </c>
      <c r="C33" t="s">
        <v>5460</v>
      </c>
      <c r="D33" t="s">
        <v>5631</v>
      </c>
      <c r="E33" t="s">
        <v>5506</v>
      </c>
      <c r="F33" t="s">
        <v>5632</v>
      </c>
      <c r="G33">
        <v>10</v>
      </c>
      <c r="H33" s="386">
        <v>14.084507</v>
      </c>
      <c r="I33" s="341">
        <v>1.3084196273546999E-6</v>
      </c>
      <c r="J33" s="341">
        <v>7.87668615667531E-4</v>
      </c>
      <c r="K33" t="s">
        <v>5633</v>
      </c>
      <c r="L33" t="s">
        <v>5634</v>
      </c>
      <c r="M33" t="s">
        <v>5635</v>
      </c>
      <c r="N33" t="s">
        <v>5636</v>
      </c>
      <c r="O33" t="b">
        <v>1</v>
      </c>
      <c r="P33" s="386">
        <f t="shared" si="1"/>
        <v>3.1036564584712032</v>
      </c>
    </row>
    <row r="34" spans="2:16">
      <c r="B34" t="s">
        <v>5637</v>
      </c>
      <c r="C34" t="s">
        <v>5460</v>
      </c>
      <c r="D34" t="s">
        <v>5638</v>
      </c>
      <c r="E34" t="s">
        <v>5639</v>
      </c>
      <c r="F34" t="s">
        <v>5640</v>
      </c>
      <c r="G34">
        <v>22</v>
      </c>
      <c r="H34" s="386">
        <v>9.90991</v>
      </c>
      <c r="I34" s="341">
        <v>6.1855414553507301E-10</v>
      </c>
      <c r="J34" s="341">
        <v>4.0700862776207802E-7</v>
      </c>
      <c r="K34" t="s">
        <v>5641</v>
      </c>
      <c r="L34" t="s">
        <v>5642</v>
      </c>
      <c r="M34" t="s">
        <v>5643</v>
      </c>
      <c r="N34" t="s">
        <v>5644</v>
      </c>
      <c r="O34" t="b">
        <v>1</v>
      </c>
      <c r="P34" s="386">
        <f t="shared" si="1"/>
        <v>6.3903963845100442</v>
      </c>
    </row>
    <row r="35" spans="2:16">
      <c r="B35" t="s">
        <v>5645</v>
      </c>
      <c r="C35" t="s">
        <v>5460</v>
      </c>
      <c r="D35" t="s">
        <v>5646</v>
      </c>
      <c r="E35" t="s">
        <v>5647</v>
      </c>
      <c r="F35" t="s">
        <v>5488</v>
      </c>
      <c r="G35">
        <v>4</v>
      </c>
      <c r="H35" s="386">
        <v>30.76923</v>
      </c>
      <c r="I35" s="341">
        <v>9.4545856694339299E-5</v>
      </c>
      <c r="J35" s="341">
        <v>4.8880207910973403E-2</v>
      </c>
      <c r="K35" t="s">
        <v>5489</v>
      </c>
      <c r="L35" t="s">
        <v>5489</v>
      </c>
      <c r="M35" t="s">
        <v>5648</v>
      </c>
      <c r="N35" t="s">
        <v>5649</v>
      </c>
      <c r="O35" t="b">
        <v>1</v>
      </c>
      <c r="P35" s="386">
        <f t="shared" si="1"/>
        <v>1.3108669554987991</v>
      </c>
    </row>
    <row r="36" spans="2:16">
      <c r="B36" t="s">
        <v>5555</v>
      </c>
      <c r="C36" t="s">
        <v>5460</v>
      </c>
      <c r="D36" t="s">
        <v>5556</v>
      </c>
      <c r="E36" t="s">
        <v>5557</v>
      </c>
      <c r="F36" t="s">
        <v>5608</v>
      </c>
      <c r="G36">
        <v>82</v>
      </c>
      <c r="H36" s="386">
        <v>5.548038</v>
      </c>
      <c r="I36" s="341">
        <v>3.7341364291844102E-18</v>
      </c>
      <c r="J36" s="341">
        <v>2.55041518113295E-15</v>
      </c>
      <c r="K36" t="s">
        <v>5609</v>
      </c>
      <c r="L36" t="s">
        <v>5610</v>
      </c>
      <c r="M36" t="s">
        <v>5650</v>
      </c>
      <c r="N36" t="s">
        <v>5558</v>
      </c>
      <c r="O36" t="b">
        <v>1</v>
      </c>
      <c r="P36" s="386">
        <f t="shared" si="1"/>
        <v>14.593389115174723</v>
      </c>
    </row>
    <row r="37" spans="2:16">
      <c r="B37" t="s">
        <v>5651</v>
      </c>
      <c r="C37" t="s">
        <v>5460</v>
      </c>
      <c r="D37" t="s">
        <v>5652</v>
      </c>
      <c r="E37" t="s">
        <v>5653</v>
      </c>
      <c r="F37" t="s">
        <v>5654</v>
      </c>
      <c r="G37">
        <v>49</v>
      </c>
      <c r="H37" s="386">
        <v>4.1808870000000002</v>
      </c>
      <c r="I37" s="341">
        <v>5.5072577556423298E-7</v>
      </c>
      <c r="J37" s="341">
        <v>3.3814562619643898E-4</v>
      </c>
      <c r="K37" t="s">
        <v>5655</v>
      </c>
      <c r="L37" t="s">
        <v>5656</v>
      </c>
      <c r="M37" t="s">
        <v>5657</v>
      </c>
      <c r="N37" t="s">
        <v>5658</v>
      </c>
      <c r="O37" t="b">
        <v>1</v>
      </c>
      <c r="P37" s="386">
        <f t="shared" si="1"/>
        <v>3.4708962256600082</v>
      </c>
    </row>
    <row r="38" spans="2:16">
      <c r="B38" t="s">
        <v>5559</v>
      </c>
      <c r="C38" t="s">
        <v>5460</v>
      </c>
      <c r="D38" t="s">
        <v>5560</v>
      </c>
      <c r="E38" t="s">
        <v>5561</v>
      </c>
      <c r="F38" t="s">
        <v>5659</v>
      </c>
      <c r="G38">
        <v>49</v>
      </c>
      <c r="H38" s="386">
        <v>6.1946899999999996</v>
      </c>
      <c r="I38" s="341">
        <v>1.1660370582735399E-12</v>
      </c>
      <c r="J38" s="341">
        <v>7.8824105139291795E-10</v>
      </c>
      <c r="K38" t="s">
        <v>5660</v>
      </c>
      <c r="L38" t="s">
        <v>5661</v>
      </c>
      <c r="M38" t="s">
        <v>5662</v>
      </c>
      <c r="N38" t="s">
        <v>5562</v>
      </c>
      <c r="O38" t="b">
        <v>1</v>
      </c>
      <c r="P38" s="386">
        <f t="shared" si="1"/>
        <v>9.1033409509355732</v>
      </c>
    </row>
    <row r="39" spans="2:16">
      <c r="B39" t="s">
        <v>5663</v>
      </c>
      <c r="C39" t="s">
        <v>5460</v>
      </c>
      <c r="D39" t="s">
        <v>5664</v>
      </c>
      <c r="E39" t="s">
        <v>5482</v>
      </c>
      <c r="F39" t="s">
        <v>5488</v>
      </c>
      <c r="G39">
        <v>4</v>
      </c>
      <c r="H39" s="386">
        <v>36.363636</v>
      </c>
      <c r="I39" s="341">
        <v>4.5032151914477497E-5</v>
      </c>
      <c r="J39" s="341">
        <v>2.41372334261599E-2</v>
      </c>
      <c r="K39" t="s">
        <v>5489</v>
      </c>
      <c r="L39" t="s">
        <v>5489</v>
      </c>
      <c r="M39" t="s">
        <v>5665</v>
      </c>
      <c r="N39" t="s">
        <v>5666</v>
      </c>
      <c r="O39" t="b">
        <v>1</v>
      </c>
      <c r="P39" s="386">
        <f t="shared" si="1"/>
        <v>1.6173125095745193</v>
      </c>
    </row>
    <row r="40" spans="2:16">
      <c r="B40" t="s">
        <v>5667</v>
      </c>
      <c r="C40" t="s">
        <v>5460</v>
      </c>
      <c r="D40" t="s">
        <v>5668</v>
      </c>
      <c r="E40" t="s">
        <v>5503</v>
      </c>
      <c r="F40" t="s">
        <v>5468</v>
      </c>
      <c r="G40">
        <v>13</v>
      </c>
      <c r="H40" s="386">
        <v>9.3525179999999999</v>
      </c>
      <c r="I40" s="341">
        <v>4.0466696039321798E-6</v>
      </c>
      <c r="J40" s="341">
        <v>2.37944172711212E-3</v>
      </c>
      <c r="K40" t="s">
        <v>5669</v>
      </c>
      <c r="L40" t="s">
        <v>5670</v>
      </c>
      <c r="M40" t="s">
        <v>5671</v>
      </c>
      <c r="N40" t="s">
        <v>5672</v>
      </c>
      <c r="O40" t="b">
        <v>1</v>
      </c>
      <c r="P40" s="386">
        <f t="shared" si="1"/>
        <v>2.6235249266725535</v>
      </c>
    </row>
    <row r="41" spans="2:16">
      <c r="B41" t="s">
        <v>5673</v>
      </c>
      <c r="C41" t="s">
        <v>5460</v>
      </c>
      <c r="D41" t="s">
        <v>5674</v>
      </c>
      <c r="E41" t="s">
        <v>5503</v>
      </c>
      <c r="F41" t="s">
        <v>5675</v>
      </c>
      <c r="G41">
        <v>15</v>
      </c>
      <c r="H41" s="386">
        <v>19.736840999999998</v>
      </c>
      <c r="I41" s="341">
        <v>2.0322714192756599E-11</v>
      </c>
      <c r="J41" s="341">
        <v>1.3514604938183101E-8</v>
      </c>
      <c r="K41" t="s">
        <v>5676</v>
      </c>
      <c r="L41" t="s">
        <v>5677</v>
      </c>
      <c r="M41" t="s">
        <v>5678</v>
      </c>
      <c r="N41" t="s">
        <v>5679</v>
      </c>
      <c r="O41" t="b">
        <v>1</v>
      </c>
      <c r="P41" s="386">
        <f t="shared" si="1"/>
        <v>7.8691966451687181</v>
      </c>
    </row>
    <row r="42" spans="2:16">
      <c r="B42" t="s">
        <v>5680</v>
      </c>
      <c r="C42" t="s">
        <v>5460</v>
      </c>
      <c r="D42" t="s">
        <v>5681</v>
      </c>
      <c r="E42" t="s">
        <v>5503</v>
      </c>
      <c r="F42" t="s">
        <v>5682</v>
      </c>
      <c r="G42">
        <v>24</v>
      </c>
      <c r="H42" s="386">
        <v>7.4074073</v>
      </c>
      <c r="I42" s="341">
        <v>3.3855950299035499E-8</v>
      </c>
      <c r="J42" s="341">
        <v>2.1532384390186602E-5</v>
      </c>
      <c r="K42" t="s">
        <v>5683</v>
      </c>
      <c r="L42" t="s">
        <v>5684</v>
      </c>
      <c r="M42" t="s">
        <v>5685</v>
      </c>
      <c r="N42" t="s">
        <v>5686</v>
      </c>
      <c r="O42" t="b">
        <v>1</v>
      </c>
      <c r="P42" s="386">
        <f t="shared" si="1"/>
        <v>4.6669078758818525</v>
      </c>
    </row>
    <row r="43" spans="2:16">
      <c r="B43" t="s">
        <v>5576</v>
      </c>
      <c r="C43" t="s">
        <v>5460</v>
      </c>
      <c r="D43" t="s">
        <v>5577</v>
      </c>
      <c r="E43" t="s">
        <v>5473</v>
      </c>
      <c r="F43" t="s">
        <v>5687</v>
      </c>
      <c r="G43">
        <v>39</v>
      </c>
      <c r="H43" s="386">
        <v>6.8904595000000004</v>
      </c>
      <c r="I43" s="341">
        <v>1.24228417613828E-11</v>
      </c>
      <c r="J43" s="341">
        <v>8.2984582966037203E-9</v>
      </c>
      <c r="K43" t="s">
        <v>5688</v>
      </c>
      <c r="L43" t="s">
        <v>5689</v>
      </c>
      <c r="M43" t="s">
        <v>5690</v>
      </c>
      <c r="N43" t="s">
        <v>5578</v>
      </c>
      <c r="O43" t="b">
        <v>1</v>
      </c>
      <c r="P43" s="386">
        <f t="shared" si="1"/>
        <v>8.0810025841864945</v>
      </c>
    </row>
    <row r="44" spans="2:16">
      <c r="B44" t="s">
        <v>5691</v>
      </c>
      <c r="C44" t="s">
        <v>5460</v>
      </c>
      <c r="D44" t="s">
        <v>5692</v>
      </c>
      <c r="E44" t="s">
        <v>5461</v>
      </c>
      <c r="F44" t="s">
        <v>5693</v>
      </c>
      <c r="G44">
        <v>15</v>
      </c>
      <c r="H44" s="386">
        <v>12.195122</v>
      </c>
      <c r="I44" s="341">
        <v>2.1612435986869099E-8</v>
      </c>
      <c r="J44" s="341">
        <v>1.3810346595609301E-5</v>
      </c>
      <c r="K44" t="s">
        <v>5694</v>
      </c>
      <c r="L44" t="s">
        <v>5695</v>
      </c>
      <c r="M44" t="s">
        <v>5696</v>
      </c>
      <c r="N44" t="s">
        <v>5697</v>
      </c>
      <c r="O44" t="b">
        <v>1</v>
      </c>
      <c r="P44" s="386">
        <f t="shared" si="1"/>
        <v>4.8597954218796078</v>
      </c>
    </row>
    <row r="45" spans="2:16">
      <c r="B45" t="s">
        <v>5698</v>
      </c>
      <c r="C45" t="s">
        <v>5460</v>
      </c>
      <c r="D45" t="s">
        <v>5699</v>
      </c>
      <c r="E45" t="s">
        <v>5700</v>
      </c>
      <c r="F45" t="s">
        <v>5488</v>
      </c>
      <c r="G45">
        <v>28</v>
      </c>
      <c r="H45" s="386">
        <v>4.5088569999999999</v>
      </c>
      <c r="I45" s="341">
        <v>4.8407441476657097E-5</v>
      </c>
      <c r="J45" s="341">
        <v>2.5801166307058199E-2</v>
      </c>
      <c r="K45" t="s">
        <v>5489</v>
      </c>
      <c r="L45" t="s">
        <v>5489</v>
      </c>
      <c r="M45" t="s">
        <v>5701</v>
      </c>
      <c r="N45" t="s">
        <v>5702</v>
      </c>
      <c r="O45" t="b">
        <v>1</v>
      </c>
      <c r="P45" s="386">
        <f t="shared" si="1"/>
        <v>1.5883606618944786</v>
      </c>
    </row>
    <row r="46" spans="2:16">
      <c r="B46" t="s">
        <v>5579</v>
      </c>
      <c r="C46" t="s">
        <v>5460</v>
      </c>
      <c r="D46" t="s">
        <v>5580</v>
      </c>
      <c r="E46" t="s">
        <v>5514</v>
      </c>
      <c r="F46" t="s">
        <v>5703</v>
      </c>
      <c r="G46">
        <v>28</v>
      </c>
      <c r="H46" s="386">
        <v>6.6666664999999998</v>
      </c>
      <c r="I46" s="341">
        <v>2.3332809491471799E-8</v>
      </c>
      <c r="J46" s="341">
        <v>1.4886332455558999E-5</v>
      </c>
      <c r="K46" t="s">
        <v>5704</v>
      </c>
      <c r="L46" t="s">
        <v>5705</v>
      </c>
      <c r="M46" t="s">
        <v>5706</v>
      </c>
      <c r="N46" t="s">
        <v>5581</v>
      </c>
      <c r="O46" t="b">
        <v>1</v>
      </c>
      <c r="P46" s="386">
        <f t="shared" si="1"/>
        <v>4.827212286163542</v>
      </c>
    </row>
    <row r="47" spans="2:16">
      <c r="B47" t="s">
        <v>5707</v>
      </c>
      <c r="C47" t="s">
        <v>5460</v>
      </c>
      <c r="D47" t="s">
        <v>5708</v>
      </c>
      <c r="E47" t="s">
        <v>5482</v>
      </c>
      <c r="F47" t="s">
        <v>5488</v>
      </c>
      <c r="G47">
        <v>9</v>
      </c>
      <c r="H47" s="386">
        <v>12.328766999999999</v>
      </c>
      <c r="I47" s="341">
        <v>1.3630376461642701E-5</v>
      </c>
      <c r="J47" s="341">
        <v>7.7420538302130498E-3</v>
      </c>
      <c r="K47" t="s">
        <v>5489</v>
      </c>
      <c r="L47" t="s">
        <v>5489</v>
      </c>
      <c r="M47" t="s">
        <v>5709</v>
      </c>
      <c r="N47" t="s">
        <v>5710</v>
      </c>
      <c r="O47" t="b">
        <v>1</v>
      </c>
      <c r="P47" s="386">
        <f t="shared" si="1"/>
        <v>2.1111438133731455</v>
      </c>
    </row>
    <row r="48" spans="2:16">
      <c r="B48" t="s">
        <v>5711</v>
      </c>
      <c r="C48" t="s">
        <v>5460</v>
      </c>
      <c r="D48" t="s">
        <v>5712</v>
      </c>
      <c r="E48" t="s">
        <v>5476</v>
      </c>
      <c r="F48" t="s">
        <v>5713</v>
      </c>
      <c r="G48">
        <v>8</v>
      </c>
      <c r="H48" s="386">
        <v>24.242424</v>
      </c>
      <c r="I48" s="341">
        <v>1.9940415423515499E-7</v>
      </c>
      <c r="J48" s="341">
        <v>1.24228788088501E-4</v>
      </c>
      <c r="K48" t="s">
        <v>5714</v>
      </c>
      <c r="L48" t="s">
        <v>5715</v>
      </c>
      <c r="M48" t="s">
        <v>5716</v>
      </c>
      <c r="N48" t="s">
        <v>5717</v>
      </c>
      <c r="O48" t="b">
        <v>1</v>
      </c>
      <c r="P48" s="386">
        <f t="shared" si="1"/>
        <v>3.9057777515085701</v>
      </c>
    </row>
    <row r="49" spans="2:16">
      <c r="B49" t="s">
        <v>5718</v>
      </c>
      <c r="C49" t="s">
        <v>5460</v>
      </c>
      <c r="D49" t="s">
        <v>5719</v>
      </c>
      <c r="E49" t="s">
        <v>5653</v>
      </c>
      <c r="F49" t="s">
        <v>5488</v>
      </c>
      <c r="G49">
        <v>14</v>
      </c>
      <c r="H49" s="386">
        <v>6.6350712999999999</v>
      </c>
      <c r="I49" s="341">
        <v>8.5255376655673295E-5</v>
      </c>
      <c r="J49" s="341">
        <v>4.4418051237605803E-2</v>
      </c>
      <c r="K49" t="s">
        <v>5489</v>
      </c>
      <c r="L49" t="s">
        <v>5489</v>
      </c>
      <c r="M49" t="s">
        <v>5720</v>
      </c>
      <c r="N49" t="s">
        <v>5721</v>
      </c>
      <c r="O49" t="b">
        <v>1</v>
      </c>
      <c r="P49" s="386">
        <f t="shared" si="1"/>
        <v>1.3524404992616517</v>
      </c>
    </row>
    <row r="50" spans="2:16">
      <c r="B50" t="s">
        <v>5545</v>
      </c>
      <c r="C50" t="s">
        <v>5460</v>
      </c>
      <c r="D50" t="s">
        <v>5546</v>
      </c>
      <c r="E50" t="s">
        <v>5547</v>
      </c>
      <c r="F50" t="s">
        <v>5722</v>
      </c>
      <c r="G50">
        <v>6</v>
      </c>
      <c r="H50" s="386">
        <v>26.086956000000001</v>
      </c>
      <c r="I50" s="341">
        <v>4.4340736149949501E-6</v>
      </c>
      <c r="J50" s="341">
        <v>2.6028012120020302E-3</v>
      </c>
      <c r="K50" t="s">
        <v>5723</v>
      </c>
      <c r="L50" t="s">
        <v>5723</v>
      </c>
      <c r="M50" t="s">
        <v>5724</v>
      </c>
      <c r="N50" t="s">
        <v>5549</v>
      </c>
      <c r="O50" t="b">
        <v>1</v>
      </c>
      <c r="P50" s="386">
        <f t="shared" si="1"/>
        <v>2.584558999707633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M199"/>
  <sheetViews>
    <sheetView workbookViewId="0">
      <selection activeCell="B3" sqref="B3"/>
    </sheetView>
  </sheetViews>
  <sheetFormatPr defaultRowHeight="14.4"/>
  <cols>
    <col min="3" max="5" width="13.6640625" customWidth="1"/>
  </cols>
  <sheetData>
    <row r="2" spans="2:13">
      <c r="B2" s="122" t="s">
        <v>13862</v>
      </c>
    </row>
    <row r="4" spans="2:13" ht="15" thickBot="1"/>
    <row r="5" spans="2:13" ht="15" thickBot="1">
      <c r="C5" s="878" t="s">
        <v>5042</v>
      </c>
      <c r="D5" s="879"/>
      <c r="E5" s="880"/>
      <c r="F5" s="875" t="s">
        <v>10424</v>
      </c>
      <c r="G5" s="877"/>
      <c r="H5" s="877"/>
      <c r="I5" s="877"/>
      <c r="J5" s="877"/>
      <c r="K5" s="877"/>
      <c r="L5" s="877"/>
      <c r="M5" s="876"/>
    </row>
    <row r="6" spans="2:13" ht="15" thickBot="1">
      <c r="B6" s="20" t="s">
        <v>4752</v>
      </c>
      <c r="C6" s="325" t="s">
        <v>5061</v>
      </c>
      <c r="D6" s="326" t="s">
        <v>5043</v>
      </c>
      <c r="E6" s="327" t="s">
        <v>5044</v>
      </c>
      <c r="F6" s="141" t="s">
        <v>10354</v>
      </c>
      <c r="G6" s="141" t="s">
        <v>10361</v>
      </c>
      <c r="H6" s="141" t="s">
        <v>10367</v>
      </c>
      <c r="I6" s="141" t="s">
        <v>10374</v>
      </c>
      <c r="J6" s="141" t="s">
        <v>10380</v>
      </c>
      <c r="K6" s="141" t="s">
        <v>10387</v>
      </c>
      <c r="L6" s="141" t="s">
        <v>10394</v>
      </c>
      <c r="M6" s="141" t="s">
        <v>10401</v>
      </c>
    </row>
    <row r="7" spans="2:13">
      <c r="B7" s="1" t="s">
        <v>10354</v>
      </c>
      <c r="C7" s="283" t="s">
        <v>30</v>
      </c>
      <c r="D7" s="299">
        <v>2.84154737202272</v>
      </c>
      <c r="E7" s="387">
        <v>0.81</v>
      </c>
      <c r="F7" s="187">
        <v>0.41682419659735348</v>
      </c>
      <c r="G7" s="188">
        <v>1.0416666666666666E-2</v>
      </c>
      <c r="H7" s="110">
        <v>2.0066889632107024E-2</v>
      </c>
      <c r="I7" s="189">
        <v>5.7471264367816091E-3</v>
      </c>
      <c r="J7" s="145">
        <v>1.6E-2</v>
      </c>
      <c r="K7" s="190">
        <v>9.3525179856115109E-2</v>
      </c>
      <c r="L7" s="191">
        <v>5.2173913043478258E-2</v>
      </c>
      <c r="M7" s="117">
        <v>0</v>
      </c>
    </row>
    <row r="8" spans="2:13">
      <c r="B8" s="6" t="s">
        <v>10354</v>
      </c>
      <c r="C8" s="284" t="s">
        <v>877</v>
      </c>
      <c r="D8" s="307">
        <v>3.2287325392129098</v>
      </c>
      <c r="E8" s="309">
        <v>0.81</v>
      </c>
      <c r="F8" s="63">
        <v>0.34499054820415881</v>
      </c>
      <c r="G8" s="192">
        <v>1.0416666666666666E-2</v>
      </c>
      <c r="H8" s="193">
        <v>5.3511705685618728E-2</v>
      </c>
      <c r="I8" s="194">
        <v>5.7471264367816091E-3</v>
      </c>
      <c r="J8" s="195">
        <v>4.0000000000000001E-3</v>
      </c>
      <c r="K8" s="112">
        <v>0</v>
      </c>
      <c r="L8" s="196">
        <v>8.6956521739130436E-3</v>
      </c>
      <c r="M8" s="115">
        <v>0</v>
      </c>
    </row>
    <row r="9" spans="2:13">
      <c r="B9" s="6" t="s">
        <v>10354</v>
      </c>
      <c r="C9" s="284" t="s">
        <v>55</v>
      </c>
      <c r="D9" s="307">
        <v>3.17873873473255</v>
      </c>
      <c r="E9" s="309">
        <v>0.76400000000000001</v>
      </c>
      <c r="F9" s="76">
        <v>0.32986767485822305</v>
      </c>
      <c r="G9" s="192">
        <v>1.0416666666666666E-2</v>
      </c>
      <c r="H9" s="91">
        <v>2.3411371237458192E-2</v>
      </c>
      <c r="I9" s="194">
        <v>5.7471264367816091E-3</v>
      </c>
      <c r="J9" s="195">
        <v>4.0000000000000001E-3</v>
      </c>
      <c r="K9" s="197">
        <v>5.0359712230215826E-2</v>
      </c>
      <c r="L9" s="198">
        <v>3.4782608695652174E-2</v>
      </c>
      <c r="M9" s="199">
        <v>2.1276595744680851E-2</v>
      </c>
    </row>
    <row r="10" spans="2:13">
      <c r="B10" s="6" t="s">
        <v>10354</v>
      </c>
      <c r="C10" s="284" t="s">
        <v>109</v>
      </c>
      <c r="D10" s="307">
        <v>2.0253649886882301</v>
      </c>
      <c r="E10" s="309">
        <v>0.75800000000000001</v>
      </c>
      <c r="F10" s="32">
        <v>0.12381852551984877</v>
      </c>
      <c r="G10" s="46">
        <v>4.1666666666666664E-2</v>
      </c>
      <c r="H10" s="200">
        <v>1.0033444816053512E-2</v>
      </c>
      <c r="I10" s="201">
        <v>1.1494252873563218E-2</v>
      </c>
      <c r="J10" s="153">
        <v>1.6E-2</v>
      </c>
      <c r="K10" s="50">
        <v>6.4748201438848921E-2</v>
      </c>
      <c r="L10" s="202">
        <v>1.7391304347826087E-2</v>
      </c>
      <c r="M10" s="115">
        <v>0</v>
      </c>
    </row>
    <row r="11" spans="2:13">
      <c r="B11" s="6" t="s">
        <v>10354</v>
      </c>
      <c r="C11" s="284" t="s">
        <v>269</v>
      </c>
      <c r="D11" s="307">
        <v>2.2166430266653601</v>
      </c>
      <c r="E11" s="309">
        <v>0.74199999999999999</v>
      </c>
      <c r="F11" s="85">
        <v>0.27977315689981097</v>
      </c>
      <c r="G11" s="192">
        <v>1.0416666666666666E-2</v>
      </c>
      <c r="H11" s="203">
        <v>1.6722408026755852E-2</v>
      </c>
      <c r="I11" s="202">
        <v>1.7241379310344827E-2</v>
      </c>
      <c r="J11" s="153">
        <v>1.6E-2</v>
      </c>
      <c r="K11" s="66">
        <v>0.10071942446043165</v>
      </c>
      <c r="L11" s="204">
        <v>2.6086956521739129E-2</v>
      </c>
      <c r="M11" s="205">
        <v>8.5106382978723402E-2</v>
      </c>
    </row>
    <row r="12" spans="2:13">
      <c r="B12" s="6" t="s">
        <v>10354</v>
      </c>
      <c r="C12" s="284" t="s">
        <v>779</v>
      </c>
      <c r="D12" s="307">
        <v>2.9332351633595701</v>
      </c>
      <c r="E12" s="309">
        <v>0.73</v>
      </c>
      <c r="F12" s="52">
        <v>0.11058601134215501</v>
      </c>
      <c r="G12" s="112">
        <v>0</v>
      </c>
      <c r="H12" s="206">
        <v>1.3377926421404682E-2</v>
      </c>
      <c r="I12" s="112">
        <v>0</v>
      </c>
      <c r="J12" s="195">
        <v>4.0000000000000001E-3</v>
      </c>
      <c r="K12" s="207">
        <v>7.1942446043165471E-3</v>
      </c>
      <c r="L12" s="112">
        <v>0</v>
      </c>
      <c r="M12" s="115">
        <v>0</v>
      </c>
    </row>
    <row r="13" spans="2:13">
      <c r="B13" s="6" t="s">
        <v>10354</v>
      </c>
      <c r="C13" s="284" t="s">
        <v>230</v>
      </c>
      <c r="D13" s="307">
        <v>2.0947678321897301</v>
      </c>
      <c r="E13" s="309">
        <v>0.64400000000000002</v>
      </c>
      <c r="F13" s="62">
        <v>0.23440453686200377</v>
      </c>
      <c r="G13" s="89">
        <v>3.125E-2</v>
      </c>
      <c r="H13" s="88">
        <v>7.6923076923076927E-2</v>
      </c>
      <c r="I13" s="82">
        <v>2.2988505747126436E-2</v>
      </c>
      <c r="J13" s="208">
        <v>1.2E-2</v>
      </c>
      <c r="K13" s="112">
        <v>0</v>
      </c>
      <c r="L13" s="204">
        <v>2.6086956521739129E-2</v>
      </c>
      <c r="M13" s="115">
        <v>0</v>
      </c>
    </row>
    <row r="14" spans="2:13">
      <c r="B14" s="6" t="s">
        <v>10354</v>
      </c>
      <c r="C14" s="284" t="s">
        <v>202</v>
      </c>
      <c r="D14" s="307">
        <v>4.4384236049492198</v>
      </c>
      <c r="E14" s="309">
        <v>0.58799999999999997</v>
      </c>
      <c r="F14" s="58">
        <v>5.7655954631379965E-2</v>
      </c>
      <c r="G14" s="112">
        <v>0</v>
      </c>
      <c r="H14" s="112">
        <v>0</v>
      </c>
      <c r="I14" s="112">
        <v>0</v>
      </c>
      <c r="J14" s="112">
        <v>0</v>
      </c>
      <c r="K14" s="112">
        <v>0</v>
      </c>
      <c r="L14" s="112">
        <v>0</v>
      </c>
      <c r="M14" s="115">
        <v>0</v>
      </c>
    </row>
    <row r="15" spans="2:13">
      <c r="B15" s="6" t="s">
        <v>10354</v>
      </c>
      <c r="C15" s="284" t="s">
        <v>847</v>
      </c>
      <c r="D15" s="307">
        <v>2.7426812138077001</v>
      </c>
      <c r="E15" s="309">
        <v>0.52800000000000002</v>
      </c>
      <c r="F15" s="71">
        <v>5.4820415879017016E-2</v>
      </c>
      <c r="G15" s="192">
        <v>1.0416666666666666E-2</v>
      </c>
      <c r="H15" s="112">
        <v>0</v>
      </c>
      <c r="I15" s="112">
        <v>0</v>
      </c>
      <c r="J15" s="195">
        <v>4.0000000000000001E-3</v>
      </c>
      <c r="K15" s="112">
        <v>0</v>
      </c>
      <c r="L15" s="112">
        <v>0</v>
      </c>
      <c r="M15" s="115">
        <v>0</v>
      </c>
    </row>
    <row r="16" spans="2:13">
      <c r="B16" s="6" t="s">
        <v>10354</v>
      </c>
      <c r="C16" s="284" t="s">
        <v>129</v>
      </c>
      <c r="D16" s="307">
        <v>2.0983104589307899</v>
      </c>
      <c r="E16" s="309">
        <v>0.52600000000000002</v>
      </c>
      <c r="F16" s="209">
        <v>6.2381852551984876E-2</v>
      </c>
      <c r="G16" s="112">
        <v>0</v>
      </c>
      <c r="H16" s="112">
        <v>0</v>
      </c>
      <c r="I16" s="112">
        <v>0</v>
      </c>
      <c r="J16" s="112">
        <v>0</v>
      </c>
      <c r="K16" s="58">
        <v>5.7553956834532377E-2</v>
      </c>
      <c r="L16" s="210">
        <v>6.0869565217391307E-2</v>
      </c>
      <c r="M16" s="199">
        <v>2.1276595744680851E-2</v>
      </c>
    </row>
    <row r="17" spans="2:13">
      <c r="B17" s="6" t="s">
        <v>10354</v>
      </c>
      <c r="C17" s="284" t="s">
        <v>878</v>
      </c>
      <c r="D17" s="307">
        <v>2.7362773991551101</v>
      </c>
      <c r="E17" s="309">
        <v>0.48199999999999998</v>
      </c>
      <c r="F17" s="211">
        <v>7.7504725897920609E-2</v>
      </c>
      <c r="G17" s="112">
        <v>0</v>
      </c>
      <c r="H17" s="112">
        <v>0</v>
      </c>
      <c r="I17" s="112">
        <v>0</v>
      </c>
      <c r="J17" s="86">
        <v>8.0000000000000002E-3</v>
      </c>
      <c r="K17" s="112">
        <v>0</v>
      </c>
      <c r="L17" s="196">
        <v>8.6956521739130436E-3</v>
      </c>
      <c r="M17" s="115">
        <v>0</v>
      </c>
    </row>
    <row r="18" spans="2:13">
      <c r="B18" s="6" t="s">
        <v>10354</v>
      </c>
      <c r="C18" s="284" t="s">
        <v>712</v>
      </c>
      <c r="D18" s="307">
        <v>3.4168493330534799</v>
      </c>
      <c r="E18" s="309">
        <v>0.48</v>
      </c>
      <c r="F18" s="37">
        <v>0.16918714555765596</v>
      </c>
      <c r="G18" s="112">
        <v>0</v>
      </c>
      <c r="H18" s="203">
        <v>1.6722408026755852E-2</v>
      </c>
      <c r="I18" s="194">
        <v>5.7471264367816091E-3</v>
      </c>
      <c r="J18" s="195">
        <v>4.0000000000000001E-3</v>
      </c>
      <c r="K18" s="112">
        <v>0</v>
      </c>
      <c r="L18" s="204">
        <v>2.6086956521739129E-2</v>
      </c>
      <c r="M18" s="115">
        <v>0</v>
      </c>
    </row>
    <row r="19" spans="2:13">
      <c r="B19" s="6" t="s">
        <v>10354</v>
      </c>
      <c r="C19" s="284" t="s">
        <v>823</v>
      </c>
      <c r="D19" s="307">
        <v>2.46190222825058</v>
      </c>
      <c r="E19" s="309">
        <v>0.432</v>
      </c>
      <c r="F19" s="52">
        <v>0.10491493383742911</v>
      </c>
      <c r="G19" s="112">
        <v>0</v>
      </c>
      <c r="H19" s="212">
        <v>3.3444816053511705E-3</v>
      </c>
      <c r="I19" s="183">
        <v>4.5977011494252873E-2</v>
      </c>
      <c r="J19" s="112">
        <v>0</v>
      </c>
      <c r="K19" s="207">
        <v>7.1942446043165471E-3</v>
      </c>
      <c r="L19" s="210">
        <v>6.0869565217391307E-2</v>
      </c>
      <c r="M19" s="205">
        <v>8.5106382978723402E-2</v>
      </c>
    </row>
    <row r="20" spans="2:13">
      <c r="B20" s="6" t="s">
        <v>10354</v>
      </c>
      <c r="C20" s="284" t="s">
        <v>900</v>
      </c>
      <c r="D20" s="307">
        <v>2.5079409672797501</v>
      </c>
      <c r="E20" s="309">
        <v>0.42</v>
      </c>
      <c r="F20" s="213">
        <v>6.0491493383742913E-2</v>
      </c>
      <c r="G20" s="112">
        <v>0</v>
      </c>
      <c r="H20" s="214">
        <v>6.688963210702341E-3</v>
      </c>
      <c r="I20" s="194">
        <v>5.7471264367816091E-3</v>
      </c>
      <c r="J20" s="208">
        <v>1.2E-2</v>
      </c>
      <c r="K20" s="207">
        <v>7.1942446043165471E-3</v>
      </c>
      <c r="L20" s="202">
        <v>1.7391304347826087E-2</v>
      </c>
      <c r="M20" s="115">
        <v>0</v>
      </c>
    </row>
    <row r="21" spans="2:13">
      <c r="B21" s="6" t="s">
        <v>10361</v>
      </c>
      <c r="C21" s="284" t="s">
        <v>49</v>
      </c>
      <c r="D21" s="307">
        <v>2.8232527104586298</v>
      </c>
      <c r="E21" s="309">
        <v>0.93400000000000005</v>
      </c>
      <c r="F21" s="162"/>
      <c r="G21" s="162"/>
      <c r="H21" s="162"/>
      <c r="I21" s="162"/>
      <c r="J21" s="162"/>
      <c r="K21" s="162"/>
      <c r="L21" s="162"/>
      <c r="M21" s="163"/>
    </row>
    <row r="22" spans="2:13">
      <c r="B22" s="6" t="s">
        <v>10361</v>
      </c>
      <c r="C22" s="284" t="s">
        <v>174</v>
      </c>
      <c r="D22" s="307">
        <v>2.6636158833535899</v>
      </c>
      <c r="E22" s="309">
        <v>0.876</v>
      </c>
      <c r="F22" s="215">
        <v>5.6710775047258983E-3</v>
      </c>
      <c r="G22" s="83">
        <v>0.15625</v>
      </c>
      <c r="H22" s="216">
        <v>6.354515050167224E-2</v>
      </c>
      <c r="I22" s="217">
        <v>2.8735632183908046E-2</v>
      </c>
      <c r="J22" s="218">
        <v>2.8000000000000001E-2</v>
      </c>
      <c r="K22" s="217">
        <v>2.8776978417266189E-2</v>
      </c>
      <c r="L22" s="198">
        <v>3.4782608695652174E-2</v>
      </c>
      <c r="M22" s="115">
        <v>0</v>
      </c>
    </row>
    <row r="23" spans="2:13">
      <c r="B23" s="6" t="s">
        <v>10361</v>
      </c>
      <c r="C23" s="284" t="s">
        <v>216</v>
      </c>
      <c r="D23" s="307">
        <v>2.0938632558696399</v>
      </c>
      <c r="E23" s="309">
        <v>0.81599999999999995</v>
      </c>
      <c r="F23" s="219">
        <v>2.3629489603024575E-2</v>
      </c>
      <c r="G23" s="73">
        <v>0.29166666666666669</v>
      </c>
      <c r="H23" s="81">
        <v>0.20401337792642141</v>
      </c>
      <c r="I23" s="69">
        <v>0.20114942528735633</v>
      </c>
      <c r="J23" s="220">
        <v>8.7999999999999995E-2</v>
      </c>
      <c r="K23" s="197">
        <v>5.0359712230215826E-2</v>
      </c>
      <c r="L23" s="210">
        <v>6.0869565217391307E-2</v>
      </c>
      <c r="M23" s="60">
        <v>0.14893617021276595</v>
      </c>
    </row>
    <row r="24" spans="2:13">
      <c r="B24" s="6" t="s">
        <v>10361</v>
      </c>
      <c r="C24" s="284" t="s">
        <v>241</v>
      </c>
      <c r="D24" s="307">
        <v>2.0877039512516999</v>
      </c>
      <c r="E24" s="309">
        <v>0.80400000000000005</v>
      </c>
      <c r="F24" s="214">
        <v>6.6162570888468808E-3</v>
      </c>
      <c r="G24" s="69">
        <v>0.19791666666666666</v>
      </c>
      <c r="H24" s="30">
        <v>7.0234113712374577E-2</v>
      </c>
      <c r="I24" s="201">
        <v>1.1494252873563218E-2</v>
      </c>
      <c r="J24" s="208">
        <v>1.2E-2</v>
      </c>
      <c r="K24" s="221">
        <v>2.1582733812949641E-2</v>
      </c>
      <c r="L24" s="204">
        <v>2.6086956521739129E-2</v>
      </c>
      <c r="M24" s="115">
        <v>0</v>
      </c>
    </row>
    <row r="25" spans="2:13">
      <c r="B25" s="6" t="s">
        <v>10361</v>
      </c>
      <c r="C25" s="284" t="s">
        <v>137</v>
      </c>
      <c r="D25" s="307">
        <v>2.6597291124990501</v>
      </c>
      <c r="E25" s="309">
        <v>0.77600000000000002</v>
      </c>
      <c r="F25" s="182">
        <v>2.835538752362949E-2</v>
      </c>
      <c r="G25" s="61">
        <v>0.27083333333333331</v>
      </c>
      <c r="H25" s="222">
        <v>6.6889632107023408E-2</v>
      </c>
      <c r="I25" s="183">
        <v>4.5977011494252873E-2</v>
      </c>
      <c r="J25" s="78">
        <v>0.04</v>
      </c>
      <c r="K25" s="207">
        <v>7.1942446043165471E-3</v>
      </c>
      <c r="L25" s="198">
        <v>3.4782608695652174E-2</v>
      </c>
      <c r="M25" s="199">
        <v>2.1276595744680851E-2</v>
      </c>
    </row>
    <row r="26" spans="2:13">
      <c r="B26" s="6" t="s">
        <v>10361</v>
      </c>
      <c r="C26" s="284" t="s">
        <v>124</v>
      </c>
      <c r="D26" s="307">
        <v>2.0156508083216602</v>
      </c>
      <c r="E26" s="309">
        <v>0.76200000000000001</v>
      </c>
      <c r="F26" s="206">
        <v>1.3232514177693762E-2</v>
      </c>
      <c r="G26" s="66">
        <v>0.10416666666666667</v>
      </c>
      <c r="H26" s="212">
        <v>3.3444816053511705E-3</v>
      </c>
      <c r="I26" s="202">
        <v>1.7241379310344827E-2</v>
      </c>
      <c r="J26" s="78">
        <v>0.04</v>
      </c>
      <c r="K26" s="207">
        <v>7.1942446043165471E-3</v>
      </c>
      <c r="L26" s="112">
        <v>0</v>
      </c>
      <c r="M26" s="115">
        <v>0</v>
      </c>
    </row>
    <row r="27" spans="2:13">
      <c r="B27" s="6" t="s">
        <v>10361</v>
      </c>
      <c r="C27" s="284" t="s">
        <v>221</v>
      </c>
      <c r="D27" s="307">
        <v>2.3506788452763301</v>
      </c>
      <c r="E27" s="309">
        <v>0.6</v>
      </c>
      <c r="F27" s="112">
        <v>0</v>
      </c>
      <c r="G27" s="43">
        <v>6.25E-2</v>
      </c>
      <c r="H27" s="78">
        <v>4.0133779264214048E-2</v>
      </c>
      <c r="I27" s="223">
        <v>5.7471264367816091E-2</v>
      </c>
      <c r="J27" s="218">
        <v>2.8000000000000001E-2</v>
      </c>
      <c r="K27" s="207">
        <v>7.1942446043165471E-3</v>
      </c>
      <c r="L27" s="112">
        <v>0</v>
      </c>
      <c r="M27" s="115">
        <v>0</v>
      </c>
    </row>
    <row r="28" spans="2:13">
      <c r="B28" s="6" t="s">
        <v>10361</v>
      </c>
      <c r="C28" s="284" t="s">
        <v>280</v>
      </c>
      <c r="D28" s="307">
        <v>2.1378923587712899</v>
      </c>
      <c r="E28" s="309">
        <v>0.56200000000000006</v>
      </c>
      <c r="F28" s="224">
        <v>9.4517958412098301E-4</v>
      </c>
      <c r="G28" s="225">
        <v>5.2083333333333336E-2</v>
      </c>
      <c r="H28" s="214">
        <v>6.688963210702341E-3</v>
      </c>
      <c r="I28" s="217">
        <v>2.8735632183908046E-2</v>
      </c>
      <c r="J28" s="153">
        <v>1.6E-2</v>
      </c>
      <c r="K28" s="112">
        <v>0</v>
      </c>
      <c r="L28" s="202">
        <v>1.7391304347826087E-2</v>
      </c>
      <c r="M28" s="226">
        <v>4.2553191489361701E-2</v>
      </c>
    </row>
    <row r="29" spans="2:13">
      <c r="B29" s="6" t="s">
        <v>10361</v>
      </c>
      <c r="C29" s="284" t="s">
        <v>503</v>
      </c>
      <c r="D29" s="307">
        <v>2.48520895470581</v>
      </c>
      <c r="E29" s="309">
        <v>0.47399999999999998</v>
      </c>
      <c r="F29" s="192">
        <v>1.0396975425330813E-2</v>
      </c>
      <c r="G29" s="83">
        <v>0.15625</v>
      </c>
      <c r="H29" s="33">
        <v>3.678929765886288E-2</v>
      </c>
      <c r="I29" s="194">
        <v>5.7471264367816091E-3</v>
      </c>
      <c r="J29" s="218">
        <v>2.8000000000000001E-2</v>
      </c>
      <c r="K29" s="207">
        <v>7.1942446043165471E-3</v>
      </c>
      <c r="L29" s="204">
        <v>2.6086956521739129E-2</v>
      </c>
      <c r="M29" s="115">
        <v>0</v>
      </c>
    </row>
    <row r="30" spans="2:13">
      <c r="B30" s="6" t="s">
        <v>10361</v>
      </c>
      <c r="C30" s="284" t="s">
        <v>210</v>
      </c>
      <c r="D30" s="307">
        <v>2.8371382307588302</v>
      </c>
      <c r="E30" s="309">
        <v>0.41199999999999998</v>
      </c>
      <c r="F30" s="227">
        <v>9.4517958412098299E-3</v>
      </c>
      <c r="G30" s="225">
        <v>5.2083333333333336E-2</v>
      </c>
      <c r="H30" s="91">
        <v>2.3411371237458192E-2</v>
      </c>
      <c r="I30" s="82">
        <v>2.2988505747126436E-2</v>
      </c>
      <c r="J30" s="112">
        <v>0</v>
      </c>
      <c r="K30" s="207">
        <v>7.1942446043165471E-3</v>
      </c>
      <c r="L30" s="202">
        <v>1.7391304347826087E-2</v>
      </c>
      <c r="M30" s="199">
        <v>2.1276595744680851E-2</v>
      </c>
    </row>
    <row r="31" spans="2:13">
      <c r="B31" s="6" t="s">
        <v>10367</v>
      </c>
      <c r="C31" s="284" t="s">
        <v>17</v>
      </c>
      <c r="D31" s="307">
        <v>2.0427731318213098</v>
      </c>
      <c r="E31" s="309">
        <v>0.71399999999999997</v>
      </c>
      <c r="F31" s="228">
        <v>3.0245746691871456E-2</v>
      </c>
      <c r="G31" s="84">
        <v>0.35416666666666669</v>
      </c>
      <c r="H31" s="94">
        <v>0.24414715719063546</v>
      </c>
      <c r="I31" s="41">
        <v>0.11494252873563218</v>
      </c>
      <c r="J31" s="229">
        <v>4.8000000000000001E-2</v>
      </c>
      <c r="K31" s="112">
        <v>0</v>
      </c>
      <c r="L31" s="202">
        <v>1.7391304347826087E-2</v>
      </c>
      <c r="M31" s="226">
        <v>4.2553191489361701E-2</v>
      </c>
    </row>
    <row r="32" spans="2:13">
      <c r="B32" s="6" t="s">
        <v>10367</v>
      </c>
      <c r="C32" s="284" t="s">
        <v>18</v>
      </c>
      <c r="D32" s="307">
        <v>2.4880206555800601</v>
      </c>
      <c r="E32" s="309">
        <v>0.69</v>
      </c>
      <c r="F32" s="196">
        <v>8.5066162570888466E-3</v>
      </c>
      <c r="G32" s="46">
        <v>4.1666666666666664E-2</v>
      </c>
      <c r="H32" s="88">
        <v>7.6923076923076927E-2</v>
      </c>
      <c r="I32" s="194">
        <v>5.7471264367816091E-3</v>
      </c>
      <c r="J32" s="112">
        <v>0</v>
      </c>
      <c r="K32" s="207">
        <v>7.1942446043165471E-3</v>
      </c>
      <c r="L32" s="112">
        <v>0</v>
      </c>
      <c r="M32" s="115">
        <v>0</v>
      </c>
    </row>
    <row r="33" spans="2:13">
      <c r="B33" s="6" t="s">
        <v>10367</v>
      </c>
      <c r="C33" s="284" t="s">
        <v>98</v>
      </c>
      <c r="D33" s="307">
        <v>3.19991350368828</v>
      </c>
      <c r="E33" s="309">
        <v>0.65</v>
      </c>
      <c r="F33" s="230">
        <v>2.8355387523629491E-3</v>
      </c>
      <c r="G33" s="225">
        <v>5.2083333333333336E-2</v>
      </c>
      <c r="H33" s="44">
        <v>0.14381270903010032</v>
      </c>
      <c r="I33" s="194">
        <v>5.7471264367816091E-3</v>
      </c>
      <c r="J33" s="231">
        <v>2.4E-2</v>
      </c>
      <c r="K33" s="221">
        <v>2.1582733812949641E-2</v>
      </c>
      <c r="L33" s="196">
        <v>8.6956521739130436E-3</v>
      </c>
      <c r="M33" s="226">
        <v>4.2553191489361701E-2</v>
      </c>
    </row>
    <row r="34" spans="2:13">
      <c r="B34" s="6" t="s">
        <v>10367</v>
      </c>
      <c r="C34" s="284" t="s">
        <v>162</v>
      </c>
      <c r="D34" s="307">
        <v>2.2488910530161901</v>
      </c>
      <c r="E34" s="309">
        <v>0.42199999999999999</v>
      </c>
      <c r="F34" s="224">
        <v>9.4517958412098301E-4</v>
      </c>
      <c r="G34" s="43">
        <v>6.25E-2</v>
      </c>
      <c r="H34" s="232">
        <v>5.6856187290969896E-2</v>
      </c>
      <c r="I34" s="233">
        <v>8.6206896551724144E-2</v>
      </c>
      <c r="J34" s="86">
        <v>8.0000000000000002E-3</v>
      </c>
      <c r="K34" s="207">
        <v>7.1942446043165471E-3</v>
      </c>
      <c r="L34" s="204">
        <v>2.6086956521739129E-2</v>
      </c>
      <c r="M34" s="199">
        <v>2.1276595744680851E-2</v>
      </c>
    </row>
    <row r="35" spans="2:13">
      <c r="B35" s="6" t="s">
        <v>10374</v>
      </c>
      <c r="C35" s="284" t="s">
        <v>284</v>
      </c>
      <c r="D35" s="307">
        <v>2.6903328465631802</v>
      </c>
      <c r="E35" s="309">
        <v>0.93400000000000005</v>
      </c>
      <c r="F35" s="234">
        <v>1.890359168241966E-3</v>
      </c>
      <c r="G35" s="89">
        <v>3.125E-2</v>
      </c>
      <c r="H35" s="33">
        <v>3.678929765886288E-2</v>
      </c>
      <c r="I35" s="74">
        <v>0.45402298850574713</v>
      </c>
      <c r="J35" s="178">
        <v>9.1999999999999998E-2</v>
      </c>
      <c r="K35" s="235">
        <v>7.1942446043165464E-2</v>
      </c>
      <c r="L35" s="204">
        <v>2.6086956521739129E-2</v>
      </c>
      <c r="M35" s="115">
        <v>0</v>
      </c>
    </row>
    <row r="36" spans="2:13">
      <c r="B36" s="6" t="s">
        <v>10374</v>
      </c>
      <c r="C36" s="284" t="s">
        <v>87</v>
      </c>
      <c r="D36" s="307">
        <v>2.84084858706583</v>
      </c>
      <c r="E36" s="309">
        <v>0.69799999999999995</v>
      </c>
      <c r="F36" s="214">
        <v>6.6162570888468808E-3</v>
      </c>
      <c r="G36" s="192">
        <v>1.0416666666666666E-2</v>
      </c>
      <c r="H36" s="236">
        <v>3.3444816053511704E-2</v>
      </c>
      <c r="I36" s="85">
        <v>0.27586206896551724</v>
      </c>
      <c r="J36" s="237">
        <v>4.3999999999999997E-2</v>
      </c>
      <c r="K36" s="217">
        <v>2.8776978417266189E-2</v>
      </c>
      <c r="L36" s="238">
        <v>7.8260869565217397E-2</v>
      </c>
      <c r="M36" s="199">
        <v>2.1276595744680851E-2</v>
      </c>
    </row>
    <row r="37" spans="2:13">
      <c r="B37" s="6" t="s">
        <v>10374</v>
      </c>
      <c r="C37" s="284" t="s">
        <v>111</v>
      </c>
      <c r="D37" s="307">
        <v>2.0666337722931898</v>
      </c>
      <c r="E37" s="309">
        <v>0.69599999999999995</v>
      </c>
      <c r="F37" s="239">
        <v>1.5122873345935728E-2</v>
      </c>
      <c r="G37" s="99">
        <v>9.375E-2</v>
      </c>
      <c r="H37" s="240">
        <v>9.0301003344481601E-2</v>
      </c>
      <c r="I37" s="85">
        <v>0.28160919540229884</v>
      </c>
      <c r="J37" s="44">
        <v>0.14399999999999999</v>
      </c>
      <c r="K37" s="241">
        <v>4.3165467625899283E-2</v>
      </c>
      <c r="L37" s="196">
        <v>8.6956521739130436E-3</v>
      </c>
      <c r="M37" s="115">
        <v>0</v>
      </c>
    </row>
    <row r="38" spans="2:13">
      <c r="B38" s="6" t="s">
        <v>10374</v>
      </c>
      <c r="C38" s="284" t="s">
        <v>895</v>
      </c>
      <c r="D38" s="307">
        <v>2.0764676305363499</v>
      </c>
      <c r="E38" s="309">
        <v>0.66400000000000003</v>
      </c>
      <c r="F38" s="148">
        <v>1.4177693761814745E-2</v>
      </c>
      <c r="G38" s="57">
        <v>0.17708333333333334</v>
      </c>
      <c r="H38" s="41">
        <v>0.11371237458193979</v>
      </c>
      <c r="I38" s="102">
        <v>0.36206896551724138</v>
      </c>
      <c r="J38" s="242">
        <v>6.8000000000000005E-2</v>
      </c>
      <c r="K38" s="66">
        <v>0.10071942446043165</v>
      </c>
      <c r="L38" s="225">
        <v>5.2173913043478258E-2</v>
      </c>
      <c r="M38" s="115">
        <v>0</v>
      </c>
    </row>
    <row r="39" spans="2:13">
      <c r="B39" s="6" t="s">
        <v>10374</v>
      </c>
      <c r="C39" s="284" t="s">
        <v>818</v>
      </c>
      <c r="D39" s="307">
        <v>2.1887668725970499</v>
      </c>
      <c r="E39" s="309">
        <v>0.626</v>
      </c>
      <c r="F39" s="224">
        <v>9.4517958412098301E-4</v>
      </c>
      <c r="G39" s="112">
        <v>0</v>
      </c>
      <c r="H39" s="66">
        <v>0.10033444816053512</v>
      </c>
      <c r="I39" s="62">
        <v>0.23563218390804597</v>
      </c>
      <c r="J39" s="48">
        <v>0.02</v>
      </c>
      <c r="K39" s="207">
        <v>7.1942446043165471E-3</v>
      </c>
      <c r="L39" s="210">
        <v>6.0869565217391307E-2</v>
      </c>
      <c r="M39" s="205">
        <v>8.5106382978723402E-2</v>
      </c>
    </row>
    <row r="40" spans="2:13">
      <c r="B40" s="6" t="s">
        <v>10374</v>
      </c>
      <c r="C40" s="284" t="s">
        <v>396</v>
      </c>
      <c r="D40" s="307">
        <v>2.3908621349119898</v>
      </c>
      <c r="E40" s="309">
        <v>0.56799999999999995</v>
      </c>
      <c r="F40" s="243">
        <v>2.4574669187145556E-2</v>
      </c>
      <c r="G40" s="81">
        <v>0.20833333333333334</v>
      </c>
      <c r="H40" s="197">
        <v>5.016722408026756E-2</v>
      </c>
      <c r="I40" s="42">
        <v>0.22413793103448276</v>
      </c>
      <c r="J40" s="35">
        <v>0.06</v>
      </c>
      <c r="K40" s="112">
        <v>0</v>
      </c>
      <c r="L40" s="47">
        <v>8.6956521739130432E-2</v>
      </c>
      <c r="M40" s="244">
        <v>6.3829787234042548E-2</v>
      </c>
    </row>
    <row r="41" spans="2:13">
      <c r="B41" s="6" t="s">
        <v>10374</v>
      </c>
      <c r="C41" s="284" t="s">
        <v>602</v>
      </c>
      <c r="D41" s="307">
        <v>2.15256628971889</v>
      </c>
      <c r="E41" s="309">
        <v>0.55000000000000004</v>
      </c>
      <c r="F41" s="208">
        <v>1.2287334593572778E-2</v>
      </c>
      <c r="G41" s="245">
        <v>7.2916666666666671E-2</v>
      </c>
      <c r="H41" s="222">
        <v>6.6889632107023408E-2</v>
      </c>
      <c r="I41" s="72">
        <v>0.31034482758620691</v>
      </c>
      <c r="J41" s="57">
        <v>0.184</v>
      </c>
      <c r="K41" s="246">
        <v>7.9136690647482008E-2</v>
      </c>
      <c r="L41" s="198">
        <v>3.4782608695652174E-2</v>
      </c>
      <c r="M41" s="115">
        <v>0</v>
      </c>
    </row>
    <row r="42" spans="2:13">
      <c r="B42" s="6" t="s">
        <v>10374</v>
      </c>
      <c r="C42" s="284" t="s">
        <v>95</v>
      </c>
      <c r="D42" s="307">
        <v>2.0816288318412002</v>
      </c>
      <c r="E42" s="309">
        <v>0.53600000000000003</v>
      </c>
      <c r="F42" s="196">
        <v>8.5066162570888466E-3</v>
      </c>
      <c r="G42" s="32">
        <v>0.125</v>
      </c>
      <c r="H42" s="55">
        <v>9.6989966555183951E-2</v>
      </c>
      <c r="I42" s="73">
        <v>0.29310344827586204</v>
      </c>
      <c r="J42" s="52">
        <v>0.112</v>
      </c>
      <c r="K42" s="50">
        <v>6.4748201438848921E-2</v>
      </c>
      <c r="L42" s="198">
        <v>3.4782608695652174E-2</v>
      </c>
      <c r="M42" s="115">
        <v>0</v>
      </c>
    </row>
    <row r="43" spans="2:13">
      <c r="B43" s="6" t="s">
        <v>10374</v>
      </c>
      <c r="C43" s="284" t="s">
        <v>702</v>
      </c>
      <c r="D43" s="307">
        <v>2.2787177059068</v>
      </c>
      <c r="E43" s="309">
        <v>0.5</v>
      </c>
      <c r="F43" s="162"/>
      <c r="G43" s="162"/>
      <c r="H43" s="162"/>
      <c r="I43" s="162"/>
      <c r="J43" s="162"/>
      <c r="K43" s="162"/>
      <c r="L43" s="162"/>
      <c r="M43" s="163"/>
    </row>
    <row r="44" spans="2:13">
      <c r="B44" s="6" t="s">
        <v>10374</v>
      </c>
      <c r="C44" s="284" t="s">
        <v>39</v>
      </c>
      <c r="D44" s="307">
        <v>3.76349137343805</v>
      </c>
      <c r="E44" s="309">
        <v>0.46400000000000002</v>
      </c>
      <c r="F44" s="112">
        <v>0</v>
      </c>
      <c r="G44" s="112">
        <v>0</v>
      </c>
      <c r="H44" s="112">
        <v>0</v>
      </c>
      <c r="I44" s="223">
        <v>5.7471264367816091E-2</v>
      </c>
      <c r="J44" s="195">
        <v>4.0000000000000001E-3</v>
      </c>
      <c r="K44" s="112">
        <v>0</v>
      </c>
      <c r="L44" s="112">
        <v>0</v>
      </c>
      <c r="M44" s="115">
        <v>0</v>
      </c>
    </row>
    <row r="45" spans="2:13">
      <c r="B45" s="6" t="s">
        <v>10374</v>
      </c>
      <c r="C45" s="284" t="s">
        <v>763</v>
      </c>
      <c r="D45" s="307">
        <v>2.3786779875711099</v>
      </c>
      <c r="E45" s="309">
        <v>0.45200000000000001</v>
      </c>
      <c r="F45" s="247">
        <v>2.5519848771266541E-2</v>
      </c>
      <c r="G45" s="31">
        <v>8.3333333333333329E-2</v>
      </c>
      <c r="H45" s="78">
        <v>4.0133779264214048E-2</v>
      </c>
      <c r="I45" s="40">
        <v>0.18965517241379309</v>
      </c>
      <c r="J45" s="90">
        <v>0.08</v>
      </c>
      <c r="K45" s="221">
        <v>2.1582733812949641E-2</v>
      </c>
      <c r="L45" s="248">
        <v>6.9565217391304349E-2</v>
      </c>
      <c r="M45" s="115">
        <v>0</v>
      </c>
    </row>
    <row r="46" spans="2:13">
      <c r="B46" s="6" t="s">
        <v>10374</v>
      </c>
      <c r="C46" s="284" t="s">
        <v>264</v>
      </c>
      <c r="D46" s="307">
        <v>2.9472088023597101</v>
      </c>
      <c r="E46" s="309">
        <v>0.44400000000000001</v>
      </c>
      <c r="F46" s="112">
        <v>0</v>
      </c>
      <c r="G46" s="112">
        <v>0</v>
      </c>
      <c r="H46" s="200">
        <v>1.0033444816053512E-2</v>
      </c>
      <c r="I46" s="249">
        <v>8.0459770114942528E-2</v>
      </c>
      <c r="J46" s="153">
        <v>1.6E-2</v>
      </c>
      <c r="K46" s="221">
        <v>2.1582733812949641E-2</v>
      </c>
      <c r="L46" s="112">
        <v>0</v>
      </c>
      <c r="M46" s="115">
        <v>0</v>
      </c>
    </row>
    <row r="47" spans="2:13">
      <c r="B47" s="6" t="s">
        <v>10374</v>
      </c>
      <c r="C47" s="284" t="s">
        <v>191</v>
      </c>
      <c r="D47" s="307">
        <v>2.0514564465269101</v>
      </c>
      <c r="E47" s="309">
        <v>0.42599999999999999</v>
      </c>
      <c r="F47" s="227">
        <v>9.4517958412098299E-3</v>
      </c>
      <c r="G47" s="89">
        <v>3.125E-2</v>
      </c>
      <c r="H47" s="91">
        <v>2.3411371237458192E-2</v>
      </c>
      <c r="I47" s="250">
        <v>6.3218390804597707E-2</v>
      </c>
      <c r="J47" s="195">
        <v>4.0000000000000001E-3</v>
      </c>
      <c r="K47" s="251">
        <v>1.4388489208633094E-2</v>
      </c>
      <c r="L47" s="112">
        <v>0</v>
      </c>
      <c r="M47" s="115">
        <v>0</v>
      </c>
    </row>
    <row r="48" spans="2:13">
      <c r="B48" s="6" t="s">
        <v>10380</v>
      </c>
      <c r="C48" s="284" t="s">
        <v>104</v>
      </c>
      <c r="D48" s="307">
        <v>2.72363615519521</v>
      </c>
      <c r="E48" s="309">
        <v>0.83399999999999996</v>
      </c>
      <c r="F48" s="224">
        <v>9.4517958412098301E-4</v>
      </c>
      <c r="G48" s="89">
        <v>3.125E-2</v>
      </c>
      <c r="H48" s="112">
        <v>0</v>
      </c>
      <c r="I48" s="194">
        <v>5.7471264367816091E-3</v>
      </c>
      <c r="J48" s="178">
        <v>9.1999999999999998E-2</v>
      </c>
      <c r="K48" s="241">
        <v>4.3165467625899283E-2</v>
      </c>
      <c r="L48" s="112">
        <v>0</v>
      </c>
      <c r="M48" s="226">
        <v>4.2553191489361701E-2</v>
      </c>
    </row>
    <row r="49" spans="2:13">
      <c r="B49" s="6" t="s">
        <v>10380</v>
      </c>
      <c r="C49" s="284" t="s">
        <v>266</v>
      </c>
      <c r="D49" s="307">
        <v>2.2128508558584201</v>
      </c>
      <c r="E49" s="309">
        <v>0.82599999999999996</v>
      </c>
      <c r="F49" s="112">
        <v>0</v>
      </c>
      <c r="G49" s="192">
        <v>1.0416666666666666E-2</v>
      </c>
      <c r="H49" s="200">
        <v>1.0033444816053512E-2</v>
      </c>
      <c r="I49" s="183">
        <v>4.5977011494252873E-2</v>
      </c>
      <c r="J49" s="90">
        <v>0.08</v>
      </c>
      <c r="K49" s="112">
        <v>0</v>
      </c>
      <c r="L49" s="202">
        <v>1.7391304347826087E-2</v>
      </c>
      <c r="M49" s="115">
        <v>0</v>
      </c>
    </row>
    <row r="50" spans="2:13">
      <c r="B50" s="6" t="s">
        <v>10380</v>
      </c>
      <c r="C50" s="284" t="s">
        <v>96</v>
      </c>
      <c r="D50" s="307">
        <v>2.6343453919459501</v>
      </c>
      <c r="E50" s="309">
        <v>0.66800000000000004</v>
      </c>
      <c r="F50" s="230">
        <v>2.8355387523629491E-3</v>
      </c>
      <c r="G50" s="89">
        <v>3.125E-2</v>
      </c>
      <c r="H50" s="206">
        <v>1.3377926421404682E-2</v>
      </c>
      <c r="I50" s="202">
        <v>1.7241379310344827E-2</v>
      </c>
      <c r="J50" s="83">
        <v>0.156</v>
      </c>
      <c r="K50" s="252">
        <v>9.3525179856115109E-2</v>
      </c>
      <c r="L50" s="202">
        <v>1.7391304347826087E-2</v>
      </c>
      <c r="M50" s="199">
        <v>2.1276595744680851E-2</v>
      </c>
    </row>
    <row r="51" spans="2:13">
      <c r="B51" s="6" t="s">
        <v>10380</v>
      </c>
      <c r="C51" s="284" t="s">
        <v>701</v>
      </c>
      <c r="D51" s="307">
        <v>2.3050970265666</v>
      </c>
      <c r="E51" s="309">
        <v>0.624</v>
      </c>
      <c r="F51" s="162"/>
      <c r="G51" s="162"/>
      <c r="H51" s="162"/>
      <c r="I51" s="162"/>
      <c r="J51" s="162"/>
      <c r="K51" s="162"/>
      <c r="L51" s="162"/>
      <c r="M51" s="163"/>
    </row>
    <row r="52" spans="2:13">
      <c r="B52" s="6" t="s">
        <v>10380</v>
      </c>
      <c r="C52" s="284" t="s">
        <v>361</v>
      </c>
      <c r="D52" s="307">
        <v>2.1773103266751002</v>
      </c>
      <c r="E52" s="309">
        <v>0.502</v>
      </c>
      <c r="F52" s="206">
        <v>1.3232514177693762E-2</v>
      </c>
      <c r="G52" s="245">
        <v>7.2916666666666671E-2</v>
      </c>
      <c r="H52" s="78">
        <v>4.0133779264214048E-2</v>
      </c>
      <c r="I52" s="57">
        <v>0.18390804597701149</v>
      </c>
      <c r="J52" s="83">
        <v>0.156</v>
      </c>
      <c r="K52" s="57">
        <v>0.17985611510791366</v>
      </c>
      <c r="L52" s="204">
        <v>2.6086956521739129E-2</v>
      </c>
      <c r="M52" s="115">
        <v>0</v>
      </c>
    </row>
    <row r="53" spans="2:13">
      <c r="B53" s="6" t="s">
        <v>10380</v>
      </c>
      <c r="C53" s="284" t="s">
        <v>563</v>
      </c>
      <c r="D53" s="307">
        <v>2.9222180820712298</v>
      </c>
      <c r="E53" s="309">
        <v>0.48399999999999999</v>
      </c>
      <c r="F53" s="215">
        <v>5.6710775047258983E-3</v>
      </c>
      <c r="G53" s="192">
        <v>1.0416666666666666E-2</v>
      </c>
      <c r="H53" s="212">
        <v>3.3444816053511705E-3</v>
      </c>
      <c r="I53" s="112">
        <v>0</v>
      </c>
      <c r="J53" s="65">
        <v>9.6000000000000002E-2</v>
      </c>
      <c r="K53" s="221">
        <v>2.1582733812949641E-2</v>
      </c>
      <c r="L53" s="112">
        <v>0</v>
      </c>
      <c r="M53" s="199">
        <v>2.1276595744680851E-2</v>
      </c>
    </row>
    <row r="54" spans="2:13">
      <c r="B54" s="6" t="s">
        <v>10380</v>
      </c>
      <c r="C54" s="284" t="s">
        <v>727</v>
      </c>
      <c r="D54" s="307">
        <v>2.49040331539168</v>
      </c>
      <c r="E54" s="309">
        <v>0.438</v>
      </c>
      <c r="F54" s="112">
        <v>0</v>
      </c>
      <c r="G54" s="112">
        <v>0</v>
      </c>
      <c r="H54" s="112">
        <v>0</v>
      </c>
      <c r="I54" s="201">
        <v>1.1494252873563218E-2</v>
      </c>
      <c r="J54" s="66">
        <v>0.104</v>
      </c>
      <c r="K54" s="83">
        <v>0.15107913669064749</v>
      </c>
      <c r="L54" s="204">
        <v>2.6086956521739129E-2</v>
      </c>
      <c r="M54" s="199">
        <v>2.1276595744680851E-2</v>
      </c>
    </row>
    <row r="55" spans="2:13">
      <c r="B55" s="6" t="s">
        <v>10380</v>
      </c>
      <c r="C55" s="284" t="s">
        <v>387</v>
      </c>
      <c r="D55" s="307">
        <v>2.2776286010623501</v>
      </c>
      <c r="E55" s="309">
        <v>0.434</v>
      </c>
      <c r="F55" s="224">
        <v>9.4517958412098301E-4</v>
      </c>
      <c r="G55" s="112">
        <v>0</v>
      </c>
      <c r="H55" s="212">
        <v>3.3444816053511705E-3</v>
      </c>
      <c r="I55" s="201">
        <v>1.1494252873563218E-2</v>
      </c>
      <c r="J55" s="151">
        <v>5.6000000000000001E-2</v>
      </c>
      <c r="K55" s="251">
        <v>1.4388489208633094E-2</v>
      </c>
      <c r="L55" s="202">
        <v>1.7391304347826087E-2</v>
      </c>
      <c r="M55" s="199">
        <v>2.1276595744680851E-2</v>
      </c>
    </row>
    <row r="56" spans="2:13">
      <c r="B56" s="6" t="s">
        <v>10380</v>
      </c>
      <c r="C56" s="284" t="s">
        <v>123</v>
      </c>
      <c r="D56" s="307">
        <v>2.7377269349473199</v>
      </c>
      <c r="E56" s="309">
        <v>0.40400000000000003</v>
      </c>
      <c r="F56" s="230">
        <v>2.8355387523629491E-3</v>
      </c>
      <c r="G56" s="87">
        <v>2.0833333333333332E-2</v>
      </c>
      <c r="H56" s="212">
        <v>3.3444816053511705E-3</v>
      </c>
      <c r="I56" s="112">
        <v>0</v>
      </c>
      <c r="J56" s="41">
        <v>0.12</v>
      </c>
      <c r="K56" s="246">
        <v>7.9136690647482008E-2</v>
      </c>
      <c r="L56" s="210">
        <v>6.0869565217391307E-2</v>
      </c>
      <c r="M56" s="115">
        <v>0</v>
      </c>
    </row>
    <row r="57" spans="2:13">
      <c r="B57" s="6" t="s">
        <v>10387</v>
      </c>
      <c r="C57" s="284" t="s">
        <v>156</v>
      </c>
      <c r="D57" s="307">
        <v>4.0209344934064903</v>
      </c>
      <c r="E57" s="309">
        <v>0.96399999999999997</v>
      </c>
      <c r="F57" s="234">
        <v>1.890359168241966E-3</v>
      </c>
      <c r="G57" s="112">
        <v>0</v>
      </c>
      <c r="H57" s="214">
        <v>6.688963210702341E-3</v>
      </c>
      <c r="I57" s="202">
        <v>1.7241379310344827E-2</v>
      </c>
      <c r="J57" s="253">
        <v>7.1999999999999995E-2</v>
      </c>
      <c r="K57" s="94">
        <v>0.2446043165467626</v>
      </c>
      <c r="L57" s="196">
        <v>8.6956521739130436E-3</v>
      </c>
      <c r="M57" s="115">
        <v>0</v>
      </c>
    </row>
    <row r="58" spans="2:13">
      <c r="B58" s="6" t="s">
        <v>10387</v>
      </c>
      <c r="C58" s="284" t="s">
        <v>250</v>
      </c>
      <c r="D58" s="307">
        <v>2.5768869704256701</v>
      </c>
      <c r="E58" s="309">
        <v>0.95199999999999996</v>
      </c>
      <c r="F58" s="204">
        <v>2.6465028355387523E-2</v>
      </c>
      <c r="G58" s="192">
        <v>1.0416666666666666E-2</v>
      </c>
      <c r="H58" s="38">
        <v>4.6822742474916385E-2</v>
      </c>
      <c r="I58" s="174">
        <v>7.4712643678160925E-2</v>
      </c>
      <c r="J58" s="32">
        <v>0.128</v>
      </c>
      <c r="K58" s="80">
        <v>0.26618705035971224</v>
      </c>
      <c r="L58" s="196">
        <v>8.6956521739130436E-3</v>
      </c>
      <c r="M58" s="205">
        <v>8.5106382978723402E-2</v>
      </c>
    </row>
    <row r="59" spans="2:13">
      <c r="B59" s="6" t="s">
        <v>10387</v>
      </c>
      <c r="C59" s="284" t="s">
        <v>623</v>
      </c>
      <c r="D59" s="307">
        <v>3.1582596106791301</v>
      </c>
      <c r="E59" s="309">
        <v>0.94599999999999995</v>
      </c>
      <c r="F59" s="192">
        <v>1.0396975425330813E-2</v>
      </c>
      <c r="G59" s="46">
        <v>4.1666666666666664E-2</v>
      </c>
      <c r="H59" s="222">
        <v>6.6889632107023408E-2</v>
      </c>
      <c r="I59" s="254">
        <v>4.0229885057471264E-2</v>
      </c>
      <c r="J59" s="242">
        <v>6.8000000000000005E-2</v>
      </c>
      <c r="K59" s="80">
        <v>0.26618705035971224</v>
      </c>
      <c r="L59" s="202">
        <v>1.7391304347826087E-2</v>
      </c>
      <c r="M59" s="226">
        <v>4.2553191489361701E-2</v>
      </c>
    </row>
    <row r="60" spans="2:13">
      <c r="B60" s="6" t="s">
        <v>10387</v>
      </c>
      <c r="C60" s="284" t="s">
        <v>681</v>
      </c>
      <c r="D60" s="307">
        <v>2.1749579222566502</v>
      </c>
      <c r="E60" s="309">
        <v>0.91200000000000003</v>
      </c>
      <c r="F60" s="32">
        <v>0.12381852551984877</v>
      </c>
      <c r="G60" s="87">
        <v>2.0833333333333332E-2</v>
      </c>
      <c r="H60" s="32">
        <v>0.12709030100334448</v>
      </c>
      <c r="I60" s="34">
        <v>6.8965517241379309E-2</v>
      </c>
      <c r="J60" s="218">
        <v>2.8000000000000001E-2</v>
      </c>
      <c r="K60" s="68">
        <v>0.31654676258992803</v>
      </c>
      <c r="L60" s="47">
        <v>8.6956521739130432E-2</v>
      </c>
      <c r="M60" s="226">
        <v>4.2553191489361701E-2</v>
      </c>
    </row>
    <row r="61" spans="2:13">
      <c r="B61" s="6" t="s">
        <v>10387</v>
      </c>
      <c r="C61" s="284" t="s">
        <v>10</v>
      </c>
      <c r="D61" s="307">
        <v>2.1229861439248401</v>
      </c>
      <c r="E61" s="309">
        <v>0.86199999999999999</v>
      </c>
      <c r="F61" s="208">
        <v>1.2287334593572778E-2</v>
      </c>
      <c r="G61" s="192">
        <v>1.0416666666666666E-2</v>
      </c>
      <c r="H61" s="212">
        <v>3.3444816053511705E-3</v>
      </c>
      <c r="I61" s="194">
        <v>5.7471264367816091E-3</v>
      </c>
      <c r="J61" s="90">
        <v>0.08</v>
      </c>
      <c r="K61" s="61">
        <v>0.2733812949640288</v>
      </c>
      <c r="L61" s="80">
        <v>0.2608695652173913</v>
      </c>
      <c r="M61" s="115">
        <v>0</v>
      </c>
    </row>
    <row r="62" spans="2:13">
      <c r="B62" s="6" t="s">
        <v>10387</v>
      </c>
      <c r="C62" s="284" t="s">
        <v>663</v>
      </c>
      <c r="D62" s="307">
        <v>2.1862748465011101</v>
      </c>
      <c r="E62" s="309">
        <v>0.85</v>
      </c>
      <c r="F62" s="222">
        <v>6.7107750472589794E-2</v>
      </c>
      <c r="G62" s="225">
        <v>5.2083333333333336E-2</v>
      </c>
      <c r="H62" s="99">
        <v>9.3645484949832769E-2</v>
      </c>
      <c r="I62" s="52">
        <v>0.10919540229885058</v>
      </c>
      <c r="J62" s="253">
        <v>7.1999999999999995E-2</v>
      </c>
      <c r="K62" s="75">
        <v>0.38129496402877699</v>
      </c>
      <c r="L62" s="202">
        <v>1.7391304347826087E-2</v>
      </c>
      <c r="M62" s="226">
        <v>4.2553191489361701E-2</v>
      </c>
    </row>
    <row r="63" spans="2:13">
      <c r="B63" s="6" t="s">
        <v>10387</v>
      </c>
      <c r="C63" s="284" t="s">
        <v>116</v>
      </c>
      <c r="D63" s="307">
        <v>3.4172509348653701</v>
      </c>
      <c r="E63" s="309">
        <v>0.83599999999999997</v>
      </c>
      <c r="F63" s="214">
        <v>6.6162570888468808E-3</v>
      </c>
      <c r="G63" s="192">
        <v>1.0416666666666666E-2</v>
      </c>
      <c r="H63" s="212">
        <v>3.3444816053511705E-3</v>
      </c>
      <c r="I63" s="217">
        <v>2.8735632183908046E-2</v>
      </c>
      <c r="J63" s="208">
        <v>1.2E-2</v>
      </c>
      <c r="K63" s="44">
        <v>0.14388489208633093</v>
      </c>
      <c r="L63" s="202">
        <v>1.7391304347826087E-2</v>
      </c>
      <c r="M63" s="199">
        <v>2.1276595744680851E-2</v>
      </c>
    </row>
    <row r="64" spans="2:13">
      <c r="B64" s="6" t="s">
        <v>10387</v>
      </c>
      <c r="C64" s="284" t="s">
        <v>784</v>
      </c>
      <c r="D64" s="307">
        <v>2.61357164497268</v>
      </c>
      <c r="E64" s="309">
        <v>0.81</v>
      </c>
      <c r="F64" s="160">
        <v>3.780718336483932E-2</v>
      </c>
      <c r="G64" s="112">
        <v>0</v>
      </c>
      <c r="H64" s="203">
        <v>1.6722408026755852E-2</v>
      </c>
      <c r="I64" s="112">
        <v>0</v>
      </c>
      <c r="J64" s="231">
        <v>2.4E-2</v>
      </c>
      <c r="K64" s="93">
        <v>0.29496402877697842</v>
      </c>
      <c r="L64" s="255">
        <v>9.5652173913043481E-2</v>
      </c>
      <c r="M64" s="205">
        <v>8.5106382978723402E-2</v>
      </c>
    </row>
    <row r="65" spans="2:13">
      <c r="B65" s="6" t="s">
        <v>10387</v>
      </c>
      <c r="C65" s="284" t="s">
        <v>198</v>
      </c>
      <c r="D65" s="307">
        <v>2.5632626639310998</v>
      </c>
      <c r="E65" s="309">
        <v>0.8</v>
      </c>
      <c r="F65" s="89">
        <v>3.1190926275992438E-2</v>
      </c>
      <c r="G65" s="225">
        <v>5.2083333333333336E-2</v>
      </c>
      <c r="H65" s="203">
        <v>1.6722408026755852E-2</v>
      </c>
      <c r="I65" s="112">
        <v>0</v>
      </c>
      <c r="J65" s="225">
        <v>5.1999999999999998E-2</v>
      </c>
      <c r="K65" s="40">
        <v>0.19424460431654678</v>
      </c>
      <c r="L65" s="196">
        <v>8.6956521739130436E-3</v>
      </c>
      <c r="M65" s="115">
        <v>0</v>
      </c>
    </row>
    <row r="66" spans="2:13">
      <c r="B66" s="6" t="s">
        <v>10387</v>
      </c>
      <c r="C66" s="284" t="s">
        <v>656</v>
      </c>
      <c r="D66" s="307">
        <v>2.5603696849606501</v>
      </c>
      <c r="E66" s="309">
        <v>0.754</v>
      </c>
      <c r="F66" s="192">
        <v>1.0396975425330813E-2</v>
      </c>
      <c r="G66" s="87">
        <v>2.0833333333333332E-2</v>
      </c>
      <c r="H66" s="200">
        <v>1.0033444816053512E-2</v>
      </c>
      <c r="I66" s="194">
        <v>5.7471264367816091E-3</v>
      </c>
      <c r="J66" s="153">
        <v>1.6E-2</v>
      </c>
      <c r="K66" s="52">
        <v>0.1079136690647482</v>
      </c>
      <c r="L66" s="112">
        <v>0</v>
      </c>
      <c r="M66" s="115">
        <v>0</v>
      </c>
    </row>
    <row r="67" spans="2:13">
      <c r="B67" s="6" t="s">
        <v>10387</v>
      </c>
      <c r="C67" s="284" t="s">
        <v>255</v>
      </c>
      <c r="D67" s="307">
        <v>2.8163494563970102</v>
      </c>
      <c r="E67" s="309">
        <v>0.72199999999999998</v>
      </c>
      <c r="F67" s="87">
        <v>2.0793950850661626E-2</v>
      </c>
      <c r="G67" s="89">
        <v>3.125E-2</v>
      </c>
      <c r="H67" s="33">
        <v>3.678929765886288E-2</v>
      </c>
      <c r="I67" s="202">
        <v>1.7241379310344827E-2</v>
      </c>
      <c r="J67" s="225">
        <v>5.1999999999999998E-2</v>
      </c>
      <c r="K67" s="75">
        <v>0.38129496402877699</v>
      </c>
      <c r="L67" s="210">
        <v>6.0869565217391307E-2</v>
      </c>
      <c r="M67" s="199">
        <v>2.1276595744680851E-2</v>
      </c>
    </row>
    <row r="68" spans="2:13">
      <c r="B68" s="6" t="s">
        <v>10387</v>
      </c>
      <c r="C68" s="284" t="s">
        <v>267</v>
      </c>
      <c r="D68" s="307">
        <v>2.6388039912439099</v>
      </c>
      <c r="E68" s="309">
        <v>0.70799999999999996</v>
      </c>
      <c r="F68" s="176">
        <v>1.890359168241966E-2</v>
      </c>
      <c r="G68" s="192">
        <v>1.0416666666666666E-2</v>
      </c>
      <c r="H68" s="200">
        <v>1.0033444816053512E-2</v>
      </c>
      <c r="I68" s="82">
        <v>2.2988505747126436E-2</v>
      </c>
      <c r="J68" s="218">
        <v>2.8000000000000001E-2</v>
      </c>
      <c r="K68" s="83">
        <v>0.15827338129496402</v>
      </c>
      <c r="L68" s="59">
        <v>4.3478260869565216E-2</v>
      </c>
      <c r="M68" s="199">
        <v>2.1276595744680851E-2</v>
      </c>
    </row>
    <row r="69" spans="2:13">
      <c r="B69" s="6" t="s">
        <v>10387</v>
      </c>
      <c r="C69" s="284" t="s">
        <v>127</v>
      </c>
      <c r="D69" s="307">
        <v>2.4363916620997199</v>
      </c>
      <c r="E69" s="309">
        <v>0.68400000000000005</v>
      </c>
      <c r="F69" s="234">
        <v>1.890359168241966E-3</v>
      </c>
      <c r="G69" s="46">
        <v>4.1666666666666664E-2</v>
      </c>
      <c r="H69" s="30">
        <v>7.0234113712374577E-2</v>
      </c>
      <c r="I69" s="256">
        <v>5.1724137931034482E-2</v>
      </c>
      <c r="J69" s="257">
        <v>6.4000000000000001E-2</v>
      </c>
      <c r="K69" s="42">
        <v>0.23021582733812951</v>
      </c>
      <c r="L69" s="196">
        <v>8.6956521739130436E-3</v>
      </c>
      <c r="M69" s="115">
        <v>0</v>
      </c>
    </row>
    <row r="70" spans="2:13">
      <c r="B70" s="6" t="s">
        <v>10387</v>
      </c>
      <c r="C70" s="284" t="s">
        <v>594</v>
      </c>
      <c r="D70" s="307">
        <v>2.2847225963945599</v>
      </c>
      <c r="E70" s="309">
        <v>0.68200000000000005</v>
      </c>
      <c r="F70" s="196">
        <v>8.5066162570888466E-3</v>
      </c>
      <c r="G70" s="87">
        <v>2.0833333333333332E-2</v>
      </c>
      <c r="H70" s="112">
        <v>0</v>
      </c>
      <c r="I70" s="194">
        <v>5.7471264367816091E-3</v>
      </c>
      <c r="J70" s="153">
        <v>1.6E-2</v>
      </c>
      <c r="K70" s="235">
        <v>7.1942446043165464E-2</v>
      </c>
      <c r="L70" s="202">
        <v>1.7391304347826087E-2</v>
      </c>
      <c r="M70" s="226">
        <v>4.2553191489361701E-2</v>
      </c>
    </row>
    <row r="71" spans="2:13">
      <c r="B71" s="6" t="s">
        <v>10387</v>
      </c>
      <c r="C71" s="284" t="s">
        <v>180</v>
      </c>
      <c r="D71" s="307">
        <v>2.80897447769564</v>
      </c>
      <c r="E71" s="309">
        <v>0.66</v>
      </c>
      <c r="F71" s="258">
        <v>4.725897920604915E-3</v>
      </c>
      <c r="G71" s="112">
        <v>0</v>
      </c>
      <c r="H71" s="112">
        <v>0</v>
      </c>
      <c r="I71" s="112">
        <v>0</v>
      </c>
      <c r="J71" s="231">
        <v>2.4E-2</v>
      </c>
      <c r="K71" s="41">
        <v>0.1223021582733813</v>
      </c>
      <c r="L71" s="196">
        <v>8.6956521739130436E-3</v>
      </c>
      <c r="M71" s="244">
        <v>6.3829787234042548E-2</v>
      </c>
    </row>
    <row r="72" spans="2:13">
      <c r="B72" s="6" t="s">
        <v>10387</v>
      </c>
      <c r="C72" s="284" t="s">
        <v>64</v>
      </c>
      <c r="D72" s="307">
        <v>3.4323955273775599</v>
      </c>
      <c r="E72" s="309">
        <v>0.66</v>
      </c>
      <c r="F72" s="29">
        <v>3.2136105860113423E-2</v>
      </c>
      <c r="G72" s="192">
        <v>1.0416666666666666E-2</v>
      </c>
      <c r="H72" s="91">
        <v>2.3411371237458192E-2</v>
      </c>
      <c r="I72" s="250">
        <v>6.3218390804597707E-2</v>
      </c>
      <c r="J72" s="237">
        <v>4.3999999999999997E-2</v>
      </c>
      <c r="K72" s="39">
        <v>0.16546762589928057</v>
      </c>
      <c r="L72" s="210">
        <v>6.0869565217391307E-2</v>
      </c>
      <c r="M72" s="205">
        <v>8.5106382978723402E-2</v>
      </c>
    </row>
    <row r="73" spans="2:13">
      <c r="B73" s="6" t="s">
        <v>10387</v>
      </c>
      <c r="C73" s="284" t="s">
        <v>185</v>
      </c>
      <c r="D73" s="307">
        <v>2.8528084905247999</v>
      </c>
      <c r="E73" s="309">
        <v>0.65600000000000003</v>
      </c>
      <c r="F73" s="224">
        <v>9.4517958412098301E-4</v>
      </c>
      <c r="G73" s="112">
        <v>0</v>
      </c>
      <c r="H73" s="112">
        <v>0</v>
      </c>
      <c r="I73" s="194">
        <v>5.7471264367816091E-3</v>
      </c>
      <c r="J73" s="218">
        <v>2.8000000000000001E-2</v>
      </c>
      <c r="K73" s="41">
        <v>0.11510791366906475</v>
      </c>
      <c r="L73" s="196">
        <v>8.6956521739130436E-3</v>
      </c>
      <c r="M73" s="115">
        <v>0</v>
      </c>
    </row>
    <row r="74" spans="2:13">
      <c r="B74" s="6" t="s">
        <v>10387</v>
      </c>
      <c r="C74" s="284" t="s">
        <v>258</v>
      </c>
      <c r="D74" s="307">
        <v>2.6572157535929599</v>
      </c>
      <c r="E74" s="309">
        <v>0.65</v>
      </c>
      <c r="F74" s="192">
        <v>1.0396975425330813E-2</v>
      </c>
      <c r="G74" s="192">
        <v>1.0416666666666666E-2</v>
      </c>
      <c r="H74" s="212">
        <v>3.3444816053511705E-3</v>
      </c>
      <c r="I74" s="82">
        <v>2.2988505747126436E-2</v>
      </c>
      <c r="J74" s="208">
        <v>1.2E-2</v>
      </c>
      <c r="K74" s="44">
        <v>0.14388489208633093</v>
      </c>
      <c r="L74" s="198">
        <v>3.4782608695652174E-2</v>
      </c>
      <c r="M74" s="115">
        <v>0</v>
      </c>
    </row>
    <row r="75" spans="2:13">
      <c r="B75" s="6" t="s">
        <v>10387</v>
      </c>
      <c r="C75" s="284" t="s">
        <v>276</v>
      </c>
      <c r="D75" s="307">
        <v>2.1033784160455098</v>
      </c>
      <c r="E75" s="309">
        <v>0.64200000000000002</v>
      </c>
      <c r="F75" s="153">
        <v>1.6068052930056712E-2</v>
      </c>
      <c r="G75" s="192">
        <v>1.0416666666666666E-2</v>
      </c>
      <c r="H75" s="214">
        <v>6.688963210702341E-3</v>
      </c>
      <c r="I75" s="82">
        <v>2.2988505747126436E-2</v>
      </c>
      <c r="J75" s="229">
        <v>4.8000000000000001E-2</v>
      </c>
      <c r="K75" s="235">
        <v>7.1942446043165464E-2</v>
      </c>
      <c r="L75" s="196">
        <v>8.6956521739130436E-3</v>
      </c>
      <c r="M75" s="115">
        <v>0</v>
      </c>
    </row>
    <row r="76" spans="2:13">
      <c r="B76" s="6" t="s">
        <v>10387</v>
      </c>
      <c r="C76" s="284" t="s">
        <v>244</v>
      </c>
      <c r="D76" s="307">
        <v>2.5440602226412001</v>
      </c>
      <c r="E76" s="309">
        <v>0.63400000000000001</v>
      </c>
      <c r="F76" s="259">
        <v>5.3875236294896031E-2</v>
      </c>
      <c r="G76" s="31">
        <v>8.3333333333333329E-2</v>
      </c>
      <c r="H76" s="33">
        <v>3.678929765886288E-2</v>
      </c>
      <c r="I76" s="256">
        <v>5.1724137931034482E-2</v>
      </c>
      <c r="J76" s="29">
        <v>3.2000000000000001E-2</v>
      </c>
      <c r="K76" s="63">
        <v>0.34532374100719426</v>
      </c>
      <c r="L76" s="248">
        <v>6.9565217391304349E-2</v>
      </c>
      <c r="M76" s="115">
        <v>0</v>
      </c>
    </row>
    <row r="77" spans="2:13">
      <c r="B77" s="6" t="s">
        <v>10387</v>
      </c>
      <c r="C77" s="284" t="s">
        <v>660</v>
      </c>
      <c r="D77" s="307">
        <v>2.5960747026607298</v>
      </c>
      <c r="E77" s="309">
        <v>0.62</v>
      </c>
      <c r="F77" s="196">
        <v>8.5066162570888466E-3</v>
      </c>
      <c r="G77" s="31">
        <v>8.3333333333333329E-2</v>
      </c>
      <c r="H77" s="206">
        <v>1.3377926421404682E-2</v>
      </c>
      <c r="I77" s="201">
        <v>1.1494252873563218E-2</v>
      </c>
      <c r="J77" s="229">
        <v>4.8000000000000001E-2</v>
      </c>
      <c r="K77" s="83">
        <v>0.15827338129496402</v>
      </c>
      <c r="L77" s="225">
        <v>5.2173913043478258E-2</v>
      </c>
      <c r="M77" s="199">
        <v>2.1276595744680851E-2</v>
      </c>
    </row>
    <row r="78" spans="2:13">
      <c r="B78" s="6" t="s">
        <v>10387</v>
      </c>
      <c r="C78" s="284" t="s">
        <v>659</v>
      </c>
      <c r="D78" s="307">
        <v>2.8758955264863202</v>
      </c>
      <c r="E78" s="309">
        <v>0.61799999999999999</v>
      </c>
      <c r="F78" s="192">
        <v>1.0396975425330813E-2</v>
      </c>
      <c r="G78" s="31">
        <v>8.3333333333333329E-2</v>
      </c>
      <c r="H78" s="214">
        <v>6.688963210702341E-3</v>
      </c>
      <c r="I78" s="217">
        <v>2.8735632183908046E-2</v>
      </c>
      <c r="J78" s="257">
        <v>6.4000000000000001E-2</v>
      </c>
      <c r="K78" s="80">
        <v>0.26618705035971224</v>
      </c>
      <c r="L78" s="248">
        <v>6.9565217391304349E-2</v>
      </c>
      <c r="M78" s="226">
        <v>4.2553191489361701E-2</v>
      </c>
    </row>
    <row r="79" spans="2:13">
      <c r="B79" s="6" t="s">
        <v>10387</v>
      </c>
      <c r="C79" s="284" t="s">
        <v>170</v>
      </c>
      <c r="D79" s="307">
        <v>4.1538793156846401</v>
      </c>
      <c r="E79" s="309">
        <v>0.57799999999999996</v>
      </c>
      <c r="F79" s="112">
        <v>0</v>
      </c>
      <c r="G79" s="112">
        <v>0</v>
      </c>
      <c r="H79" s="48">
        <v>2.0066889632107024E-2</v>
      </c>
      <c r="I79" s="112">
        <v>0</v>
      </c>
      <c r="J79" s="153">
        <v>1.6E-2</v>
      </c>
      <c r="K79" s="40">
        <v>0.19424460431654678</v>
      </c>
      <c r="L79" s="112">
        <v>0</v>
      </c>
      <c r="M79" s="226">
        <v>4.2553191489361701E-2</v>
      </c>
    </row>
    <row r="80" spans="2:13">
      <c r="B80" s="6" t="s">
        <v>10387</v>
      </c>
      <c r="C80" s="284" t="s">
        <v>107</v>
      </c>
      <c r="D80" s="307">
        <v>2.3767624428849001</v>
      </c>
      <c r="E80" s="309">
        <v>0.52600000000000002</v>
      </c>
      <c r="F80" s="206">
        <v>1.3232514177693762E-2</v>
      </c>
      <c r="G80" s="112">
        <v>0</v>
      </c>
      <c r="H80" s="203">
        <v>1.6722408026755852E-2</v>
      </c>
      <c r="I80" s="256">
        <v>5.1724137931034482E-2</v>
      </c>
      <c r="J80" s="231">
        <v>2.4E-2</v>
      </c>
      <c r="K80" s="32">
        <v>0.12949640287769784</v>
      </c>
      <c r="L80" s="248">
        <v>6.9565217391304349E-2</v>
      </c>
      <c r="M80" s="199">
        <v>2.1276595744680851E-2</v>
      </c>
    </row>
    <row r="81" spans="2:13">
      <c r="B81" s="6" t="s">
        <v>10387</v>
      </c>
      <c r="C81" s="284" t="s">
        <v>68</v>
      </c>
      <c r="D81" s="307">
        <v>2.0634625372806799</v>
      </c>
      <c r="E81" s="309">
        <v>0.52400000000000002</v>
      </c>
      <c r="F81" s="224">
        <v>9.4517958412098301E-4</v>
      </c>
      <c r="G81" s="112">
        <v>0</v>
      </c>
      <c r="H81" s="112">
        <v>0</v>
      </c>
      <c r="I81" s="194">
        <v>5.7471264367816091E-3</v>
      </c>
      <c r="J81" s="83">
        <v>0.156</v>
      </c>
      <c r="K81" s="80">
        <v>0.25899280575539568</v>
      </c>
      <c r="L81" s="204">
        <v>2.6086956521739129E-2</v>
      </c>
      <c r="M81" s="199">
        <v>2.1276595744680851E-2</v>
      </c>
    </row>
    <row r="82" spans="2:13">
      <c r="B82" s="6" t="s">
        <v>10387</v>
      </c>
      <c r="C82" s="284" t="s">
        <v>187</v>
      </c>
      <c r="D82" s="307">
        <v>4.3892483623147402</v>
      </c>
      <c r="E82" s="309">
        <v>0.52200000000000002</v>
      </c>
      <c r="F82" s="234">
        <v>1.890359168241966E-3</v>
      </c>
      <c r="G82" s="112">
        <v>0</v>
      </c>
      <c r="H82" s="212">
        <v>3.3444816053511705E-3</v>
      </c>
      <c r="I82" s="194">
        <v>5.7471264367816091E-3</v>
      </c>
      <c r="J82" s="153">
        <v>1.6E-2</v>
      </c>
      <c r="K82" s="40">
        <v>0.18705035971223022</v>
      </c>
      <c r="L82" s="196">
        <v>8.6956521739130436E-3</v>
      </c>
      <c r="M82" s="115">
        <v>0</v>
      </c>
    </row>
    <row r="83" spans="2:13">
      <c r="B83" s="6" t="s">
        <v>10387</v>
      </c>
      <c r="C83" s="284" t="s">
        <v>4400</v>
      </c>
      <c r="D83" s="307">
        <v>2.59148733323905</v>
      </c>
      <c r="E83" s="309">
        <v>0.50800000000000001</v>
      </c>
      <c r="F83" s="215">
        <v>5.6710775047258983E-3</v>
      </c>
      <c r="G83" s="112">
        <v>0</v>
      </c>
      <c r="H83" s="112">
        <v>0</v>
      </c>
      <c r="I83" s="112">
        <v>0</v>
      </c>
      <c r="J83" s="86">
        <v>8.0000000000000002E-3</v>
      </c>
      <c r="K83" s="197">
        <v>5.0359712230215826E-2</v>
      </c>
      <c r="L83" s="196">
        <v>8.6956521739130436E-3</v>
      </c>
      <c r="M83" s="115">
        <v>0</v>
      </c>
    </row>
    <row r="84" spans="2:13">
      <c r="B84" s="6" t="s">
        <v>10387</v>
      </c>
      <c r="C84" s="284" t="s">
        <v>100</v>
      </c>
      <c r="D84" s="307">
        <v>2.1863461591116899</v>
      </c>
      <c r="E84" s="309">
        <v>0.502</v>
      </c>
      <c r="F84" s="260">
        <v>7.5614366729678641E-3</v>
      </c>
      <c r="G84" s="112">
        <v>0</v>
      </c>
      <c r="H84" s="212">
        <v>3.3444816053511705E-3</v>
      </c>
      <c r="I84" s="112">
        <v>0</v>
      </c>
      <c r="J84" s="218">
        <v>2.8000000000000001E-2</v>
      </c>
      <c r="K84" s="233">
        <v>8.6330935251798566E-2</v>
      </c>
      <c r="L84" s="210">
        <v>6.0869565217391307E-2</v>
      </c>
      <c r="M84" s="261">
        <v>0.19148936170212766</v>
      </c>
    </row>
    <row r="85" spans="2:13">
      <c r="B85" s="6" t="s">
        <v>10387</v>
      </c>
      <c r="C85" s="284" t="s">
        <v>193</v>
      </c>
      <c r="D85" s="307">
        <v>2.3762565689653301</v>
      </c>
      <c r="E85" s="309">
        <v>0.48199999999999998</v>
      </c>
      <c r="F85" s="162"/>
      <c r="G85" s="162"/>
      <c r="H85" s="162"/>
      <c r="I85" s="162"/>
      <c r="J85" s="162"/>
      <c r="K85" s="162"/>
      <c r="L85" s="162"/>
      <c r="M85" s="163"/>
    </row>
    <row r="86" spans="2:13">
      <c r="B86" s="6" t="s">
        <v>10387</v>
      </c>
      <c r="C86" s="284" t="s">
        <v>19</v>
      </c>
      <c r="D86" s="307">
        <v>3.4220269926518099</v>
      </c>
      <c r="E86" s="309">
        <v>0.44400000000000001</v>
      </c>
      <c r="F86" s="224">
        <v>9.4517958412098301E-4</v>
      </c>
      <c r="G86" s="112">
        <v>0</v>
      </c>
      <c r="H86" s="214">
        <v>6.688963210702341E-3</v>
      </c>
      <c r="I86" s="256">
        <v>5.1724137931034482E-2</v>
      </c>
      <c r="J86" s="48">
        <v>0.02</v>
      </c>
      <c r="K86" s="37">
        <v>0.17266187050359713</v>
      </c>
      <c r="L86" s="196">
        <v>8.6956521739130436E-3</v>
      </c>
      <c r="M86" s="115">
        <v>0</v>
      </c>
    </row>
    <row r="87" spans="2:13">
      <c r="B87" s="6" t="s">
        <v>10387</v>
      </c>
      <c r="C87" s="284" t="s">
        <v>236</v>
      </c>
      <c r="D87" s="307">
        <v>2.0733642621761899</v>
      </c>
      <c r="E87" s="309">
        <v>0.44</v>
      </c>
      <c r="F87" s="224">
        <v>9.4517958412098301E-4</v>
      </c>
      <c r="G87" s="112">
        <v>0</v>
      </c>
      <c r="H87" s="214">
        <v>6.688963210702341E-3</v>
      </c>
      <c r="I87" s="112">
        <v>0</v>
      </c>
      <c r="J87" s="112">
        <v>0</v>
      </c>
      <c r="K87" s="217">
        <v>2.8776978417266189E-2</v>
      </c>
      <c r="L87" s="112">
        <v>0</v>
      </c>
      <c r="M87" s="115">
        <v>0</v>
      </c>
    </row>
    <row r="88" spans="2:13">
      <c r="B88" s="6" t="s">
        <v>10387</v>
      </c>
      <c r="C88" s="284" t="s">
        <v>199</v>
      </c>
      <c r="D88" s="307">
        <v>3.5681293169636699</v>
      </c>
      <c r="E88" s="309">
        <v>0.44</v>
      </c>
      <c r="F88" s="227">
        <v>9.4517958412098299E-3</v>
      </c>
      <c r="G88" s="112">
        <v>0</v>
      </c>
      <c r="H88" s="112">
        <v>0</v>
      </c>
      <c r="I88" s="194">
        <v>5.7471264367816091E-3</v>
      </c>
      <c r="J88" s="112">
        <v>0</v>
      </c>
      <c r="K88" s="252">
        <v>9.3525179856115109E-2</v>
      </c>
      <c r="L88" s="112">
        <v>0</v>
      </c>
      <c r="M88" s="199">
        <v>2.1276595744680851E-2</v>
      </c>
    </row>
    <row r="89" spans="2:13">
      <c r="B89" s="6" t="s">
        <v>10387</v>
      </c>
      <c r="C89" s="284" t="s">
        <v>163</v>
      </c>
      <c r="D89" s="307">
        <v>2.9858713078313102</v>
      </c>
      <c r="E89" s="309">
        <v>0.41599999999999998</v>
      </c>
      <c r="F89" s="214">
        <v>6.6162570888468808E-3</v>
      </c>
      <c r="G89" s="112">
        <v>0</v>
      </c>
      <c r="H89" s="212">
        <v>3.3444816053511705E-3</v>
      </c>
      <c r="I89" s="112">
        <v>0</v>
      </c>
      <c r="J89" s="86">
        <v>8.0000000000000002E-3</v>
      </c>
      <c r="K89" s="262">
        <v>3.5971223021582732E-2</v>
      </c>
      <c r="L89" s="196">
        <v>8.6956521739130436E-3</v>
      </c>
      <c r="M89" s="199">
        <v>2.1276595744680851E-2</v>
      </c>
    </row>
    <row r="90" spans="2:13">
      <c r="B90" s="6" t="s">
        <v>10387</v>
      </c>
      <c r="C90" s="284" t="s">
        <v>287</v>
      </c>
      <c r="D90" s="307">
        <v>3.3779269121117501</v>
      </c>
      <c r="E90" s="309">
        <v>0.41199999999999998</v>
      </c>
      <c r="F90" s="195">
        <v>3.780718336483932E-3</v>
      </c>
      <c r="G90" s="192">
        <v>1.0416666666666666E-2</v>
      </c>
      <c r="H90" s="200">
        <v>1.0033444816053512E-2</v>
      </c>
      <c r="I90" s="201">
        <v>1.1494252873563218E-2</v>
      </c>
      <c r="J90" s="86">
        <v>8.0000000000000002E-3</v>
      </c>
      <c r="K90" s="252">
        <v>9.3525179856115109E-2</v>
      </c>
      <c r="L90" s="204">
        <v>2.6086956521739129E-2</v>
      </c>
      <c r="M90" s="244">
        <v>6.3829787234042548E-2</v>
      </c>
    </row>
    <row r="91" spans="2:13">
      <c r="B91" s="6" t="s">
        <v>10394</v>
      </c>
      <c r="C91" s="284" t="s">
        <v>278</v>
      </c>
      <c r="D91" s="307">
        <v>2.2527227277101001</v>
      </c>
      <c r="E91" s="309">
        <v>0.57599999999999996</v>
      </c>
      <c r="F91" s="239">
        <v>1.5122873345935728E-2</v>
      </c>
      <c r="G91" s="112">
        <v>0</v>
      </c>
      <c r="H91" s="212">
        <v>3.3444816053511705E-3</v>
      </c>
      <c r="I91" s="194">
        <v>5.7471264367816091E-3</v>
      </c>
      <c r="J91" s="231">
        <v>2.4E-2</v>
      </c>
      <c r="K91" s="207">
        <v>7.1942446043165471E-3</v>
      </c>
      <c r="L91" s="202">
        <v>1.7391304347826087E-2</v>
      </c>
      <c r="M91" s="115">
        <v>0</v>
      </c>
    </row>
    <row r="92" spans="2:13">
      <c r="B92" s="6" t="s">
        <v>10394</v>
      </c>
      <c r="C92" s="284" t="s">
        <v>413</v>
      </c>
      <c r="D92" s="307">
        <v>3.1195708301719098</v>
      </c>
      <c r="E92" s="309">
        <v>0.44400000000000001</v>
      </c>
      <c r="F92" s="258">
        <v>4.725897920604915E-3</v>
      </c>
      <c r="G92" s="87">
        <v>2.0833333333333332E-2</v>
      </c>
      <c r="H92" s="112">
        <v>0</v>
      </c>
      <c r="I92" s="194">
        <v>5.7471264367816091E-3</v>
      </c>
      <c r="J92" s="86">
        <v>8.0000000000000002E-3</v>
      </c>
      <c r="K92" s="197">
        <v>5.0359712230215826E-2</v>
      </c>
      <c r="L92" s="59">
        <v>4.3478260869565216E-2</v>
      </c>
      <c r="M92" s="115">
        <v>0</v>
      </c>
    </row>
    <row r="93" spans="2:13">
      <c r="B93" s="6" t="s">
        <v>10394</v>
      </c>
      <c r="C93" s="284" t="s">
        <v>389</v>
      </c>
      <c r="D93" s="307">
        <v>2.0068109893929802</v>
      </c>
      <c r="E93" s="309">
        <v>0.442</v>
      </c>
      <c r="F93" s="258">
        <v>4.725897920604915E-3</v>
      </c>
      <c r="G93" s="225">
        <v>5.2083333333333336E-2</v>
      </c>
      <c r="H93" s="214">
        <v>6.688963210702341E-3</v>
      </c>
      <c r="I93" s="194">
        <v>5.7471264367816091E-3</v>
      </c>
      <c r="J93" s="229">
        <v>4.8000000000000001E-2</v>
      </c>
      <c r="K93" s="66">
        <v>0.10071942446043165</v>
      </c>
      <c r="L93" s="52">
        <v>0.11304347826086956</v>
      </c>
      <c r="M93" s="115">
        <v>0</v>
      </c>
    </row>
    <row r="94" spans="2:13">
      <c r="B94" s="6" t="s">
        <v>10401</v>
      </c>
      <c r="C94" s="284" t="s">
        <v>758</v>
      </c>
      <c r="D94" s="307">
        <v>6.1134442787174201</v>
      </c>
      <c r="E94" s="309">
        <v>0.996</v>
      </c>
      <c r="F94" s="112">
        <v>0</v>
      </c>
      <c r="G94" s="112">
        <v>0</v>
      </c>
      <c r="H94" s="112">
        <v>0</v>
      </c>
      <c r="I94" s="112">
        <v>0</v>
      </c>
      <c r="J94" s="112">
        <v>0</v>
      </c>
      <c r="K94" s="112">
        <v>0</v>
      </c>
      <c r="L94" s="196">
        <v>8.6956521739130436E-3</v>
      </c>
      <c r="M94" s="263">
        <v>0.63829787234042556</v>
      </c>
    </row>
    <row r="95" spans="2:13">
      <c r="B95" s="6" t="s">
        <v>10401</v>
      </c>
      <c r="C95" s="284" t="s">
        <v>672</v>
      </c>
      <c r="D95" s="307">
        <v>4.4796672795837198</v>
      </c>
      <c r="E95" s="309">
        <v>0.98799999999999999</v>
      </c>
      <c r="F95" s="153">
        <v>1.6068052930056712E-2</v>
      </c>
      <c r="G95" s="87">
        <v>2.0833333333333332E-2</v>
      </c>
      <c r="H95" s="91">
        <v>2.3411371237458192E-2</v>
      </c>
      <c r="I95" s="201">
        <v>1.1494252873563218E-2</v>
      </c>
      <c r="J95" s="264">
        <v>7.5999999999999998E-2</v>
      </c>
      <c r="K95" s="112">
        <v>0</v>
      </c>
      <c r="L95" s="225">
        <v>5.2173913043478258E-2</v>
      </c>
      <c r="M95" s="104">
        <v>0.82978723404255317</v>
      </c>
    </row>
    <row r="96" spans="2:13">
      <c r="B96" s="6" t="s">
        <v>10401</v>
      </c>
      <c r="C96" s="284" t="s">
        <v>4349</v>
      </c>
      <c r="D96" s="307">
        <v>6.2769829140329598</v>
      </c>
      <c r="E96" s="309">
        <v>0.95</v>
      </c>
      <c r="F96" s="112">
        <v>0</v>
      </c>
      <c r="G96" s="112">
        <v>0</v>
      </c>
      <c r="H96" s="112">
        <v>0</v>
      </c>
      <c r="I96" s="112">
        <v>0</v>
      </c>
      <c r="J96" s="112">
        <v>0</v>
      </c>
      <c r="K96" s="112">
        <v>0</v>
      </c>
      <c r="L96" s="112">
        <v>0</v>
      </c>
      <c r="M96" s="92">
        <v>0.34042553191489361</v>
      </c>
    </row>
    <row r="97" spans="2:13">
      <c r="B97" s="6" t="s">
        <v>10401</v>
      </c>
      <c r="C97" s="284" t="s">
        <v>82</v>
      </c>
      <c r="D97" s="307">
        <v>2.5973909518810299</v>
      </c>
      <c r="E97" s="309">
        <v>0.93200000000000005</v>
      </c>
      <c r="F97" s="73">
        <v>0.28638941398865786</v>
      </c>
      <c r="G97" s="89">
        <v>3.125E-2</v>
      </c>
      <c r="H97" s="33">
        <v>3.678929765886288E-2</v>
      </c>
      <c r="I97" s="53">
        <v>3.4482758620689655E-2</v>
      </c>
      <c r="J97" s="86">
        <v>8.0000000000000002E-3</v>
      </c>
      <c r="K97" s="217">
        <v>2.8776978417266189E-2</v>
      </c>
      <c r="L97" s="255">
        <v>9.5652173913043481E-2</v>
      </c>
      <c r="M97" s="109">
        <v>0.85106382978723405</v>
      </c>
    </row>
    <row r="98" spans="2:13">
      <c r="B98" s="6" t="s">
        <v>10401</v>
      </c>
      <c r="C98" s="284" t="s">
        <v>442</v>
      </c>
      <c r="D98" s="307">
        <v>3.2345551578054699</v>
      </c>
      <c r="E98" s="309">
        <v>0.92400000000000004</v>
      </c>
      <c r="F98" s="265">
        <v>3.3081285444234401E-2</v>
      </c>
      <c r="G98" s="192">
        <v>1.0416666666666666E-2</v>
      </c>
      <c r="H98" s="212">
        <v>3.3444816053511705E-3</v>
      </c>
      <c r="I98" s="217">
        <v>2.8735632183908046E-2</v>
      </c>
      <c r="J98" s="262">
        <v>3.5999999999999997E-2</v>
      </c>
      <c r="K98" s="233">
        <v>8.6330935251798566E-2</v>
      </c>
      <c r="L98" s="196">
        <v>8.6956521739130436E-3</v>
      </c>
      <c r="M98" s="266">
        <v>0.57446808510638303</v>
      </c>
    </row>
    <row r="99" spans="2:13">
      <c r="B99" s="6" t="s">
        <v>10401</v>
      </c>
      <c r="C99" s="284" t="s">
        <v>694</v>
      </c>
      <c r="D99" s="307">
        <v>3.47281523303797</v>
      </c>
      <c r="E99" s="309">
        <v>0.92</v>
      </c>
      <c r="F99" s="112">
        <v>0</v>
      </c>
      <c r="G99" s="112">
        <v>0</v>
      </c>
      <c r="H99" s="214">
        <v>6.688963210702341E-3</v>
      </c>
      <c r="I99" s="112">
        <v>0</v>
      </c>
      <c r="J99" s="195">
        <v>4.0000000000000001E-3</v>
      </c>
      <c r="K99" s="112">
        <v>0</v>
      </c>
      <c r="L99" s="112">
        <v>0</v>
      </c>
      <c r="M99" s="56">
        <v>0.1276595744680851</v>
      </c>
    </row>
    <row r="100" spans="2:13">
      <c r="B100" s="6" t="s">
        <v>10401</v>
      </c>
      <c r="C100" s="284" t="s">
        <v>772</v>
      </c>
      <c r="D100" s="307">
        <v>4.6790342305705002</v>
      </c>
      <c r="E100" s="309">
        <v>0.91800000000000004</v>
      </c>
      <c r="F100" s="195">
        <v>3.780718336483932E-3</v>
      </c>
      <c r="G100" s="112">
        <v>0</v>
      </c>
      <c r="H100" s="112">
        <v>0</v>
      </c>
      <c r="I100" s="112">
        <v>0</v>
      </c>
      <c r="J100" s="86">
        <v>8.0000000000000002E-3</v>
      </c>
      <c r="K100" s="262">
        <v>3.5971223021582732E-2</v>
      </c>
      <c r="L100" s="196">
        <v>8.6956521739130436E-3</v>
      </c>
      <c r="M100" s="108">
        <v>0.51063829787234039</v>
      </c>
    </row>
    <row r="101" spans="2:13">
      <c r="B101" s="6" t="s">
        <v>10401</v>
      </c>
      <c r="C101" s="284" t="s">
        <v>247</v>
      </c>
      <c r="D101" s="307">
        <v>4.5152847285569502</v>
      </c>
      <c r="E101" s="309">
        <v>0.90400000000000003</v>
      </c>
      <c r="F101" s="112">
        <v>0</v>
      </c>
      <c r="G101" s="112">
        <v>0</v>
      </c>
      <c r="H101" s="112">
        <v>0</v>
      </c>
      <c r="I101" s="112">
        <v>0</v>
      </c>
      <c r="J101" s="112">
        <v>0</v>
      </c>
      <c r="K101" s="41">
        <v>0.1223021582733813</v>
      </c>
      <c r="L101" s="112">
        <v>0</v>
      </c>
      <c r="M101" s="267">
        <v>0.38297872340425532</v>
      </c>
    </row>
    <row r="102" spans="2:13">
      <c r="B102" s="6" t="s">
        <v>10401</v>
      </c>
      <c r="C102" s="284" t="s">
        <v>561</v>
      </c>
      <c r="D102" s="307">
        <v>2.63814021629199</v>
      </c>
      <c r="E102" s="309">
        <v>0.90400000000000003</v>
      </c>
      <c r="F102" s="260">
        <v>7.5614366729678641E-3</v>
      </c>
      <c r="G102" s="192">
        <v>1.0416666666666666E-2</v>
      </c>
      <c r="H102" s="214">
        <v>6.688963210702341E-3</v>
      </c>
      <c r="I102" s="217">
        <v>2.8735632183908046E-2</v>
      </c>
      <c r="J102" s="29">
        <v>3.2000000000000001E-2</v>
      </c>
      <c r="K102" s="197">
        <v>5.0359712230215826E-2</v>
      </c>
      <c r="L102" s="112">
        <v>0</v>
      </c>
      <c r="M102" s="60">
        <v>0.14893617021276595</v>
      </c>
    </row>
    <row r="103" spans="2:13">
      <c r="B103" s="6" t="s">
        <v>10401</v>
      </c>
      <c r="C103" s="284" t="s">
        <v>421</v>
      </c>
      <c r="D103" s="307">
        <v>2.7325460061666802</v>
      </c>
      <c r="E103" s="309">
        <v>0.89600000000000002</v>
      </c>
      <c r="F103" s="208">
        <v>1.2287334593572778E-2</v>
      </c>
      <c r="G103" s="87">
        <v>2.0833333333333332E-2</v>
      </c>
      <c r="H103" s="112">
        <v>0</v>
      </c>
      <c r="I103" s="202">
        <v>1.7241379310344827E-2</v>
      </c>
      <c r="J103" s="218">
        <v>2.8000000000000001E-2</v>
      </c>
      <c r="K103" s="207">
        <v>7.1942446043165471E-3</v>
      </c>
      <c r="L103" s="198">
        <v>3.4782608695652174E-2</v>
      </c>
      <c r="M103" s="244">
        <v>6.3829787234042548E-2</v>
      </c>
    </row>
    <row r="104" spans="2:13">
      <c r="B104" s="6" t="s">
        <v>10401</v>
      </c>
      <c r="C104" s="284" t="s">
        <v>92</v>
      </c>
      <c r="D104" s="307">
        <v>2.48196696374993</v>
      </c>
      <c r="E104" s="309">
        <v>0.89</v>
      </c>
      <c r="F104" s="213">
        <v>6.0491493383742913E-2</v>
      </c>
      <c r="G104" s="67">
        <v>0.13541666666666666</v>
      </c>
      <c r="H104" s="249">
        <v>8.0267558528428096E-2</v>
      </c>
      <c r="I104" s="249">
        <v>8.0459770114942528E-2</v>
      </c>
      <c r="J104" s="67">
        <v>0.13200000000000001</v>
      </c>
      <c r="K104" s="83">
        <v>0.15107913669064749</v>
      </c>
      <c r="L104" s="32">
        <v>0.13043478260869565</v>
      </c>
      <c r="M104" s="107">
        <v>0.7021276595744681</v>
      </c>
    </row>
    <row r="105" spans="2:13">
      <c r="B105" s="6" t="s">
        <v>10401</v>
      </c>
      <c r="C105" s="284" t="s">
        <v>4440</v>
      </c>
      <c r="D105" s="307">
        <v>4.75400535799933</v>
      </c>
      <c r="E105" s="309">
        <v>0.89</v>
      </c>
      <c r="F105" s="234">
        <v>1.890359168241966E-3</v>
      </c>
      <c r="G105" s="112">
        <v>0</v>
      </c>
      <c r="H105" s="112">
        <v>0</v>
      </c>
      <c r="I105" s="194">
        <v>5.7471264367816091E-3</v>
      </c>
      <c r="J105" s="112">
        <v>0</v>
      </c>
      <c r="K105" s="207">
        <v>7.1942446043165471E-3</v>
      </c>
      <c r="L105" s="112">
        <v>0</v>
      </c>
      <c r="M105" s="70">
        <v>0.10638297872340426</v>
      </c>
    </row>
    <row r="106" spans="2:13">
      <c r="B106" s="6" t="s">
        <v>10401</v>
      </c>
      <c r="C106" s="284" t="s">
        <v>158</v>
      </c>
      <c r="D106" s="307">
        <v>2.4798479972535201</v>
      </c>
      <c r="E106" s="309">
        <v>0.88200000000000001</v>
      </c>
      <c r="F106" s="260">
        <v>7.5614366729678641E-3</v>
      </c>
      <c r="G106" s="192">
        <v>1.0416666666666666E-2</v>
      </c>
      <c r="H106" s="203">
        <v>1.6722408026755852E-2</v>
      </c>
      <c r="I106" s="82">
        <v>2.2988505747126436E-2</v>
      </c>
      <c r="J106" s="86">
        <v>8.0000000000000002E-3</v>
      </c>
      <c r="K106" s="112">
        <v>0</v>
      </c>
      <c r="L106" s="248">
        <v>6.9565217391304349E-2</v>
      </c>
      <c r="M106" s="244">
        <v>6.3829787234042548E-2</v>
      </c>
    </row>
    <row r="107" spans="2:13">
      <c r="B107" s="6" t="s">
        <v>10401</v>
      </c>
      <c r="C107" s="284" t="s">
        <v>693</v>
      </c>
      <c r="D107" s="307">
        <v>2.7345668843550199</v>
      </c>
      <c r="E107" s="309">
        <v>0.878</v>
      </c>
      <c r="F107" s="268">
        <v>2.9300567107750471E-2</v>
      </c>
      <c r="G107" s="192">
        <v>1.0416666666666666E-2</v>
      </c>
      <c r="H107" s="228">
        <v>3.0100334448160536E-2</v>
      </c>
      <c r="I107" s="202">
        <v>1.7241379310344827E-2</v>
      </c>
      <c r="J107" s="218">
        <v>2.8000000000000001E-2</v>
      </c>
      <c r="K107" s="197">
        <v>5.0359712230215826E-2</v>
      </c>
      <c r="L107" s="204">
        <v>2.6086956521739129E-2</v>
      </c>
      <c r="M107" s="49">
        <v>0.21276595744680851</v>
      </c>
    </row>
    <row r="108" spans="2:13">
      <c r="B108" s="6" t="s">
        <v>10401</v>
      </c>
      <c r="C108" s="284" t="s">
        <v>105</v>
      </c>
      <c r="D108" s="307">
        <v>2.2902468560195501</v>
      </c>
      <c r="E108" s="309">
        <v>0.878</v>
      </c>
      <c r="F108" s="192">
        <v>1.0396975425330813E-2</v>
      </c>
      <c r="G108" s="112">
        <v>0</v>
      </c>
      <c r="H108" s="203">
        <v>1.6722408026755852E-2</v>
      </c>
      <c r="I108" s="112">
        <v>0</v>
      </c>
      <c r="J108" s="153">
        <v>1.6E-2</v>
      </c>
      <c r="K108" s="251">
        <v>1.4388489208633094E-2</v>
      </c>
      <c r="L108" s="112">
        <v>0</v>
      </c>
      <c r="M108" s="244">
        <v>6.3829787234042548E-2</v>
      </c>
    </row>
    <row r="109" spans="2:13">
      <c r="B109" s="6" t="s">
        <v>10401</v>
      </c>
      <c r="C109" s="284" t="s">
        <v>440</v>
      </c>
      <c r="D109" s="307">
        <v>2.17589692184468</v>
      </c>
      <c r="E109" s="309">
        <v>0.874</v>
      </c>
      <c r="F109" s="211">
        <v>7.7504725897920609E-2</v>
      </c>
      <c r="G109" s="89">
        <v>3.125E-2</v>
      </c>
      <c r="H109" s="41">
        <v>0.12040133779264214</v>
      </c>
      <c r="I109" s="44">
        <v>0.14367816091954022</v>
      </c>
      <c r="J109" s="229">
        <v>4.8000000000000001E-2</v>
      </c>
      <c r="K109" s="50">
        <v>6.4748201438848921E-2</v>
      </c>
      <c r="L109" s="47">
        <v>8.6956521739130432E-2</v>
      </c>
      <c r="M109" s="100">
        <v>0.23404255319148937</v>
      </c>
    </row>
    <row r="110" spans="2:13">
      <c r="B110" s="6" t="s">
        <v>10401</v>
      </c>
      <c r="C110" s="284" t="s">
        <v>69</v>
      </c>
      <c r="D110" s="307">
        <v>2.55036778304392</v>
      </c>
      <c r="E110" s="309">
        <v>0.86799999999999999</v>
      </c>
      <c r="F110" s="269">
        <v>4.4423440453686201E-2</v>
      </c>
      <c r="G110" s="83">
        <v>0.15625</v>
      </c>
      <c r="H110" s="83">
        <v>0.15384615384615385</v>
      </c>
      <c r="I110" s="44">
        <v>0.14367816091954022</v>
      </c>
      <c r="J110" s="231">
        <v>2.4E-2</v>
      </c>
      <c r="K110" s="235">
        <v>7.1942446043165464E-2</v>
      </c>
      <c r="L110" s="202">
        <v>1.7391304347826087E-2</v>
      </c>
      <c r="M110" s="106">
        <v>0.65957446808510634</v>
      </c>
    </row>
    <row r="111" spans="2:13">
      <c r="B111" s="6" t="s">
        <v>10401</v>
      </c>
      <c r="C111" s="284" t="s">
        <v>867</v>
      </c>
      <c r="D111" s="307">
        <v>2.4201462244850598</v>
      </c>
      <c r="E111" s="309">
        <v>0.86599999999999999</v>
      </c>
      <c r="F111" s="208">
        <v>1.2287334593572778E-2</v>
      </c>
      <c r="G111" s="112">
        <v>0</v>
      </c>
      <c r="H111" s="112">
        <v>0</v>
      </c>
      <c r="I111" s="194">
        <v>5.7471264367816091E-3</v>
      </c>
      <c r="J111" s="112">
        <v>0</v>
      </c>
      <c r="K111" s="251">
        <v>1.4388489208633094E-2</v>
      </c>
      <c r="L111" s="112">
        <v>0</v>
      </c>
      <c r="M111" s="70">
        <v>0.10638297872340426</v>
      </c>
    </row>
    <row r="112" spans="2:13">
      <c r="B112" s="6" t="s">
        <v>10401</v>
      </c>
      <c r="C112" s="284" t="s">
        <v>597</v>
      </c>
      <c r="D112" s="307">
        <v>2.6841716699957101</v>
      </c>
      <c r="E112" s="309">
        <v>0.85799999999999998</v>
      </c>
      <c r="F112" s="195">
        <v>3.780718336483932E-3</v>
      </c>
      <c r="G112" s="192">
        <v>1.0416666666666666E-2</v>
      </c>
      <c r="H112" s="91">
        <v>2.3411371237458192E-2</v>
      </c>
      <c r="I112" s="112">
        <v>0</v>
      </c>
      <c r="J112" s="218">
        <v>2.8000000000000001E-2</v>
      </c>
      <c r="K112" s="66">
        <v>0.10071942446043165</v>
      </c>
      <c r="L112" s="196">
        <v>8.6956521739130436E-3</v>
      </c>
      <c r="M112" s="54">
        <v>0.1702127659574468</v>
      </c>
    </row>
    <row r="113" spans="2:13">
      <c r="B113" s="6" t="s">
        <v>10401</v>
      </c>
      <c r="C113" s="284" t="s">
        <v>697</v>
      </c>
      <c r="D113" s="307">
        <v>3.1652570268933098</v>
      </c>
      <c r="E113" s="309">
        <v>0.85199999999999998</v>
      </c>
      <c r="F113" s="260">
        <v>7.5614366729678641E-3</v>
      </c>
      <c r="G113" s="87">
        <v>2.0833333333333332E-2</v>
      </c>
      <c r="H113" s="216">
        <v>6.354515050167224E-2</v>
      </c>
      <c r="I113" s="194">
        <v>5.7471264367816091E-3</v>
      </c>
      <c r="J113" s="208">
        <v>1.2E-2</v>
      </c>
      <c r="K113" s="221">
        <v>2.1582733812949641E-2</v>
      </c>
      <c r="L113" s="196">
        <v>8.6956521739130436E-3</v>
      </c>
      <c r="M113" s="100">
        <v>0.23404255319148937</v>
      </c>
    </row>
    <row r="114" spans="2:13">
      <c r="B114" s="6" t="s">
        <v>10401</v>
      </c>
      <c r="C114" s="284" t="s">
        <v>813</v>
      </c>
      <c r="D114" s="307">
        <v>2.8541169095496501</v>
      </c>
      <c r="E114" s="309">
        <v>0.84199999999999997</v>
      </c>
      <c r="F114" s="230">
        <v>2.8355387523629491E-3</v>
      </c>
      <c r="G114" s="112">
        <v>0</v>
      </c>
      <c r="H114" s="212">
        <v>3.3444816053511705E-3</v>
      </c>
      <c r="I114" s="112">
        <v>0</v>
      </c>
      <c r="J114" s="195">
        <v>4.0000000000000001E-3</v>
      </c>
      <c r="K114" s="112">
        <v>0</v>
      </c>
      <c r="L114" s="196">
        <v>8.6956521739130436E-3</v>
      </c>
      <c r="M114" s="92">
        <v>0.34042553191489361</v>
      </c>
    </row>
    <row r="115" spans="2:13">
      <c r="B115" s="6" t="s">
        <v>10401</v>
      </c>
      <c r="C115" s="284" t="s">
        <v>150</v>
      </c>
      <c r="D115" s="307">
        <v>2.2846541604617601</v>
      </c>
      <c r="E115" s="309">
        <v>0.83399999999999996</v>
      </c>
      <c r="F115" s="67">
        <v>0.13705103969754254</v>
      </c>
      <c r="G115" s="87">
        <v>2.0833333333333332E-2</v>
      </c>
      <c r="H115" s="228">
        <v>3.0100334448160536E-2</v>
      </c>
      <c r="I115" s="256">
        <v>5.1724137931034482E-2</v>
      </c>
      <c r="J115" s="86">
        <v>8.0000000000000002E-3</v>
      </c>
      <c r="K115" s="221">
        <v>2.1582733812949641E-2</v>
      </c>
      <c r="L115" s="83">
        <v>0.15652173913043479</v>
      </c>
      <c r="M115" s="266">
        <v>0.57446808510638303</v>
      </c>
    </row>
    <row r="116" spans="2:13">
      <c r="B116" s="6" t="s">
        <v>10401</v>
      </c>
      <c r="C116" s="284" t="s">
        <v>515</v>
      </c>
      <c r="D116" s="307">
        <v>3.0880409192270499</v>
      </c>
      <c r="E116" s="309">
        <v>0.83</v>
      </c>
      <c r="F116" s="204">
        <v>2.6465028355387523E-2</v>
      </c>
      <c r="G116" s="192">
        <v>1.0416666666666666E-2</v>
      </c>
      <c r="H116" s="48">
        <v>2.0066889632107024E-2</v>
      </c>
      <c r="I116" s="112">
        <v>0</v>
      </c>
      <c r="J116" s="86">
        <v>8.0000000000000002E-3</v>
      </c>
      <c r="K116" s="112">
        <v>0</v>
      </c>
      <c r="L116" s="196">
        <v>8.6956521739130436E-3</v>
      </c>
      <c r="M116" s="100">
        <v>0.23404255319148937</v>
      </c>
    </row>
    <row r="117" spans="2:13">
      <c r="B117" s="6" t="s">
        <v>10401</v>
      </c>
      <c r="C117" s="284" t="s">
        <v>135</v>
      </c>
      <c r="D117" s="307">
        <v>2.41060576089451</v>
      </c>
      <c r="E117" s="309">
        <v>0.82599999999999996</v>
      </c>
      <c r="F117" s="234">
        <v>1.890359168241966E-3</v>
      </c>
      <c r="G117" s="112">
        <v>0</v>
      </c>
      <c r="H117" s="48">
        <v>2.0066889632107024E-2</v>
      </c>
      <c r="I117" s="82">
        <v>2.2988505747126436E-2</v>
      </c>
      <c r="J117" s="90">
        <v>0.08</v>
      </c>
      <c r="K117" s="217">
        <v>2.8776978417266189E-2</v>
      </c>
      <c r="L117" s="42">
        <v>0.22608695652173913</v>
      </c>
      <c r="M117" s="97">
        <v>0.31914893617021278</v>
      </c>
    </row>
    <row r="118" spans="2:13">
      <c r="B118" s="6" t="s">
        <v>10401</v>
      </c>
      <c r="C118" s="284" t="s">
        <v>9</v>
      </c>
      <c r="D118" s="307">
        <v>2.23817060520597</v>
      </c>
      <c r="E118" s="309">
        <v>0.82399999999999995</v>
      </c>
      <c r="F118" s="219">
        <v>2.3629489603024575E-2</v>
      </c>
      <c r="G118" s="112">
        <v>0</v>
      </c>
      <c r="H118" s="206">
        <v>1.3377926421404682E-2</v>
      </c>
      <c r="I118" s="217">
        <v>2.8735632183908046E-2</v>
      </c>
      <c r="J118" s="262">
        <v>3.5999999999999997E-2</v>
      </c>
      <c r="K118" s="235">
        <v>7.1942446043165464E-2</v>
      </c>
      <c r="L118" s="59">
        <v>4.3478260869565216E-2</v>
      </c>
      <c r="M118" s="36">
        <v>0.27659574468085107</v>
      </c>
    </row>
    <row r="119" spans="2:13">
      <c r="B119" s="6" t="s">
        <v>10401</v>
      </c>
      <c r="C119" s="284" t="s">
        <v>29</v>
      </c>
      <c r="D119" s="307">
        <v>3.2606767447294298</v>
      </c>
      <c r="E119" s="309">
        <v>0.81799999999999995</v>
      </c>
      <c r="F119" s="230">
        <v>2.8355387523629491E-3</v>
      </c>
      <c r="G119" s="87">
        <v>2.0833333333333332E-2</v>
      </c>
      <c r="H119" s="33">
        <v>3.678929765886288E-2</v>
      </c>
      <c r="I119" s="217">
        <v>2.8735632183908046E-2</v>
      </c>
      <c r="J119" s="208">
        <v>1.2E-2</v>
      </c>
      <c r="K119" s="207">
        <v>7.1942446043165471E-3</v>
      </c>
      <c r="L119" s="202">
        <v>1.7391304347826087E-2</v>
      </c>
      <c r="M119" s="54">
        <v>0.1702127659574468</v>
      </c>
    </row>
    <row r="120" spans="2:13">
      <c r="B120" s="6" t="s">
        <v>10401</v>
      </c>
      <c r="C120" s="284" t="s">
        <v>197</v>
      </c>
      <c r="D120" s="307">
        <v>2.6236647891642</v>
      </c>
      <c r="E120" s="309">
        <v>0.8</v>
      </c>
      <c r="F120" s="195">
        <v>3.780718336483932E-3</v>
      </c>
      <c r="G120" s="89">
        <v>3.125E-2</v>
      </c>
      <c r="H120" s="236">
        <v>3.3444816053511704E-2</v>
      </c>
      <c r="I120" s="201">
        <v>1.1494252873563218E-2</v>
      </c>
      <c r="J120" s="86">
        <v>8.0000000000000002E-3</v>
      </c>
      <c r="K120" s="262">
        <v>3.5971223021582732E-2</v>
      </c>
      <c r="L120" s="202">
        <v>1.7391304347826087E-2</v>
      </c>
      <c r="M120" s="70">
        <v>0.10638297872340426</v>
      </c>
    </row>
    <row r="121" spans="2:13">
      <c r="B121" s="6" t="s">
        <v>10401</v>
      </c>
      <c r="C121" s="284" t="s">
        <v>919</v>
      </c>
      <c r="D121" s="307">
        <v>2.2796280612789701</v>
      </c>
      <c r="E121" s="309">
        <v>0.77800000000000002</v>
      </c>
      <c r="F121" s="265">
        <v>3.3081285444234401E-2</v>
      </c>
      <c r="G121" s="192">
        <v>1.0416666666666666E-2</v>
      </c>
      <c r="H121" s="48">
        <v>2.0066889632107024E-2</v>
      </c>
      <c r="I121" s="217">
        <v>2.8735632183908046E-2</v>
      </c>
      <c r="J121" s="86">
        <v>8.0000000000000002E-3</v>
      </c>
      <c r="K121" s="112">
        <v>0</v>
      </c>
      <c r="L121" s="59">
        <v>4.3478260869565216E-2</v>
      </c>
      <c r="M121" s="205">
        <v>8.5106382978723402E-2</v>
      </c>
    </row>
    <row r="122" spans="2:13">
      <c r="B122" s="6" t="s">
        <v>10401</v>
      </c>
      <c r="C122" s="284" t="s">
        <v>599</v>
      </c>
      <c r="D122" s="307">
        <v>2.1375894824091399</v>
      </c>
      <c r="E122" s="309">
        <v>0.76800000000000002</v>
      </c>
      <c r="F122" s="221">
        <v>2.1739130434782608E-2</v>
      </c>
      <c r="G122" s="225">
        <v>5.2083333333333336E-2</v>
      </c>
      <c r="H122" s="200">
        <v>1.0033444816053512E-2</v>
      </c>
      <c r="I122" s="53">
        <v>3.4482758620689655E-2</v>
      </c>
      <c r="J122" s="225">
        <v>5.1999999999999998E-2</v>
      </c>
      <c r="K122" s="262">
        <v>3.5971223021582732E-2</v>
      </c>
      <c r="L122" s="196">
        <v>8.6956521739130436E-3</v>
      </c>
      <c r="M122" s="54">
        <v>0.1702127659574468</v>
      </c>
    </row>
    <row r="123" spans="2:13">
      <c r="B123" s="6" t="s">
        <v>10401</v>
      </c>
      <c r="C123" s="284" t="s">
        <v>869</v>
      </c>
      <c r="D123" s="307">
        <v>2.1512126610540898</v>
      </c>
      <c r="E123" s="309">
        <v>0.76</v>
      </c>
      <c r="F123" s="215">
        <v>5.6710775047258983E-3</v>
      </c>
      <c r="G123" s="192">
        <v>1.0416666666666666E-2</v>
      </c>
      <c r="H123" s="222">
        <v>6.6889632107023408E-2</v>
      </c>
      <c r="I123" s="217">
        <v>2.8735632183908046E-2</v>
      </c>
      <c r="J123" s="66">
        <v>0.104</v>
      </c>
      <c r="K123" s="262">
        <v>3.5971223021582732E-2</v>
      </c>
      <c r="L123" s="59">
        <v>4.3478260869565216E-2</v>
      </c>
      <c r="M123" s="100">
        <v>0.23404255319148937</v>
      </c>
    </row>
    <row r="124" spans="2:13">
      <c r="B124" s="6" t="s">
        <v>10401</v>
      </c>
      <c r="C124" s="284" t="s">
        <v>496</v>
      </c>
      <c r="D124" s="307">
        <v>3.7677322473496599</v>
      </c>
      <c r="E124" s="309">
        <v>0.75800000000000001</v>
      </c>
      <c r="F124" s="224">
        <v>9.4517958412098301E-4</v>
      </c>
      <c r="G124" s="89">
        <v>3.125E-2</v>
      </c>
      <c r="H124" s="212">
        <v>3.3444816053511705E-3</v>
      </c>
      <c r="I124" s="112">
        <v>0</v>
      </c>
      <c r="J124" s="86">
        <v>8.0000000000000002E-3</v>
      </c>
      <c r="K124" s="112">
        <v>0</v>
      </c>
      <c r="L124" s="204">
        <v>2.6086956521739129E-2</v>
      </c>
      <c r="M124" s="270">
        <v>0.44680851063829785</v>
      </c>
    </row>
    <row r="125" spans="2:13">
      <c r="B125" s="6" t="s">
        <v>10401</v>
      </c>
      <c r="C125" s="284" t="s">
        <v>245</v>
      </c>
      <c r="D125" s="307">
        <v>2.7115671265696899</v>
      </c>
      <c r="E125" s="309">
        <v>0.75</v>
      </c>
      <c r="F125" s="230">
        <v>2.8355387523629491E-3</v>
      </c>
      <c r="G125" s="112">
        <v>0</v>
      </c>
      <c r="H125" s="200">
        <v>1.0033444816053512E-2</v>
      </c>
      <c r="I125" s="256">
        <v>5.1724137931034482E-2</v>
      </c>
      <c r="J125" s="237">
        <v>4.3999999999999997E-2</v>
      </c>
      <c r="K125" s="251">
        <v>1.4388489208633094E-2</v>
      </c>
      <c r="L125" s="59">
        <v>4.3478260869565216E-2</v>
      </c>
      <c r="M125" s="271">
        <v>0.25531914893617019</v>
      </c>
    </row>
    <row r="126" spans="2:13">
      <c r="B126" s="6" t="s">
        <v>10401</v>
      </c>
      <c r="C126" s="284" t="s">
        <v>677</v>
      </c>
      <c r="D126" s="307">
        <v>2.5282095247190601</v>
      </c>
      <c r="E126" s="309">
        <v>0.72</v>
      </c>
      <c r="F126" s="272">
        <v>3.4026465028355386E-2</v>
      </c>
      <c r="G126" s="43">
        <v>6.25E-2</v>
      </c>
      <c r="H126" s="203">
        <v>1.6722408026755852E-2</v>
      </c>
      <c r="I126" s="223">
        <v>5.7471264367816091E-2</v>
      </c>
      <c r="J126" s="78">
        <v>0.04</v>
      </c>
      <c r="K126" s="197">
        <v>5.0359712230215826E-2</v>
      </c>
      <c r="L126" s="52">
        <v>0.11304347826086956</v>
      </c>
      <c r="M126" s="270">
        <v>0.44680851063829785</v>
      </c>
    </row>
    <row r="127" spans="2:13">
      <c r="B127" s="6" t="s">
        <v>10401</v>
      </c>
      <c r="C127" s="284" t="s">
        <v>571</v>
      </c>
      <c r="D127" s="307">
        <v>3.94320499811518</v>
      </c>
      <c r="E127" s="309">
        <v>0.71399999999999997</v>
      </c>
      <c r="F127" s="260">
        <v>7.5614366729678641E-3</v>
      </c>
      <c r="G127" s="46">
        <v>4.1666666666666664E-2</v>
      </c>
      <c r="H127" s="273">
        <v>2.6755852842809364E-2</v>
      </c>
      <c r="I127" s="82">
        <v>2.2988505747126436E-2</v>
      </c>
      <c r="J127" s="29">
        <v>3.2000000000000001E-2</v>
      </c>
      <c r="K127" s="262">
        <v>3.5971223021582732E-2</v>
      </c>
      <c r="L127" s="202">
        <v>1.7391304347826087E-2</v>
      </c>
      <c r="M127" s="56">
        <v>0.1276595744680851</v>
      </c>
    </row>
    <row r="128" spans="2:13">
      <c r="B128" s="6" t="s">
        <v>10401</v>
      </c>
      <c r="C128" s="284" t="s">
        <v>750</v>
      </c>
      <c r="D128" s="307">
        <v>2.1697205011200702</v>
      </c>
      <c r="E128" s="309">
        <v>0.70799999999999996</v>
      </c>
      <c r="F128" s="274">
        <v>4.6313799621928164E-2</v>
      </c>
      <c r="G128" s="225">
        <v>5.2083333333333336E-2</v>
      </c>
      <c r="H128" s="38">
        <v>4.6822742474916385E-2</v>
      </c>
      <c r="I128" s="82">
        <v>2.2988505747126436E-2</v>
      </c>
      <c r="J128" s="35">
        <v>0.06</v>
      </c>
      <c r="K128" s="241">
        <v>4.3165467625899283E-2</v>
      </c>
      <c r="L128" s="225">
        <v>5.2173913043478258E-2</v>
      </c>
      <c r="M128" s="56">
        <v>0.1276595744680851</v>
      </c>
    </row>
    <row r="129" spans="2:13">
      <c r="B129" s="6" t="s">
        <v>10401</v>
      </c>
      <c r="C129" s="284" t="s">
        <v>4753</v>
      </c>
      <c r="D129" s="307">
        <v>3.3796448438693401</v>
      </c>
      <c r="E129" s="309">
        <v>0.70799999999999996</v>
      </c>
      <c r="F129" s="234">
        <v>1.890359168241966E-3</v>
      </c>
      <c r="G129" s="112">
        <v>0</v>
      </c>
      <c r="H129" s="212">
        <v>3.3444816053511705E-3</v>
      </c>
      <c r="I129" s="194">
        <v>5.7471264367816091E-3</v>
      </c>
      <c r="J129" s="195">
        <v>4.0000000000000001E-3</v>
      </c>
      <c r="K129" s="112">
        <v>0</v>
      </c>
      <c r="L129" s="112">
        <v>0</v>
      </c>
      <c r="M129" s="70">
        <v>0.10638297872340426</v>
      </c>
    </row>
    <row r="130" spans="2:13">
      <c r="B130" s="6" t="s">
        <v>10401</v>
      </c>
      <c r="C130" s="284" t="s">
        <v>698</v>
      </c>
      <c r="D130" s="307">
        <v>2.4686451060046699</v>
      </c>
      <c r="E130" s="309">
        <v>0.70199999999999996</v>
      </c>
      <c r="F130" s="208">
        <v>1.2287334593572778E-2</v>
      </c>
      <c r="G130" s="192">
        <v>1.0416666666666666E-2</v>
      </c>
      <c r="H130" s="112">
        <v>0</v>
      </c>
      <c r="I130" s="194">
        <v>5.7471264367816091E-3</v>
      </c>
      <c r="J130" s="153">
        <v>1.6E-2</v>
      </c>
      <c r="K130" s="207">
        <v>7.1942446043165471E-3</v>
      </c>
      <c r="L130" s="196">
        <v>8.6956521739130436E-3</v>
      </c>
      <c r="M130" s="205">
        <v>8.5106382978723402E-2</v>
      </c>
    </row>
    <row r="131" spans="2:13">
      <c r="B131" s="6" t="s">
        <v>10401</v>
      </c>
      <c r="C131" s="284" t="s">
        <v>744</v>
      </c>
      <c r="D131" s="307">
        <v>6.7100673390966801</v>
      </c>
      <c r="E131" s="309">
        <v>0.69799999999999995</v>
      </c>
      <c r="F131" s="230">
        <v>2.8355387523629491E-3</v>
      </c>
      <c r="G131" s="192">
        <v>1.0416666666666666E-2</v>
      </c>
      <c r="H131" s="212">
        <v>3.3444816053511705E-3</v>
      </c>
      <c r="I131" s="194">
        <v>5.7471264367816091E-3</v>
      </c>
      <c r="J131" s="112">
        <v>0</v>
      </c>
      <c r="K131" s="112">
        <v>0</v>
      </c>
      <c r="L131" s="202">
        <v>1.7391304347826087E-2</v>
      </c>
      <c r="M131" s="36">
        <v>0.27659574468085107</v>
      </c>
    </row>
    <row r="132" spans="2:13">
      <c r="B132" s="6" t="s">
        <v>10401</v>
      </c>
      <c r="C132" s="284" t="s">
        <v>849</v>
      </c>
      <c r="D132" s="307">
        <v>2.0246750283972101</v>
      </c>
      <c r="E132" s="309">
        <v>0.68799999999999994</v>
      </c>
      <c r="F132" s="195">
        <v>3.780718336483932E-3</v>
      </c>
      <c r="G132" s="192">
        <v>1.0416666666666666E-2</v>
      </c>
      <c r="H132" s="214">
        <v>6.688963210702341E-3</v>
      </c>
      <c r="I132" s="194">
        <v>5.7471264367816091E-3</v>
      </c>
      <c r="J132" s="208">
        <v>1.2E-2</v>
      </c>
      <c r="K132" s="112">
        <v>0</v>
      </c>
      <c r="L132" s="202">
        <v>1.7391304347826087E-2</v>
      </c>
      <c r="M132" s="115">
        <v>0</v>
      </c>
    </row>
    <row r="133" spans="2:13">
      <c r="B133" s="6" t="s">
        <v>10401</v>
      </c>
      <c r="C133" s="284" t="s">
        <v>210</v>
      </c>
      <c r="D133" s="307">
        <v>2.12202640134395</v>
      </c>
      <c r="E133" s="309">
        <v>0.67400000000000004</v>
      </c>
      <c r="F133" s="227">
        <v>9.4517958412098299E-3</v>
      </c>
      <c r="G133" s="225">
        <v>5.2083333333333336E-2</v>
      </c>
      <c r="H133" s="91">
        <v>2.3411371237458192E-2</v>
      </c>
      <c r="I133" s="82">
        <v>2.2988505747126436E-2</v>
      </c>
      <c r="J133" s="112">
        <v>0</v>
      </c>
      <c r="K133" s="207">
        <v>7.1942446043165471E-3</v>
      </c>
      <c r="L133" s="202">
        <v>1.7391304347826087E-2</v>
      </c>
      <c r="M133" s="199">
        <v>2.1276595744680851E-2</v>
      </c>
    </row>
    <row r="134" spans="2:13">
      <c r="B134" s="6" t="s">
        <v>10401</v>
      </c>
      <c r="C134" s="284" t="s">
        <v>897</v>
      </c>
      <c r="D134" s="307">
        <v>2.2627968424174898</v>
      </c>
      <c r="E134" s="309">
        <v>0.66400000000000003</v>
      </c>
      <c r="F134" s="224">
        <v>9.4517958412098301E-4</v>
      </c>
      <c r="G134" s="112">
        <v>0</v>
      </c>
      <c r="H134" s="214">
        <v>6.688963210702341E-3</v>
      </c>
      <c r="I134" s="194">
        <v>5.7471264367816091E-3</v>
      </c>
      <c r="J134" s="262">
        <v>3.5999999999999997E-2</v>
      </c>
      <c r="K134" s="235">
        <v>7.1942446043165464E-2</v>
      </c>
      <c r="L134" s="196">
        <v>8.6956521739130436E-3</v>
      </c>
      <c r="M134" s="56">
        <v>0.1276595744680851</v>
      </c>
    </row>
    <row r="135" spans="2:13">
      <c r="B135" s="6" t="s">
        <v>10401</v>
      </c>
      <c r="C135" s="284" t="s">
        <v>4456</v>
      </c>
      <c r="D135" s="307">
        <v>2.5618242780581202</v>
      </c>
      <c r="E135" s="309">
        <v>0.66200000000000003</v>
      </c>
      <c r="F135" s="224">
        <v>9.4517958412098301E-4</v>
      </c>
      <c r="G135" s="112">
        <v>0</v>
      </c>
      <c r="H135" s="112">
        <v>0</v>
      </c>
      <c r="I135" s="112">
        <v>0</v>
      </c>
      <c r="J135" s="208">
        <v>1.2E-2</v>
      </c>
      <c r="K135" s="207">
        <v>7.1942446043165471E-3</v>
      </c>
      <c r="L135" s="112">
        <v>0</v>
      </c>
      <c r="M135" s="226">
        <v>4.2553191489361701E-2</v>
      </c>
    </row>
    <row r="136" spans="2:13">
      <c r="B136" s="6" t="s">
        <v>10401</v>
      </c>
      <c r="C136" s="284" t="s">
        <v>408</v>
      </c>
      <c r="D136" s="307">
        <v>2.4890534640066502</v>
      </c>
      <c r="E136" s="309">
        <v>0.63200000000000001</v>
      </c>
      <c r="F136" s="87">
        <v>2.0793950850661626E-2</v>
      </c>
      <c r="G136" s="112">
        <v>0</v>
      </c>
      <c r="H136" s="212">
        <v>3.3444816053511705E-3</v>
      </c>
      <c r="I136" s="249">
        <v>8.0459770114942528E-2</v>
      </c>
      <c r="J136" s="112">
        <v>0</v>
      </c>
      <c r="K136" s="207">
        <v>7.1942446043165471E-3</v>
      </c>
      <c r="L136" s="202">
        <v>1.7391304347826087E-2</v>
      </c>
      <c r="M136" s="54">
        <v>0.1702127659574468</v>
      </c>
    </row>
    <row r="137" spans="2:13">
      <c r="B137" s="6" t="s">
        <v>10401</v>
      </c>
      <c r="C137" s="284" t="s">
        <v>528</v>
      </c>
      <c r="D137" s="307">
        <v>3.3922602510712601</v>
      </c>
      <c r="E137" s="309">
        <v>0.63</v>
      </c>
      <c r="F137" s="208">
        <v>1.2287334593572778E-2</v>
      </c>
      <c r="G137" s="87">
        <v>2.0833333333333332E-2</v>
      </c>
      <c r="H137" s="203">
        <v>1.6722408026755852E-2</v>
      </c>
      <c r="I137" s="82">
        <v>2.2988505747126436E-2</v>
      </c>
      <c r="J137" s="86">
        <v>8.0000000000000002E-3</v>
      </c>
      <c r="K137" s="251">
        <v>1.4388489208633094E-2</v>
      </c>
      <c r="L137" s="202">
        <v>1.7391304347826087E-2</v>
      </c>
      <c r="M137" s="100">
        <v>0.23404255319148937</v>
      </c>
    </row>
    <row r="138" spans="2:13">
      <c r="B138" s="6" t="s">
        <v>10401</v>
      </c>
      <c r="C138" s="284" t="s">
        <v>268</v>
      </c>
      <c r="D138" s="307">
        <v>2.3982045369148701</v>
      </c>
      <c r="E138" s="309">
        <v>0.624</v>
      </c>
      <c r="F138" s="192">
        <v>1.0396975425330813E-2</v>
      </c>
      <c r="G138" s="43">
        <v>6.25E-2</v>
      </c>
      <c r="H138" s="33">
        <v>3.678929765886288E-2</v>
      </c>
      <c r="I138" s="256">
        <v>5.1724137931034482E-2</v>
      </c>
      <c r="J138" s="153">
        <v>1.6E-2</v>
      </c>
      <c r="K138" s="112">
        <v>0</v>
      </c>
      <c r="L138" s="196">
        <v>8.6956521739130436E-3</v>
      </c>
      <c r="M138" s="54">
        <v>0.1702127659574468</v>
      </c>
    </row>
    <row r="139" spans="2:13">
      <c r="B139" s="6" t="s">
        <v>10401</v>
      </c>
      <c r="C139" s="284" t="s">
        <v>689</v>
      </c>
      <c r="D139" s="307">
        <v>3.0330572799903002</v>
      </c>
      <c r="E139" s="309">
        <v>0.61199999999999999</v>
      </c>
      <c r="F139" s="258">
        <v>4.725897920604915E-3</v>
      </c>
      <c r="G139" s="89">
        <v>3.125E-2</v>
      </c>
      <c r="H139" s="212">
        <v>3.3444816053511705E-3</v>
      </c>
      <c r="I139" s="201">
        <v>1.1494252873563218E-2</v>
      </c>
      <c r="J139" s="208">
        <v>1.2E-2</v>
      </c>
      <c r="K139" s="241">
        <v>4.3165467625899283E-2</v>
      </c>
      <c r="L139" s="204">
        <v>2.6086956521739129E-2</v>
      </c>
      <c r="M139" s="70">
        <v>0.10638297872340426</v>
      </c>
    </row>
    <row r="140" spans="2:13">
      <c r="B140" s="6" t="s">
        <v>10401</v>
      </c>
      <c r="C140" s="284" t="s">
        <v>880</v>
      </c>
      <c r="D140" s="307">
        <v>2.7520852259535702</v>
      </c>
      <c r="E140" s="309">
        <v>0.58799999999999997</v>
      </c>
      <c r="F140" s="227">
        <v>9.4517958412098299E-3</v>
      </c>
      <c r="G140" s="192">
        <v>1.0416666666666666E-2</v>
      </c>
      <c r="H140" s="228">
        <v>3.0100334448160536E-2</v>
      </c>
      <c r="I140" s="202">
        <v>1.7241379310344827E-2</v>
      </c>
      <c r="J140" s="208">
        <v>1.2E-2</v>
      </c>
      <c r="K140" s="207">
        <v>7.1942446043165471E-3</v>
      </c>
      <c r="L140" s="196">
        <v>8.6956521739130436E-3</v>
      </c>
      <c r="M140" s="60">
        <v>0.14893617021276595</v>
      </c>
    </row>
    <row r="141" spans="2:13">
      <c r="B141" s="6" t="s">
        <v>10401</v>
      </c>
      <c r="C141" s="284" t="s">
        <v>346</v>
      </c>
      <c r="D141" s="307">
        <v>2.39428420786767</v>
      </c>
      <c r="E141" s="309">
        <v>0.53400000000000003</v>
      </c>
      <c r="F141" s="112">
        <v>0</v>
      </c>
      <c r="G141" s="112">
        <v>0</v>
      </c>
      <c r="H141" s="112">
        <v>0</v>
      </c>
      <c r="I141" s="112">
        <v>0</v>
      </c>
      <c r="J141" s="195">
        <v>4.0000000000000001E-3</v>
      </c>
      <c r="K141" s="207">
        <v>7.1942446043165471E-3</v>
      </c>
      <c r="L141" s="112">
        <v>0</v>
      </c>
      <c r="M141" s="205">
        <v>8.5106382978723402E-2</v>
      </c>
    </row>
    <row r="142" spans="2:13">
      <c r="B142" s="6" t="s">
        <v>10401</v>
      </c>
      <c r="C142" s="284" t="s">
        <v>434</v>
      </c>
      <c r="D142" s="307">
        <v>2.48541965633187</v>
      </c>
      <c r="E142" s="309">
        <v>0.51400000000000001</v>
      </c>
      <c r="F142" s="208">
        <v>1.2287334593572778E-2</v>
      </c>
      <c r="G142" s="89">
        <v>3.125E-2</v>
      </c>
      <c r="H142" s="228">
        <v>3.0100334448160536E-2</v>
      </c>
      <c r="I142" s="53">
        <v>3.4482758620689655E-2</v>
      </c>
      <c r="J142" s="153">
        <v>1.6E-2</v>
      </c>
      <c r="K142" s="221">
        <v>2.1582733812949641E-2</v>
      </c>
      <c r="L142" s="202">
        <v>1.7391304347826087E-2</v>
      </c>
      <c r="M142" s="205">
        <v>8.5106382978723402E-2</v>
      </c>
    </row>
    <row r="143" spans="2:13">
      <c r="B143" s="6" t="s">
        <v>10401</v>
      </c>
      <c r="C143" s="284" t="s">
        <v>892</v>
      </c>
      <c r="D143" s="307">
        <v>2.71730063607479</v>
      </c>
      <c r="E143" s="309">
        <v>0.51200000000000001</v>
      </c>
      <c r="F143" s="176">
        <v>1.890359168241966E-2</v>
      </c>
      <c r="G143" s="43">
        <v>6.25E-2</v>
      </c>
      <c r="H143" s="112">
        <v>0</v>
      </c>
      <c r="I143" s="202">
        <v>1.7241379310344827E-2</v>
      </c>
      <c r="J143" s="78">
        <v>0.04</v>
      </c>
      <c r="K143" s="58">
        <v>5.7553956834532377E-2</v>
      </c>
      <c r="L143" s="248">
        <v>6.9565217391304349E-2</v>
      </c>
      <c r="M143" s="60">
        <v>0.14893617021276595</v>
      </c>
    </row>
    <row r="144" spans="2:13">
      <c r="B144" s="6" t="s">
        <v>10401</v>
      </c>
      <c r="C144" s="284" t="s">
        <v>609</v>
      </c>
      <c r="D144" s="307">
        <v>2.8075230427112499</v>
      </c>
      <c r="E144" s="309">
        <v>0.50800000000000001</v>
      </c>
      <c r="F144" s="224">
        <v>9.4517958412098301E-4</v>
      </c>
      <c r="G144" s="112">
        <v>0</v>
      </c>
      <c r="H144" s="112">
        <v>0</v>
      </c>
      <c r="I144" s="112">
        <v>0</v>
      </c>
      <c r="J144" s="112">
        <v>0</v>
      </c>
      <c r="K144" s="251">
        <v>1.4388489208633094E-2</v>
      </c>
      <c r="L144" s="112">
        <v>0</v>
      </c>
      <c r="M144" s="60">
        <v>0.14893617021276595</v>
      </c>
    </row>
    <row r="145" spans="2:13">
      <c r="B145" s="6" t="s">
        <v>10401</v>
      </c>
      <c r="C145" s="284" t="s">
        <v>422</v>
      </c>
      <c r="D145" s="307">
        <v>2.0022131721088998</v>
      </c>
      <c r="E145" s="309">
        <v>0.48</v>
      </c>
      <c r="F145" s="224">
        <v>9.4517958412098301E-4</v>
      </c>
      <c r="G145" s="192">
        <v>1.0416666666666666E-2</v>
      </c>
      <c r="H145" s="203">
        <v>1.6722408026755852E-2</v>
      </c>
      <c r="I145" s="112">
        <v>0</v>
      </c>
      <c r="J145" s="86">
        <v>8.0000000000000002E-3</v>
      </c>
      <c r="K145" s="207">
        <v>7.1942446043165471E-3</v>
      </c>
      <c r="L145" s="112">
        <v>0</v>
      </c>
      <c r="M145" s="60">
        <v>0.14893617021276595</v>
      </c>
    </row>
    <row r="146" spans="2:13">
      <c r="B146" s="6" t="s">
        <v>10401</v>
      </c>
      <c r="C146" s="284" t="s">
        <v>349</v>
      </c>
      <c r="D146" s="307">
        <v>2.3073392766364198</v>
      </c>
      <c r="E146" s="309">
        <v>0.47799999999999998</v>
      </c>
      <c r="F146" s="87">
        <v>2.0793950850661626E-2</v>
      </c>
      <c r="G146" s="192">
        <v>1.0416666666666666E-2</v>
      </c>
      <c r="H146" s="273">
        <v>2.6755852842809364E-2</v>
      </c>
      <c r="I146" s="183">
        <v>4.5977011494252873E-2</v>
      </c>
      <c r="J146" s="195">
        <v>4.0000000000000001E-3</v>
      </c>
      <c r="K146" s="112">
        <v>0</v>
      </c>
      <c r="L146" s="210">
        <v>6.0869565217391307E-2</v>
      </c>
      <c r="M146" s="244">
        <v>6.3829787234042548E-2</v>
      </c>
    </row>
    <row r="147" spans="2:13">
      <c r="B147" s="6" t="s">
        <v>10401</v>
      </c>
      <c r="C147" s="284" t="s">
        <v>539</v>
      </c>
      <c r="D147" s="307">
        <v>2.4577559258303401</v>
      </c>
      <c r="E147" s="309">
        <v>0.47399999999999998</v>
      </c>
      <c r="F147" s="160">
        <v>3.780718336483932E-2</v>
      </c>
      <c r="G147" s="192">
        <v>1.0416666666666666E-2</v>
      </c>
      <c r="H147" s="91">
        <v>2.3411371237458192E-2</v>
      </c>
      <c r="I147" s="194">
        <v>5.7471264367816091E-3</v>
      </c>
      <c r="J147" s="48">
        <v>0.02</v>
      </c>
      <c r="K147" s="262">
        <v>3.5971223021582732E-2</v>
      </c>
      <c r="L147" s="202">
        <v>1.7391304347826087E-2</v>
      </c>
      <c r="M147" s="199">
        <v>2.1276595744680851E-2</v>
      </c>
    </row>
    <row r="148" spans="2:13">
      <c r="B148" s="6" t="s">
        <v>10401</v>
      </c>
      <c r="C148" s="284" t="s">
        <v>242</v>
      </c>
      <c r="D148" s="307">
        <v>3.34389209247834</v>
      </c>
      <c r="E148" s="309">
        <v>0.46800000000000003</v>
      </c>
      <c r="F148" s="162"/>
      <c r="G148" s="162"/>
      <c r="H148" s="162"/>
      <c r="I148" s="162"/>
      <c r="J148" s="162"/>
      <c r="K148" s="162"/>
      <c r="L148" s="162"/>
      <c r="M148" s="163"/>
    </row>
    <row r="149" spans="2:13">
      <c r="B149" s="6" t="s">
        <v>10401</v>
      </c>
      <c r="C149" s="284" t="s">
        <v>714</v>
      </c>
      <c r="D149" s="307">
        <v>3.0175620001379002</v>
      </c>
      <c r="E149" s="309">
        <v>0.45400000000000001</v>
      </c>
      <c r="F149" s="258">
        <v>4.725897920604915E-3</v>
      </c>
      <c r="G149" s="112">
        <v>0</v>
      </c>
      <c r="H149" s="214">
        <v>6.688963210702341E-3</v>
      </c>
      <c r="I149" s="194">
        <v>5.7471264367816091E-3</v>
      </c>
      <c r="J149" s="112">
        <v>0</v>
      </c>
      <c r="K149" s="221">
        <v>2.1582733812949641E-2</v>
      </c>
      <c r="L149" s="112">
        <v>0</v>
      </c>
      <c r="M149" s="70">
        <v>0.10638297872340426</v>
      </c>
    </row>
    <row r="150" spans="2:13">
      <c r="B150" s="6" t="s">
        <v>10401</v>
      </c>
      <c r="C150" s="284" t="s">
        <v>454</v>
      </c>
      <c r="D150" s="307">
        <v>2.73577576333988</v>
      </c>
      <c r="E150" s="309">
        <v>0.436</v>
      </c>
      <c r="F150" s="162"/>
      <c r="G150" s="162"/>
      <c r="H150" s="162"/>
      <c r="I150" s="162"/>
      <c r="J150" s="162"/>
      <c r="K150" s="162"/>
      <c r="L150" s="162"/>
      <c r="M150" s="163"/>
    </row>
    <row r="151" spans="2:13">
      <c r="B151" s="6" t="s">
        <v>10401</v>
      </c>
      <c r="C151" s="284" t="s">
        <v>696</v>
      </c>
      <c r="D151" s="307">
        <v>2.7259416159005001</v>
      </c>
      <c r="E151" s="309">
        <v>0.41799999999999998</v>
      </c>
      <c r="F151" s="176">
        <v>1.890359168241966E-2</v>
      </c>
      <c r="G151" s="112">
        <v>0</v>
      </c>
      <c r="H151" s="236">
        <v>3.3444816053511704E-2</v>
      </c>
      <c r="I151" s="194">
        <v>5.7471264367816091E-3</v>
      </c>
      <c r="J151" s="237">
        <v>4.3999999999999997E-2</v>
      </c>
      <c r="K151" s="58">
        <v>5.7553956834532377E-2</v>
      </c>
      <c r="L151" s="112">
        <v>0</v>
      </c>
      <c r="M151" s="49">
        <v>0.21276595744680851</v>
      </c>
    </row>
    <row r="152" spans="2:13" ht="15" thickBot="1">
      <c r="B152" s="5" t="s">
        <v>10401</v>
      </c>
      <c r="C152" s="285" t="s">
        <v>747</v>
      </c>
      <c r="D152" s="322">
        <v>3.6723807069229899</v>
      </c>
      <c r="E152" s="324">
        <v>0.41199999999999998</v>
      </c>
      <c r="F152" s="275">
        <v>5.2930056710775046E-2</v>
      </c>
      <c r="G152" s="276">
        <v>1.0416666666666666E-2</v>
      </c>
      <c r="H152" s="277">
        <v>5.6856187290969896E-2</v>
      </c>
      <c r="I152" s="278">
        <v>5.1724137931034482E-2</v>
      </c>
      <c r="J152" s="279">
        <v>5.1999999999999998E-2</v>
      </c>
      <c r="K152" s="280">
        <v>3.5971223021582732E-2</v>
      </c>
      <c r="L152" s="281">
        <v>4.3478260869565216E-2</v>
      </c>
      <c r="M152" s="282">
        <v>0.1702127659574468</v>
      </c>
    </row>
    <row r="153" spans="2:13">
      <c r="D153" s="8"/>
      <c r="E153" s="8"/>
    </row>
    <row r="154" spans="2:13" ht="15" thickBot="1">
      <c r="D154" s="8"/>
      <c r="E154" s="8"/>
      <c r="F154" s="141" t="s">
        <v>1</v>
      </c>
      <c r="G154" s="141" t="s">
        <v>2</v>
      </c>
      <c r="H154" s="141" t="s">
        <v>3</v>
      </c>
      <c r="I154" s="141" t="s">
        <v>4</v>
      </c>
      <c r="J154" s="141" t="s">
        <v>5</v>
      </c>
      <c r="K154" s="141" t="s">
        <v>6</v>
      </c>
      <c r="L154" s="141" t="s">
        <v>3826</v>
      </c>
      <c r="M154" s="141" t="s">
        <v>3827</v>
      </c>
    </row>
    <row r="155" spans="2:13">
      <c r="B155" s="1" t="s">
        <v>1</v>
      </c>
      <c r="C155" s="283" t="s">
        <v>133</v>
      </c>
      <c r="D155" s="299">
        <v>3.0362757298493701</v>
      </c>
      <c r="E155" s="387">
        <v>0.77400000000000002</v>
      </c>
      <c r="F155" s="118">
        <v>0.46875</v>
      </c>
      <c r="G155" s="142">
        <v>0.49090909090909091</v>
      </c>
      <c r="H155" s="143">
        <v>7.0422535211267609E-2</v>
      </c>
      <c r="I155" s="144">
        <v>9.0909090909090912E-2</v>
      </c>
      <c r="J155" s="145">
        <v>1.6129032258064516E-2</v>
      </c>
      <c r="K155" s="146">
        <v>4.1841004184100415E-3</v>
      </c>
      <c r="L155" s="145">
        <v>1.6129032258064516E-2</v>
      </c>
      <c r="M155" s="147">
        <v>7.4074074074074077E-3</v>
      </c>
    </row>
    <row r="156" spans="2:13">
      <c r="B156" s="6" t="s">
        <v>1</v>
      </c>
      <c r="C156" s="284" t="s">
        <v>267</v>
      </c>
      <c r="D156" s="307">
        <v>3.2797150744450101</v>
      </c>
      <c r="E156" s="309">
        <v>0.496</v>
      </c>
      <c r="F156" s="85">
        <v>0.28125</v>
      </c>
      <c r="G156" s="32">
        <v>0.12727272727272726</v>
      </c>
      <c r="H156" s="148">
        <v>1.4084507042253521E-2</v>
      </c>
      <c r="I156" s="149">
        <v>9.9173553719008267E-2</v>
      </c>
      <c r="J156" s="112">
        <v>0</v>
      </c>
      <c r="K156" s="87">
        <v>2.0920502092050208E-2</v>
      </c>
      <c r="L156" s="112">
        <v>0</v>
      </c>
      <c r="M156" s="150">
        <v>1.4814814814814815E-2</v>
      </c>
    </row>
    <row r="157" spans="2:13">
      <c r="B157" s="6" t="s">
        <v>2</v>
      </c>
      <c r="C157" s="284" t="s">
        <v>450</v>
      </c>
      <c r="D157" s="307">
        <v>3.8663406501081501</v>
      </c>
      <c r="E157" s="309">
        <v>0.78200000000000003</v>
      </c>
      <c r="F157" s="151">
        <v>5.6250000000000001E-2</v>
      </c>
      <c r="G157" s="39">
        <v>0.16363636363636364</v>
      </c>
      <c r="H157" s="152">
        <v>7.0422535211267609E-2</v>
      </c>
      <c r="I157" s="112">
        <v>0</v>
      </c>
      <c r="J157" s="153">
        <v>1.6129032258064516E-2</v>
      </c>
      <c r="K157" s="112">
        <v>0</v>
      </c>
      <c r="L157" s="29">
        <v>3.2258064516129031E-2</v>
      </c>
      <c r="M157" s="150">
        <v>1.4814814814814815E-2</v>
      </c>
    </row>
    <row r="158" spans="2:13">
      <c r="B158" s="6" t="s">
        <v>2</v>
      </c>
      <c r="C158" s="284" t="s">
        <v>522</v>
      </c>
      <c r="D158" s="307">
        <v>4.2475289369870604</v>
      </c>
      <c r="E158" s="309">
        <v>0.66200000000000003</v>
      </c>
      <c r="F158" s="154">
        <v>6.2500000000000003E-3</v>
      </c>
      <c r="G158" s="51">
        <v>0.25454545454545452</v>
      </c>
      <c r="H158" s="112">
        <v>0</v>
      </c>
      <c r="I158" s="112">
        <v>0</v>
      </c>
      <c r="J158" s="112">
        <v>0</v>
      </c>
      <c r="K158" s="112">
        <v>0</v>
      </c>
      <c r="L158" s="155">
        <v>4.8387096774193547E-2</v>
      </c>
      <c r="M158" s="115">
        <v>0</v>
      </c>
    </row>
    <row r="159" spans="2:13">
      <c r="B159" s="6" t="s">
        <v>2</v>
      </c>
      <c r="C159" s="284" t="s">
        <v>7</v>
      </c>
      <c r="D159" s="307">
        <v>3.00597043397185</v>
      </c>
      <c r="E159" s="309">
        <v>0.66200000000000003</v>
      </c>
      <c r="F159" s="89">
        <v>3.125E-2</v>
      </c>
      <c r="G159" s="156">
        <v>9.0909090909090912E-2</v>
      </c>
      <c r="H159" s="157">
        <v>4.2253521126760563E-2</v>
      </c>
      <c r="I159" s="112">
        <v>0</v>
      </c>
      <c r="J159" s="112">
        <v>0</v>
      </c>
      <c r="K159" s="112">
        <v>0</v>
      </c>
      <c r="L159" s="112">
        <v>0</v>
      </c>
      <c r="M159" s="150">
        <v>1.4814814814814815E-2</v>
      </c>
    </row>
    <row r="160" spans="2:13">
      <c r="B160" s="6" t="s">
        <v>2</v>
      </c>
      <c r="C160" s="284" t="s">
        <v>77</v>
      </c>
      <c r="D160" s="307">
        <v>3.1855142961546301</v>
      </c>
      <c r="E160" s="309">
        <v>0.48199999999999998</v>
      </c>
      <c r="F160" s="158">
        <v>2.5000000000000001E-2</v>
      </c>
      <c r="G160" s="159">
        <v>3.6363636363636362E-2</v>
      </c>
      <c r="H160" s="32">
        <v>0.12676056338028169</v>
      </c>
      <c r="I160" s="112">
        <v>0</v>
      </c>
      <c r="J160" s="112">
        <v>0</v>
      </c>
      <c r="K160" s="160">
        <v>3.7656903765690378E-2</v>
      </c>
      <c r="L160" s="112">
        <v>0</v>
      </c>
      <c r="M160" s="161">
        <v>7.4074074074074077E-3</v>
      </c>
    </row>
    <row r="161" spans="2:13">
      <c r="B161" s="6" t="s">
        <v>3</v>
      </c>
      <c r="C161" s="284" t="s">
        <v>903</v>
      </c>
      <c r="D161" s="307">
        <v>3.06700966545454</v>
      </c>
      <c r="E161" s="309">
        <v>0.9</v>
      </c>
      <c r="F161" s="162"/>
      <c r="G161" s="162"/>
      <c r="H161" s="162"/>
      <c r="I161" s="162"/>
      <c r="J161" s="162"/>
      <c r="K161" s="162"/>
      <c r="L161" s="162"/>
      <c r="M161" s="163"/>
    </row>
    <row r="162" spans="2:13">
      <c r="B162" s="6" t="s">
        <v>3</v>
      </c>
      <c r="C162" s="284" t="s">
        <v>457</v>
      </c>
      <c r="D162" s="307">
        <v>3.1938614160954102</v>
      </c>
      <c r="E162" s="309">
        <v>0.89200000000000002</v>
      </c>
      <c r="F162" s="158">
        <v>2.5000000000000001E-2</v>
      </c>
      <c r="G162" s="96">
        <v>0.4</v>
      </c>
      <c r="H162" s="95">
        <v>0.61971830985915488</v>
      </c>
      <c r="I162" s="164">
        <v>4.9586776859504134E-2</v>
      </c>
      <c r="J162" s="50">
        <v>6.4516129032258063E-2</v>
      </c>
      <c r="K162" s="112">
        <v>0</v>
      </c>
      <c r="L162" s="112">
        <v>0</v>
      </c>
      <c r="M162" s="115">
        <v>0</v>
      </c>
    </row>
    <row r="163" spans="2:13">
      <c r="B163" s="6" t="s">
        <v>3</v>
      </c>
      <c r="C163" s="284" t="s">
        <v>244</v>
      </c>
      <c r="D163" s="307">
        <v>3.0199381265313301</v>
      </c>
      <c r="E163" s="309">
        <v>0.88800000000000001</v>
      </c>
      <c r="F163" s="43">
        <v>6.25E-2</v>
      </c>
      <c r="G163" s="32">
        <v>0.12727272727272726</v>
      </c>
      <c r="H163" s="74">
        <v>0.45070422535211269</v>
      </c>
      <c r="I163" s="165">
        <v>8.2644628099173556E-3</v>
      </c>
      <c r="J163" s="153">
        <v>1.6129032258064516E-2</v>
      </c>
      <c r="K163" s="166">
        <v>4.1841004184100415E-3</v>
      </c>
      <c r="L163" s="153">
        <v>1.6129032258064516E-2</v>
      </c>
      <c r="M163" s="167">
        <v>7.407407407407407E-2</v>
      </c>
    </row>
    <row r="164" spans="2:13">
      <c r="B164" s="6" t="s">
        <v>3</v>
      </c>
      <c r="C164" s="284" t="s">
        <v>203</v>
      </c>
      <c r="D164" s="307">
        <v>3.9781473105121901</v>
      </c>
      <c r="E164" s="309">
        <v>0.72</v>
      </c>
      <c r="F164" s="154">
        <v>6.2500000000000003E-3</v>
      </c>
      <c r="G164" s="112">
        <v>0</v>
      </c>
      <c r="H164" s="93">
        <v>0.29577464788732394</v>
      </c>
      <c r="I164" s="112">
        <v>0</v>
      </c>
      <c r="J164" s="112">
        <v>0</v>
      </c>
      <c r="K164" s="112">
        <v>0</v>
      </c>
      <c r="L164" s="153">
        <v>1.6129032258064516E-2</v>
      </c>
      <c r="M164" s="115">
        <v>0</v>
      </c>
    </row>
    <row r="165" spans="2:13">
      <c r="B165" s="6" t="s">
        <v>3</v>
      </c>
      <c r="C165" s="284" t="s">
        <v>839</v>
      </c>
      <c r="D165" s="307">
        <v>3.4603315166458799</v>
      </c>
      <c r="E165" s="309">
        <v>0.71799999999999997</v>
      </c>
      <c r="F165" s="89">
        <v>3.125E-2</v>
      </c>
      <c r="G165" s="168">
        <v>1.8181818181818181E-2</v>
      </c>
      <c r="H165" s="52">
        <v>0.11267605633802817</v>
      </c>
      <c r="I165" s="112">
        <v>0</v>
      </c>
      <c r="J165" s="112">
        <v>0</v>
      </c>
      <c r="K165" s="112">
        <v>0</v>
      </c>
      <c r="L165" s="112">
        <v>0</v>
      </c>
      <c r="M165" s="115">
        <v>0</v>
      </c>
    </row>
    <row r="166" spans="2:13">
      <c r="B166" s="6" t="s">
        <v>3</v>
      </c>
      <c r="C166" s="284" t="s">
        <v>411</v>
      </c>
      <c r="D166" s="307">
        <v>4.98125395219407</v>
      </c>
      <c r="E166" s="309">
        <v>0.65</v>
      </c>
      <c r="F166" s="169">
        <v>8.1250000000000003E-2</v>
      </c>
      <c r="G166" s="44">
        <v>0.14545454545454545</v>
      </c>
      <c r="H166" s="170">
        <v>9.8591549295774641E-2</v>
      </c>
      <c r="I166" s="165">
        <v>8.2644628099173556E-3</v>
      </c>
      <c r="J166" s="112">
        <v>0</v>
      </c>
      <c r="K166" s="166">
        <v>4.1841004184100415E-3</v>
      </c>
      <c r="L166" s="112">
        <v>0</v>
      </c>
      <c r="M166" s="115">
        <v>0</v>
      </c>
    </row>
    <row r="167" spans="2:13">
      <c r="B167" s="6" t="s">
        <v>3</v>
      </c>
      <c r="C167" s="284" t="s">
        <v>887</v>
      </c>
      <c r="D167" s="307">
        <v>3.2616631124798801</v>
      </c>
      <c r="E167" s="309">
        <v>0.626</v>
      </c>
      <c r="F167" s="171">
        <v>1.2500000000000001E-2</v>
      </c>
      <c r="G167" s="112">
        <v>0</v>
      </c>
      <c r="H167" s="37">
        <v>0.16901408450704225</v>
      </c>
      <c r="I167" s="112">
        <v>0</v>
      </c>
      <c r="J167" s="29">
        <v>3.2258064516129031E-2</v>
      </c>
      <c r="K167" s="158">
        <v>2.5104602510460251E-2</v>
      </c>
      <c r="L167" s="155">
        <v>4.8387096774193547E-2</v>
      </c>
      <c r="M167" s="172">
        <v>2.9629629629629631E-2</v>
      </c>
    </row>
    <row r="168" spans="2:13">
      <c r="B168" s="6" t="s">
        <v>3</v>
      </c>
      <c r="C168" s="284" t="s">
        <v>423</v>
      </c>
      <c r="D168" s="307">
        <v>3.4797122822840199</v>
      </c>
      <c r="E168" s="309">
        <v>0.58199999999999996</v>
      </c>
      <c r="F168" s="160">
        <v>3.7499999999999999E-2</v>
      </c>
      <c r="G168" s="45">
        <v>5.4545454545454543E-2</v>
      </c>
      <c r="H168" s="42">
        <v>0.22535211267605634</v>
      </c>
      <c r="I168" s="156">
        <v>9.0909090909090912E-2</v>
      </c>
      <c r="J168" s="29">
        <v>3.2258064516129031E-2</v>
      </c>
      <c r="K168" s="166">
        <v>4.1841004184100415E-3</v>
      </c>
      <c r="L168" s="112">
        <v>0</v>
      </c>
      <c r="M168" s="173">
        <v>2.2222222222222223E-2</v>
      </c>
    </row>
    <row r="169" spans="2:13">
      <c r="B169" s="6" t="s">
        <v>3</v>
      </c>
      <c r="C169" s="284" t="s">
        <v>463</v>
      </c>
      <c r="D169" s="307">
        <v>3.44445011436654</v>
      </c>
      <c r="E169" s="309">
        <v>0.56799999999999995</v>
      </c>
      <c r="F169" s="174">
        <v>7.4999999999999997E-2</v>
      </c>
      <c r="G169" s="32">
        <v>0.12727272727272726</v>
      </c>
      <c r="H169" s="42">
        <v>0.22535211267605634</v>
      </c>
      <c r="I169" s="67">
        <v>0.13223140495867769</v>
      </c>
      <c r="J169" s="155">
        <v>4.8387096774193547E-2</v>
      </c>
      <c r="K169" s="158">
        <v>2.5104602510460251E-2</v>
      </c>
      <c r="L169" s="155">
        <v>4.8387096774193547E-2</v>
      </c>
      <c r="M169" s="175">
        <v>5.185185185185185E-2</v>
      </c>
    </row>
    <row r="170" spans="2:13">
      <c r="B170" s="6" t="s">
        <v>3</v>
      </c>
      <c r="C170" s="284" t="s">
        <v>876</v>
      </c>
      <c r="D170" s="307">
        <v>3.2502619498317999</v>
      </c>
      <c r="E170" s="309">
        <v>0.54800000000000004</v>
      </c>
      <c r="F170" s="89">
        <v>3.125E-2</v>
      </c>
      <c r="G170" s="45">
        <v>5.4545454545454543E-2</v>
      </c>
      <c r="H170" s="44">
        <v>0.14084507042253522</v>
      </c>
      <c r="I170" s="165">
        <v>8.2644628099173556E-3</v>
      </c>
      <c r="J170" s="112">
        <v>0</v>
      </c>
      <c r="K170" s="112">
        <v>0</v>
      </c>
      <c r="L170" s="112">
        <v>0</v>
      </c>
      <c r="M170" s="150">
        <v>1.4814814814814815E-2</v>
      </c>
    </row>
    <row r="171" spans="2:13">
      <c r="B171" s="6" t="s">
        <v>3</v>
      </c>
      <c r="C171" s="284" t="s">
        <v>398</v>
      </c>
      <c r="D171" s="307">
        <v>4.1346258883020903</v>
      </c>
      <c r="E171" s="309">
        <v>0.54400000000000004</v>
      </c>
      <c r="F171" s="176">
        <v>1.8749999999999999E-2</v>
      </c>
      <c r="G171" s="159">
        <v>3.6363636363636362E-2</v>
      </c>
      <c r="H171" s="72">
        <v>0.30985915492957744</v>
      </c>
      <c r="I171" s="177">
        <v>1.6528925619834711E-2</v>
      </c>
      <c r="J171" s="112">
        <v>0</v>
      </c>
      <c r="K171" s="178">
        <v>9.2050209205020925E-2</v>
      </c>
      <c r="L171" s="29">
        <v>3.2258064516129031E-2</v>
      </c>
      <c r="M171" s="175">
        <v>5.185185185185185E-2</v>
      </c>
    </row>
    <row r="172" spans="2:13">
      <c r="B172" s="6" t="s">
        <v>3</v>
      </c>
      <c r="C172" s="284" t="s">
        <v>566</v>
      </c>
      <c r="D172" s="307">
        <v>3.9836780988380398</v>
      </c>
      <c r="E172" s="309">
        <v>0.48199999999999998</v>
      </c>
      <c r="F172" s="171">
        <v>1.2500000000000001E-2</v>
      </c>
      <c r="G172" s="156">
        <v>9.0909090909090912E-2</v>
      </c>
      <c r="H172" s="44">
        <v>0.14084507042253522</v>
      </c>
      <c r="I172" s="112">
        <v>0</v>
      </c>
      <c r="J172" s="29">
        <v>3.2258064516129031E-2</v>
      </c>
      <c r="K172" s="87">
        <v>2.0920502092050208E-2</v>
      </c>
      <c r="L172" s="112">
        <v>0</v>
      </c>
      <c r="M172" s="161">
        <v>7.4074074074074077E-3</v>
      </c>
    </row>
    <row r="173" spans="2:13">
      <c r="B173" s="6" t="s">
        <v>3</v>
      </c>
      <c r="C173" s="284" t="s">
        <v>37</v>
      </c>
      <c r="D173" s="307">
        <v>3.5611451543102302</v>
      </c>
      <c r="E173" s="309">
        <v>0.48</v>
      </c>
      <c r="F173" s="171">
        <v>1.2500000000000001E-2</v>
      </c>
      <c r="G173" s="112">
        <v>0</v>
      </c>
      <c r="H173" s="32">
        <v>0.12676056338028169</v>
      </c>
      <c r="I173" s="112">
        <v>0</v>
      </c>
      <c r="J173" s="112">
        <v>0</v>
      </c>
      <c r="K173" s="166">
        <v>4.1841004184100415E-3</v>
      </c>
      <c r="L173" s="112">
        <v>0</v>
      </c>
      <c r="M173" s="115">
        <v>0</v>
      </c>
    </row>
    <row r="174" spans="2:13">
      <c r="B174" s="6" t="s">
        <v>4</v>
      </c>
      <c r="C174" s="284" t="s">
        <v>176</v>
      </c>
      <c r="D174" s="307">
        <v>3.0387820177820601</v>
      </c>
      <c r="E174" s="309">
        <v>0.88600000000000001</v>
      </c>
      <c r="F174" s="174">
        <v>7.4999999999999997E-2</v>
      </c>
      <c r="G174" s="168">
        <v>1.8181818181818181E-2</v>
      </c>
      <c r="H174" s="148">
        <v>1.4084507042253521E-2</v>
      </c>
      <c r="I174" s="105">
        <v>0.48760330578512395</v>
      </c>
      <c r="J174" s="55">
        <v>9.6774193548387094E-2</v>
      </c>
      <c r="K174" s="171">
        <v>1.2552301255230125E-2</v>
      </c>
      <c r="L174" s="112">
        <v>0</v>
      </c>
      <c r="M174" s="150">
        <v>1.4814814814814815E-2</v>
      </c>
    </row>
    <row r="175" spans="2:13">
      <c r="B175" s="6" t="s">
        <v>4</v>
      </c>
      <c r="C175" s="284" t="s">
        <v>98</v>
      </c>
      <c r="D175" s="307">
        <v>3.4187398982088202</v>
      </c>
      <c r="E175" s="309">
        <v>0.878</v>
      </c>
      <c r="F175" s="154">
        <v>6.2500000000000003E-3</v>
      </c>
      <c r="G175" s="168">
        <v>1.8181818181818181E-2</v>
      </c>
      <c r="H175" s="112">
        <v>0</v>
      </c>
      <c r="I175" s="98">
        <v>0.4049586776859504</v>
      </c>
      <c r="J175" s="81">
        <v>0.20967741935483872</v>
      </c>
      <c r="K175" s="171">
        <v>1.2552301255230125E-2</v>
      </c>
      <c r="L175" s="112">
        <v>0</v>
      </c>
      <c r="M175" s="173">
        <v>2.2222222222222223E-2</v>
      </c>
    </row>
    <row r="176" spans="2:13">
      <c r="B176" s="6" t="s">
        <v>4</v>
      </c>
      <c r="C176" s="284" t="s">
        <v>88</v>
      </c>
      <c r="D176" s="307">
        <v>3.4125308009338</v>
      </c>
      <c r="E176" s="309">
        <v>0.86399999999999999</v>
      </c>
      <c r="F176" s="179">
        <v>0.05</v>
      </c>
      <c r="G176" s="51">
        <v>0.25454545454545452</v>
      </c>
      <c r="H176" s="52">
        <v>0.11267605633802817</v>
      </c>
      <c r="I176" s="103">
        <v>0.76033057851239672</v>
      </c>
      <c r="J176" s="79">
        <v>0.56451612903225812</v>
      </c>
      <c r="K176" s="112">
        <v>0</v>
      </c>
      <c r="L176" s="112">
        <v>0</v>
      </c>
      <c r="M176" s="115">
        <v>0</v>
      </c>
    </row>
    <row r="177" spans="2:13">
      <c r="B177" s="6" t="s">
        <v>4</v>
      </c>
      <c r="C177" s="284" t="s">
        <v>810</v>
      </c>
      <c r="D177" s="307">
        <v>3.67743264142308</v>
      </c>
      <c r="E177" s="309">
        <v>0.59799999999999998</v>
      </c>
      <c r="F177" s="154">
        <v>6.2500000000000003E-3</v>
      </c>
      <c r="G177" s="112">
        <v>0</v>
      </c>
      <c r="H177" s="112">
        <v>0</v>
      </c>
      <c r="I177" s="77">
        <v>0.4462809917355372</v>
      </c>
      <c r="J177" s="112">
        <v>0</v>
      </c>
      <c r="K177" s="166">
        <v>4.1841004184100415E-3</v>
      </c>
      <c r="L177" s="112">
        <v>0</v>
      </c>
      <c r="M177" s="161">
        <v>7.4074074074074077E-3</v>
      </c>
    </row>
    <row r="178" spans="2:13">
      <c r="B178" s="6" t="s">
        <v>4</v>
      </c>
      <c r="C178" s="284" t="s">
        <v>560</v>
      </c>
      <c r="D178" s="307">
        <v>3.8718753370505099</v>
      </c>
      <c r="E178" s="309">
        <v>0.54200000000000004</v>
      </c>
      <c r="F178" s="154">
        <v>6.2500000000000003E-3</v>
      </c>
      <c r="G178" s="112">
        <v>0</v>
      </c>
      <c r="H178" s="148">
        <v>1.4084507042253521E-2</v>
      </c>
      <c r="I178" s="52">
        <v>0.10743801652892562</v>
      </c>
      <c r="J178" s="180">
        <v>8.0645161290322578E-2</v>
      </c>
      <c r="K178" s="112">
        <v>0</v>
      </c>
      <c r="L178" s="112">
        <v>0</v>
      </c>
      <c r="M178" s="161">
        <v>7.4074074074074077E-3</v>
      </c>
    </row>
    <row r="179" spans="2:13">
      <c r="B179" s="6" t="s">
        <v>4</v>
      </c>
      <c r="C179" s="284" t="s">
        <v>505</v>
      </c>
      <c r="D179" s="307">
        <v>4.1473931747498902</v>
      </c>
      <c r="E179" s="309">
        <v>0.51</v>
      </c>
      <c r="F179" s="158">
        <v>2.5000000000000001E-2</v>
      </c>
      <c r="G179" s="112">
        <v>0</v>
      </c>
      <c r="H179" s="112">
        <v>0</v>
      </c>
      <c r="I179" s="72">
        <v>0.30578512396694213</v>
      </c>
      <c r="J179" s="32">
        <v>0.12903225806451613</v>
      </c>
      <c r="K179" s="165">
        <v>8.368200836820083E-3</v>
      </c>
      <c r="L179" s="112">
        <v>0</v>
      </c>
      <c r="M179" s="150">
        <v>1.4814814814814815E-2</v>
      </c>
    </row>
    <row r="180" spans="2:13">
      <c r="B180" s="6" t="s">
        <v>5</v>
      </c>
      <c r="C180" s="284" t="s">
        <v>202</v>
      </c>
      <c r="D180" s="307">
        <v>3.4260899020215998</v>
      </c>
      <c r="E180" s="309">
        <v>0.94</v>
      </c>
      <c r="F180" s="154">
        <v>6.2500000000000003E-3</v>
      </c>
      <c r="G180" s="112">
        <v>0</v>
      </c>
      <c r="H180" s="112">
        <v>0</v>
      </c>
      <c r="I180" s="64">
        <v>4.1322314049586778E-2</v>
      </c>
      <c r="J180" s="61">
        <v>0.27419354838709675</v>
      </c>
      <c r="K180" s="166">
        <v>4.1841004184100415E-3</v>
      </c>
      <c r="L180" s="112">
        <v>0</v>
      </c>
      <c r="M180" s="115">
        <v>0</v>
      </c>
    </row>
    <row r="181" spans="2:13">
      <c r="B181" s="6" t="s">
        <v>5</v>
      </c>
      <c r="C181" s="284" t="s">
        <v>168</v>
      </c>
      <c r="D181" s="307">
        <v>3.0375969974736998</v>
      </c>
      <c r="E181" s="309">
        <v>0.93600000000000005</v>
      </c>
      <c r="F181" s="176">
        <v>1.8749999999999999E-2</v>
      </c>
      <c r="G181" s="112">
        <v>0</v>
      </c>
      <c r="H181" s="112">
        <v>0</v>
      </c>
      <c r="I181" s="67">
        <v>0.13223140495867769</v>
      </c>
      <c r="J181" s="101">
        <v>0.46774193548387094</v>
      </c>
      <c r="K181" s="87">
        <v>2.0920502092050208E-2</v>
      </c>
      <c r="L181" s="29">
        <v>3.2258064516129031E-2</v>
      </c>
      <c r="M181" s="181">
        <v>5.9259259259259262E-2</v>
      </c>
    </row>
    <row r="182" spans="2:13">
      <c r="B182" s="6" t="s">
        <v>5</v>
      </c>
      <c r="C182" s="284" t="s">
        <v>226</v>
      </c>
      <c r="D182" s="307">
        <v>3.1502682599773699</v>
      </c>
      <c r="E182" s="309">
        <v>0.82</v>
      </c>
      <c r="F182" s="158">
        <v>2.5000000000000001E-2</v>
      </c>
      <c r="G182" s="112">
        <v>0</v>
      </c>
      <c r="H182" s="112">
        <v>0</v>
      </c>
      <c r="I182" s="112">
        <v>0</v>
      </c>
      <c r="J182" s="72">
        <v>0.30645161290322581</v>
      </c>
      <c r="K182" s="112">
        <v>0</v>
      </c>
      <c r="L182" s="180">
        <v>8.0645161290322578E-2</v>
      </c>
      <c r="M182" s="161">
        <v>7.4074074074074077E-3</v>
      </c>
    </row>
    <row r="183" spans="2:13">
      <c r="B183" s="6" t="s">
        <v>5</v>
      </c>
      <c r="C183" s="284" t="s">
        <v>236</v>
      </c>
      <c r="D183" s="307">
        <v>3.2633148702502002</v>
      </c>
      <c r="E183" s="309">
        <v>0.76600000000000001</v>
      </c>
      <c r="F183" s="171">
        <v>1.2500000000000001E-2</v>
      </c>
      <c r="G183" s="112">
        <v>0</v>
      </c>
      <c r="H183" s="112">
        <v>0</v>
      </c>
      <c r="I183" s="112">
        <v>0</v>
      </c>
      <c r="J183" s="55">
        <v>9.6774193548387094E-2</v>
      </c>
      <c r="K183" s="112">
        <v>0</v>
      </c>
      <c r="L183" s="112">
        <v>0</v>
      </c>
      <c r="M183" s="115">
        <v>0</v>
      </c>
    </row>
    <row r="184" spans="2:13">
      <c r="B184" s="6" t="s">
        <v>5</v>
      </c>
      <c r="C184" s="284" t="s">
        <v>297</v>
      </c>
      <c r="D184" s="307">
        <v>3.8960225141669298</v>
      </c>
      <c r="E184" s="309">
        <v>0.68400000000000005</v>
      </c>
      <c r="F184" s="154">
        <v>6.2500000000000003E-3</v>
      </c>
      <c r="G184" s="112">
        <v>0</v>
      </c>
      <c r="H184" s="112">
        <v>0</v>
      </c>
      <c r="I184" s="112">
        <v>0</v>
      </c>
      <c r="J184" s="52">
        <v>0.11290322580645161</v>
      </c>
      <c r="K184" s="112">
        <v>0</v>
      </c>
      <c r="L184" s="153">
        <v>1.6129032258064516E-2</v>
      </c>
      <c r="M184" s="115">
        <v>0</v>
      </c>
    </row>
    <row r="185" spans="2:13">
      <c r="B185" s="6" t="s">
        <v>5</v>
      </c>
      <c r="C185" s="284" t="s">
        <v>140</v>
      </c>
      <c r="D185" s="307">
        <v>3.9192539451956301</v>
      </c>
      <c r="E185" s="309">
        <v>0.61799999999999999</v>
      </c>
      <c r="F185" s="112">
        <v>0</v>
      </c>
      <c r="G185" s="112">
        <v>0</v>
      </c>
      <c r="H185" s="112">
        <v>0</v>
      </c>
      <c r="I185" s="112">
        <v>0</v>
      </c>
      <c r="J185" s="84">
        <v>0.35483870967741937</v>
      </c>
      <c r="K185" s="112">
        <v>0</v>
      </c>
      <c r="L185" s="153">
        <v>1.6129032258064516E-2</v>
      </c>
      <c r="M185" s="161">
        <v>7.4074074074074077E-3</v>
      </c>
    </row>
    <row r="186" spans="2:13">
      <c r="B186" s="6" t="s">
        <v>5</v>
      </c>
      <c r="C186" s="284" t="s">
        <v>614</v>
      </c>
      <c r="D186" s="307">
        <v>4.0471368843972604</v>
      </c>
      <c r="E186" s="309">
        <v>0.59399999999999997</v>
      </c>
      <c r="F186" s="176">
        <v>1.8749999999999999E-2</v>
      </c>
      <c r="G186" s="112">
        <v>0</v>
      </c>
      <c r="H186" s="112">
        <v>0</v>
      </c>
      <c r="I186" s="177">
        <v>1.6528925619834711E-2</v>
      </c>
      <c r="J186" s="32">
        <v>0.12903225806451613</v>
      </c>
      <c r="K186" s="166">
        <v>4.1841004184100415E-3</v>
      </c>
      <c r="L186" s="153">
        <v>1.6129032258064516E-2</v>
      </c>
      <c r="M186" s="161">
        <v>7.4074074074074077E-3</v>
      </c>
    </row>
    <row r="187" spans="2:13">
      <c r="B187" s="6" t="s">
        <v>6</v>
      </c>
      <c r="C187" s="284" t="s">
        <v>916</v>
      </c>
      <c r="D187" s="307">
        <v>3.1539217238086801</v>
      </c>
      <c r="E187" s="309">
        <v>0.65400000000000003</v>
      </c>
      <c r="F187" s="112">
        <v>0</v>
      </c>
      <c r="G187" s="112">
        <v>0</v>
      </c>
      <c r="H187" s="182">
        <v>2.8169014084507043E-2</v>
      </c>
      <c r="I187" s="112">
        <v>0</v>
      </c>
      <c r="J187" s="112">
        <v>0</v>
      </c>
      <c r="K187" s="51">
        <v>0.25523012552301255</v>
      </c>
      <c r="L187" s="112">
        <v>0</v>
      </c>
      <c r="M187" s="175">
        <v>5.185185185185185E-2</v>
      </c>
    </row>
    <row r="188" spans="2:13">
      <c r="B188" s="6" t="s">
        <v>6</v>
      </c>
      <c r="C188" s="284" t="s">
        <v>260</v>
      </c>
      <c r="D188" s="307">
        <v>3.25590054470285</v>
      </c>
      <c r="E188" s="309">
        <v>0.52</v>
      </c>
      <c r="F188" s="154">
        <v>6.2500000000000003E-3</v>
      </c>
      <c r="G188" s="112">
        <v>0</v>
      </c>
      <c r="H188" s="112">
        <v>0</v>
      </c>
      <c r="I188" s="177">
        <v>1.6528925619834711E-2</v>
      </c>
      <c r="J188" s="29">
        <v>3.2258064516129031E-2</v>
      </c>
      <c r="K188" s="183">
        <v>4.6025104602510462E-2</v>
      </c>
      <c r="L188" s="112">
        <v>0</v>
      </c>
      <c r="M188" s="161">
        <v>7.4074074074074077E-3</v>
      </c>
    </row>
    <row r="189" spans="2:13">
      <c r="B189" s="6" t="s">
        <v>6</v>
      </c>
      <c r="C189" s="284" t="s">
        <v>632</v>
      </c>
      <c r="D189" s="307">
        <v>3.1716294135411598</v>
      </c>
      <c r="E189" s="309">
        <v>0.47799999999999998</v>
      </c>
      <c r="F189" s="171">
        <v>1.2500000000000001E-2</v>
      </c>
      <c r="G189" s="168">
        <v>1.8181818181818181E-2</v>
      </c>
      <c r="H189" s="112">
        <v>0</v>
      </c>
      <c r="I189" s="165">
        <v>8.2644628099173556E-3</v>
      </c>
      <c r="J189" s="29">
        <v>3.2258064516129031E-2</v>
      </c>
      <c r="K189" s="51">
        <v>0.2510460251046025</v>
      </c>
      <c r="L189" s="112">
        <v>0</v>
      </c>
      <c r="M189" s="173">
        <v>2.2222222222222223E-2</v>
      </c>
    </row>
    <row r="190" spans="2:13">
      <c r="B190" s="6" t="s">
        <v>6</v>
      </c>
      <c r="C190" s="284" t="s">
        <v>922</v>
      </c>
      <c r="D190" s="307">
        <v>4.3428309953108402</v>
      </c>
      <c r="E190" s="309">
        <v>0.43</v>
      </c>
      <c r="F190" s="112">
        <v>0</v>
      </c>
      <c r="G190" s="112">
        <v>0</v>
      </c>
      <c r="H190" s="112">
        <v>0</v>
      </c>
      <c r="I190" s="165">
        <v>8.2644628099173556E-3</v>
      </c>
      <c r="J190" s="112">
        <v>0</v>
      </c>
      <c r="K190" s="65">
        <v>9.6234309623430964E-2</v>
      </c>
      <c r="L190" s="112">
        <v>0</v>
      </c>
      <c r="M190" s="115">
        <v>0</v>
      </c>
    </row>
    <row r="191" spans="2:13">
      <c r="B191" s="6" t="s">
        <v>3826</v>
      </c>
      <c r="C191" s="284" t="s">
        <v>4440</v>
      </c>
      <c r="D191" s="307">
        <v>3.4038565348168501</v>
      </c>
      <c r="E191" s="309">
        <v>0.81200000000000006</v>
      </c>
      <c r="F191" s="154">
        <v>6.2500000000000003E-3</v>
      </c>
      <c r="G191" s="45">
        <v>5.4545454545454543E-2</v>
      </c>
      <c r="H191" s="112">
        <v>0</v>
      </c>
      <c r="I191" s="112">
        <v>0</v>
      </c>
      <c r="J191" s="153">
        <v>1.6129032258064516E-2</v>
      </c>
      <c r="K191" s="112">
        <v>0</v>
      </c>
      <c r="L191" s="55">
        <v>9.6774193548387094E-2</v>
      </c>
      <c r="M191" s="150">
        <v>1.4814814814814815E-2</v>
      </c>
    </row>
    <row r="192" spans="2:13">
      <c r="B192" s="6" t="s">
        <v>3826</v>
      </c>
      <c r="C192" s="284" t="s">
        <v>347</v>
      </c>
      <c r="D192" s="307">
        <v>3.71139296707738</v>
      </c>
      <c r="E192" s="309">
        <v>0.75800000000000001</v>
      </c>
      <c r="F192" s="171">
        <v>1.2500000000000001E-2</v>
      </c>
      <c r="G192" s="112">
        <v>0</v>
      </c>
      <c r="H192" s="112">
        <v>0</v>
      </c>
      <c r="I192" s="112">
        <v>0</v>
      </c>
      <c r="J192" s="112">
        <v>0</v>
      </c>
      <c r="K192" s="112">
        <v>0</v>
      </c>
      <c r="L192" s="55">
        <v>9.6774193548387094E-2</v>
      </c>
      <c r="M192" s="161">
        <v>7.4074074074074077E-3</v>
      </c>
    </row>
    <row r="193" spans="2:13">
      <c r="B193" s="6" t="s">
        <v>3826</v>
      </c>
      <c r="C193" s="284" t="s">
        <v>4584</v>
      </c>
      <c r="D193" s="307">
        <v>3.4454379395091999</v>
      </c>
      <c r="E193" s="309">
        <v>0.6</v>
      </c>
      <c r="F193" s="171">
        <v>1.2500000000000001E-2</v>
      </c>
      <c r="G193" s="168">
        <v>1.8181818181818181E-2</v>
      </c>
      <c r="H193" s="112">
        <v>0</v>
      </c>
      <c r="I193" s="112">
        <v>0</v>
      </c>
      <c r="J193" s="112">
        <v>0</v>
      </c>
      <c r="K193" s="112">
        <v>0</v>
      </c>
      <c r="L193" s="80">
        <v>0.25806451612903225</v>
      </c>
      <c r="M193" s="161">
        <v>7.4074074074074077E-3</v>
      </c>
    </row>
    <row r="194" spans="2:13">
      <c r="B194" s="6" t="s">
        <v>3826</v>
      </c>
      <c r="C194" s="284" t="s">
        <v>490</v>
      </c>
      <c r="D194" s="307">
        <v>3.3294457341332899</v>
      </c>
      <c r="E194" s="309">
        <v>0.54800000000000004</v>
      </c>
      <c r="F194" s="112">
        <v>0</v>
      </c>
      <c r="G194" s="112">
        <v>0</v>
      </c>
      <c r="H194" s="148">
        <v>1.4084507042253521E-2</v>
      </c>
      <c r="I194" s="112">
        <v>0</v>
      </c>
      <c r="J194" s="153">
        <v>1.6129032258064516E-2</v>
      </c>
      <c r="K194" s="87">
        <v>2.0920502092050208E-2</v>
      </c>
      <c r="L194" s="52">
        <v>0.11290322580645161</v>
      </c>
      <c r="M194" s="115">
        <v>0</v>
      </c>
    </row>
    <row r="195" spans="2:13">
      <c r="B195" s="6" t="s">
        <v>3826</v>
      </c>
      <c r="C195" s="284" t="s">
        <v>13</v>
      </c>
      <c r="D195" s="307">
        <v>3.0044389168770902</v>
      </c>
      <c r="E195" s="309">
        <v>0.48</v>
      </c>
      <c r="F195" s="160">
        <v>3.7499999999999999E-2</v>
      </c>
      <c r="G195" s="112">
        <v>0</v>
      </c>
      <c r="H195" s="148">
        <v>1.4084507042253521E-2</v>
      </c>
      <c r="I195" s="112">
        <v>0</v>
      </c>
      <c r="J195" s="153">
        <v>1.6129032258064516E-2</v>
      </c>
      <c r="K195" s="87">
        <v>2.0920502092050208E-2</v>
      </c>
      <c r="L195" s="94">
        <v>0.24193548387096775</v>
      </c>
      <c r="M195" s="172">
        <v>2.9629629629629631E-2</v>
      </c>
    </row>
    <row r="196" spans="2:13">
      <c r="B196" s="6" t="s">
        <v>3826</v>
      </c>
      <c r="C196" s="284" t="s">
        <v>4591</v>
      </c>
      <c r="D196" s="307">
        <v>4.9519110126447696</v>
      </c>
      <c r="E196" s="309">
        <v>0.42199999999999999</v>
      </c>
      <c r="F196" s="154">
        <v>6.2500000000000003E-3</v>
      </c>
      <c r="G196" s="112">
        <v>0</v>
      </c>
      <c r="H196" s="112">
        <v>0</v>
      </c>
      <c r="I196" s="112">
        <v>0</v>
      </c>
      <c r="J196" s="112">
        <v>0</v>
      </c>
      <c r="K196" s="112">
        <v>0</v>
      </c>
      <c r="L196" s="32">
        <v>0.12903225806451613</v>
      </c>
      <c r="M196" s="150">
        <v>1.4814814814814815E-2</v>
      </c>
    </row>
    <row r="197" spans="2:13" ht="15" thickBot="1">
      <c r="B197" s="5" t="s">
        <v>3827</v>
      </c>
      <c r="C197" s="285" t="s">
        <v>926</v>
      </c>
      <c r="D197" s="322">
        <v>3.8028462893214199</v>
      </c>
      <c r="E197" s="324">
        <v>0.48199999999999998</v>
      </c>
      <c r="F197" s="116">
        <v>0</v>
      </c>
      <c r="G197" s="116">
        <v>0</v>
      </c>
      <c r="H197" s="184">
        <v>1.4084507042253521E-2</v>
      </c>
      <c r="I197" s="116">
        <v>0</v>
      </c>
      <c r="J197" s="116">
        <v>0</v>
      </c>
      <c r="K197" s="185">
        <v>1.6736401673640166E-2</v>
      </c>
      <c r="L197" s="116">
        <v>0</v>
      </c>
      <c r="M197" s="186">
        <v>0.1037037037037037</v>
      </c>
    </row>
    <row r="199" spans="2:13">
      <c r="B199" t="s">
        <v>10425</v>
      </c>
    </row>
  </sheetData>
  <mergeCells count="2">
    <mergeCell ref="F5:M5"/>
    <mergeCell ref="C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L30"/>
  <sheetViews>
    <sheetView workbookViewId="0">
      <selection activeCell="B3" sqref="B3"/>
    </sheetView>
  </sheetViews>
  <sheetFormatPr defaultRowHeight="14.4"/>
  <cols>
    <col min="2" max="2" width="24.88671875" customWidth="1"/>
    <col min="3" max="3" width="13.88671875" customWidth="1"/>
    <col min="4" max="4" width="40.109375" customWidth="1"/>
    <col min="9" max="9" width="11" customWidth="1"/>
    <col min="10" max="10" width="16.6640625" customWidth="1"/>
    <col min="11" max="11" width="19.5546875" customWidth="1"/>
    <col min="12" max="12" width="42.109375" style="7" customWidth="1"/>
  </cols>
  <sheetData>
    <row r="2" spans="2:12">
      <c r="B2" t="s">
        <v>13867</v>
      </c>
    </row>
    <row r="4" spans="2:12" ht="15" thickBot="1"/>
    <row r="5" spans="2:12" ht="15" thickBot="1">
      <c r="B5" s="344" t="s">
        <v>5753</v>
      </c>
      <c r="C5" s="348"/>
      <c r="D5" s="348"/>
      <c r="E5" s="348"/>
      <c r="F5" s="348"/>
      <c r="G5" s="348"/>
      <c r="H5" s="348"/>
      <c r="I5" s="348"/>
      <c r="J5" s="348"/>
      <c r="K5" s="348"/>
      <c r="L5" s="350"/>
    </row>
    <row r="8" spans="2:12">
      <c r="B8" t="s">
        <v>5754</v>
      </c>
      <c r="C8" t="s">
        <v>5727</v>
      </c>
      <c r="D8" t="s">
        <v>5728</v>
      </c>
      <c r="E8" s="8" t="s">
        <v>5729</v>
      </c>
      <c r="F8" s="8" t="s">
        <v>5730</v>
      </c>
      <c r="G8" s="8" t="s">
        <v>5731</v>
      </c>
      <c r="H8" s="8" t="s">
        <v>5732</v>
      </c>
      <c r="I8" s="8" t="s">
        <v>5733</v>
      </c>
      <c r="J8" s="8" t="s">
        <v>5734</v>
      </c>
      <c r="K8" s="8" t="s">
        <v>5735</v>
      </c>
      <c r="L8" s="8" t="str">
        <f>"-LOG(Term PValue Corrected with Bonferroni)"</f>
        <v>-LOG(Term PValue Corrected with Bonferroni)</v>
      </c>
    </row>
    <row r="9" spans="2:12">
      <c r="B9" t="s">
        <v>5762</v>
      </c>
      <c r="C9" t="s">
        <v>5736</v>
      </c>
      <c r="D9" t="s">
        <v>5737</v>
      </c>
      <c r="E9" s="8"/>
      <c r="F9" s="351">
        <v>1.6710000000000001E-5</v>
      </c>
      <c r="G9" s="351">
        <v>8.6370000000000006E-3</v>
      </c>
      <c r="H9" s="351">
        <v>5.8959999999999999E-2</v>
      </c>
      <c r="I9" s="351">
        <v>8.6370000000000006E-3</v>
      </c>
      <c r="J9" s="8">
        <v>20</v>
      </c>
      <c r="K9" s="8">
        <v>694</v>
      </c>
      <c r="L9" s="136">
        <f>-LOG(I9, 10)</f>
        <v>2.0636370804022555</v>
      </c>
    </row>
    <row r="10" spans="2:12">
      <c r="B10" t="s">
        <v>5771</v>
      </c>
      <c r="C10" t="s">
        <v>5738</v>
      </c>
      <c r="D10" t="s">
        <v>5739</v>
      </c>
      <c r="E10" s="8"/>
      <c r="F10" s="351">
        <v>8.5899999999999995E-9</v>
      </c>
      <c r="G10" s="351">
        <v>1.378E-5</v>
      </c>
      <c r="H10" s="351">
        <v>1.161E-4</v>
      </c>
      <c r="I10" s="351">
        <v>2.207E-5</v>
      </c>
      <c r="J10" s="8">
        <v>32</v>
      </c>
      <c r="K10" s="8">
        <v>1067</v>
      </c>
      <c r="L10" s="136">
        <f t="shared" ref="L10:L27" si="0">-LOG(I10, 10)</f>
        <v>4.6561976668383442</v>
      </c>
    </row>
    <row r="11" spans="2:12">
      <c r="B11" t="s">
        <v>5771</v>
      </c>
      <c r="C11" t="s">
        <v>5740</v>
      </c>
      <c r="D11" t="s">
        <v>5741</v>
      </c>
      <c r="E11" s="8"/>
      <c r="F11" s="351">
        <v>1.0730000000000001E-8</v>
      </c>
      <c r="G11" s="351">
        <v>1.378E-5</v>
      </c>
      <c r="H11" s="351">
        <v>1.161E-4</v>
      </c>
      <c r="I11" s="351">
        <v>2.756E-5</v>
      </c>
      <c r="J11" s="8">
        <v>32</v>
      </c>
      <c r="K11" s="8">
        <v>1077</v>
      </c>
      <c r="L11" s="136">
        <f t="shared" si="0"/>
        <v>4.5597207867644114</v>
      </c>
    </row>
    <row r="12" spans="2:12">
      <c r="B12" t="s">
        <v>5771</v>
      </c>
      <c r="C12" t="s">
        <v>5568</v>
      </c>
      <c r="D12" t="s">
        <v>5569</v>
      </c>
      <c r="E12" s="8"/>
      <c r="F12" s="351">
        <v>3.6309999999999999E-8</v>
      </c>
      <c r="G12" s="351">
        <v>2.4260000000000002E-5</v>
      </c>
      <c r="H12" s="351">
        <v>2.0450000000000001E-4</v>
      </c>
      <c r="I12" s="351">
        <v>9.3289999999999996E-5</v>
      </c>
      <c r="J12" s="8">
        <v>18</v>
      </c>
      <c r="K12" s="8">
        <v>385</v>
      </c>
      <c r="L12" s="136">
        <f t="shared" si="0"/>
        <v>4.0301649069242016</v>
      </c>
    </row>
    <row r="13" spans="2:12">
      <c r="B13" t="s">
        <v>5771</v>
      </c>
      <c r="C13" t="s">
        <v>5574</v>
      </c>
      <c r="D13" t="s">
        <v>5575</v>
      </c>
      <c r="E13" s="8"/>
      <c r="F13" s="351">
        <v>3.7779999999999998E-8</v>
      </c>
      <c r="G13" s="351">
        <v>2.4260000000000002E-5</v>
      </c>
      <c r="H13" s="351">
        <v>2.0450000000000001E-4</v>
      </c>
      <c r="I13" s="351">
        <v>9.7050000000000001E-5</v>
      </c>
      <c r="J13" s="8">
        <v>18</v>
      </c>
      <c r="K13" s="8">
        <v>386</v>
      </c>
      <c r="L13" s="136">
        <f t="shared" si="0"/>
        <v>4.0130044602756181</v>
      </c>
    </row>
    <row r="14" spans="2:12">
      <c r="B14" t="s">
        <v>5771</v>
      </c>
      <c r="C14" t="s">
        <v>5501</v>
      </c>
      <c r="D14" t="s">
        <v>5502</v>
      </c>
      <c r="E14" s="8"/>
      <c r="F14" s="351">
        <v>8.4829999999999999E-8</v>
      </c>
      <c r="G14" s="351">
        <v>4.3579999999999999E-5</v>
      </c>
      <c r="H14" s="351">
        <v>3.6739999999999999E-4</v>
      </c>
      <c r="I14" s="351">
        <v>2.1790000000000001E-4</v>
      </c>
      <c r="J14" s="8">
        <v>40</v>
      </c>
      <c r="K14" s="8">
        <v>1703</v>
      </c>
      <c r="L14" s="136">
        <f t="shared" si="0"/>
        <v>3.6617427697537441</v>
      </c>
    </row>
    <row r="15" spans="2:12">
      <c r="B15" t="s">
        <v>5771</v>
      </c>
      <c r="C15" t="s">
        <v>5742</v>
      </c>
      <c r="D15" t="s">
        <v>5743</v>
      </c>
      <c r="E15" s="8"/>
      <c r="F15" s="351">
        <v>1.2310000000000001E-7</v>
      </c>
      <c r="G15" s="351">
        <v>5.2719999999999997E-5</v>
      </c>
      <c r="H15" s="351">
        <v>4.4440000000000001E-4</v>
      </c>
      <c r="I15" s="351">
        <v>3.1629999999999999E-4</v>
      </c>
      <c r="J15" s="8">
        <v>37</v>
      </c>
      <c r="K15" s="8">
        <v>1522</v>
      </c>
      <c r="L15" s="136">
        <f t="shared" si="0"/>
        <v>3.4999008080842766</v>
      </c>
    </row>
    <row r="16" spans="2:12">
      <c r="B16" t="s">
        <v>5771</v>
      </c>
      <c r="C16" t="s">
        <v>5570</v>
      </c>
      <c r="D16" t="s">
        <v>5571</v>
      </c>
      <c r="E16" s="8"/>
      <c r="F16" s="351">
        <v>1.1599999999999999E-6</v>
      </c>
      <c r="G16" s="351">
        <v>4.259E-4</v>
      </c>
      <c r="H16" s="351">
        <v>3.5899999999999999E-3</v>
      </c>
      <c r="I16" s="351">
        <v>2.9810000000000001E-3</v>
      </c>
      <c r="J16" s="8">
        <v>25</v>
      </c>
      <c r="K16" s="8">
        <v>878</v>
      </c>
      <c r="L16" s="136">
        <f t="shared" si="0"/>
        <v>2.5256380239673693</v>
      </c>
    </row>
    <row r="17" spans="2:12">
      <c r="B17" t="s">
        <v>5771</v>
      </c>
      <c r="C17" t="s">
        <v>5553</v>
      </c>
      <c r="D17" t="s">
        <v>5554</v>
      </c>
      <c r="E17" s="8"/>
      <c r="F17" s="351">
        <v>1.389E-6</v>
      </c>
      <c r="G17" s="351">
        <v>4.3320000000000001E-4</v>
      </c>
      <c r="H17" s="351">
        <v>3.6510000000000002E-3</v>
      </c>
      <c r="I17" s="351">
        <v>3.5669999999999999E-3</v>
      </c>
      <c r="J17" s="8">
        <v>28</v>
      </c>
      <c r="K17" s="8">
        <v>1073</v>
      </c>
      <c r="L17" s="136">
        <f t="shared" si="0"/>
        <v>2.4476968906616459</v>
      </c>
    </row>
    <row r="18" spans="2:12">
      <c r="B18" t="s">
        <v>5771</v>
      </c>
      <c r="C18" t="s">
        <v>5512</v>
      </c>
      <c r="D18" t="s">
        <v>5513</v>
      </c>
      <c r="E18" s="8"/>
      <c r="F18" s="351">
        <v>1.646E-6</v>
      </c>
      <c r="G18" s="351">
        <v>4.3320000000000001E-4</v>
      </c>
      <c r="H18" s="351">
        <v>3.6510000000000002E-3</v>
      </c>
      <c r="I18" s="351">
        <v>4.2290000000000001E-3</v>
      </c>
      <c r="J18" s="8">
        <v>21</v>
      </c>
      <c r="K18" s="8">
        <v>661</v>
      </c>
      <c r="L18" s="136">
        <f t="shared" si="0"/>
        <v>2.3737623148530993</v>
      </c>
    </row>
    <row r="19" spans="2:12">
      <c r="B19" t="s">
        <v>5771</v>
      </c>
      <c r="C19" t="s">
        <v>5572</v>
      </c>
      <c r="D19" t="s">
        <v>5573</v>
      </c>
      <c r="E19" s="8"/>
      <c r="F19" s="351">
        <v>1.686E-6</v>
      </c>
      <c r="G19" s="351">
        <v>4.3320000000000001E-4</v>
      </c>
      <c r="H19" s="351">
        <v>3.6510000000000002E-3</v>
      </c>
      <c r="I19" s="351">
        <v>4.3319999999999999E-3</v>
      </c>
      <c r="J19" s="8">
        <v>21</v>
      </c>
      <c r="K19" s="8">
        <v>662</v>
      </c>
      <c r="L19" s="136">
        <f t="shared" si="0"/>
        <v>2.3633115520467172</v>
      </c>
    </row>
    <row r="20" spans="2:12">
      <c r="B20" t="s">
        <v>5771</v>
      </c>
      <c r="C20" t="s">
        <v>5744</v>
      </c>
      <c r="D20" t="s">
        <v>5745</v>
      </c>
      <c r="E20" s="8"/>
      <c r="F20" s="351">
        <v>2.452E-6</v>
      </c>
      <c r="G20" s="351">
        <v>5.2490000000000002E-4</v>
      </c>
      <c r="H20" s="351">
        <v>4.4250000000000001E-3</v>
      </c>
      <c r="I20" s="351">
        <v>6.2989999999999999E-3</v>
      </c>
      <c r="J20" s="8">
        <v>29</v>
      </c>
      <c r="K20" s="8">
        <v>1170</v>
      </c>
      <c r="L20" s="136">
        <f t="shared" si="0"/>
        <v>2.2007283916501272</v>
      </c>
    </row>
    <row r="21" spans="2:12">
      <c r="B21" t="s">
        <v>5771</v>
      </c>
      <c r="C21" t="s">
        <v>5725</v>
      </c>
      <c r="D21" t="s">
        <v>5726</v>
      </c>
      <c r="E21" s="8"/>
      <c r="F21" s="351">
        <v>2.452E-6</v>
      </c>
      <c r="G21" s="351">
        <v>5.2490000000000002E-4</v>
      </c>
      <c r="H21" s="351">
        <v>4.4250000000000001E-3</v>
      </c>
      <c r="I21" s="351">
        <v>6.2989999999999999E-3</v>
      </c>
      <c r="J21" s="8">
        <v>29</v>
      </c>
      <c r="K21" s="8">
        <v>1170</v>
      </c>
      <c r="L21" s="136">
        <f t="shared" si="0"/>
        <v>2.2007283916501272</v>
      </c>
    </row>
    <row r="22" spans="2:12">
      <c r="B22" t="s">
        <v>5771</v>
      </c>
      <c r="C22" t="s">
        <v>5563</v>
      </c>
      <c r="D22" t="s">
        <v>5564</v>
      </c>
      <c r="E22" s="8"/>
      <c r="F22" s="351">
        <v>4.0949999999999998E-6</v>
      </c>
      <c r="G22" s="351">
        <v>7.5140000000000005E-4</v>
      </c>
      <c r="H22" s="351">
        <v>6.3330000000000001E-3</v>
      </c>
      <c r="I22" s="351">
        <v>1.052E-2</v>
      </c>
      <c r="J22" s="8">
        <v>29</v>
      </c>
      <c r="K22" s="8">
        <v>1201</v>
      </c>
      <c r="L22" s="136">
        <f t="shared" si="0"/>
        <v>1.9779842601822795</v>
      </c>
    </row>
    <row r="23" spans="2:12">
      <c r="B23" t="s">
        <v>5771</v>
      </c>
      <c r="C23" t="s">
        <v>5527</v>
      </c>
      <c r="D23" t="s">
        <v>5528</v>
      </c>
      <c r="E23" s="8"/>
      <c r="F23" s="351">
        <v>4.3529999999999997E-6</v>
      </c>
      <c r="G23" s="351">
        <v>7.5140000000000005E-4</v>
      </c>
      <c r="H23" s="351">
        <v>6.3330000000000001E-3</v>
      </c>
      <c r="I23" s="351">
        <v>1.1180000000000001E-2</v>
      </c>
      <c r="J23" s="8">
        <v>26</v>
      </c>
      <c r="K23" s="8">
        <v>1009</v>
      </c>
      <c r="L23" s="136">
        <f t="shared" si="0"/>
        <v>1.9515581964495954</v>
      </c>
    </row>
    <row r="24" spans="2:12">
      <c r="B24" t="s">
        <v>5771</v>
      </c>
      <c r="C24" t="s">
        <v>5584</v>
      </c>
      <c r="D24" t="s">
        <v>5585</v>
      </c>
      <c r="E24" s="8"/>
      <c r="F24" s="351">
        <v>4.3869999999999997E-6</v>
      </c>
      <c r="G24" s="351">
        <v>7.5140000000000005E-4</v>
      </c>
      <c r="H24" s="351">
        <v>6.3330000000000001E-3</v>
      </c>
      <c r="I24" s="351">
        <v>1.1270000000000001E-2</v>
      </c>
      <c r="J24" s="8">
        <v>19</v>
      </c>
      <c r="K24" s="8">
        <v>590</v>
      </c>
      <c r="L24" s="136">
        <f t="shared" si="0"/>
        <v>1.9480760839538933</v>
      </c>
    </row>
    <row r="25" spans="2:12">
      <c r="B25" t="s">
        <v>5771</v>
      </c>
      <c r="C25" t="s">
        <v>5565</v>
      </c>
      <c r="D25" t="s">
        <v>5566</v>
      </c>
      <c r="E25" s="8"/>
      <c r="F25" s="351">
        <v>9.8379999999999997E-6</v>
      </c>
      <c r="G25" s="351">
        <v>1.58E-3</v>
      </c>
      <c r="H25" s="351">
        <v>1.3310000000000001E-2</v>
      </c>
      <c r="I25" s="351">
        <v>2.5270000000000001E-2</v>
      </c>
      <c r="J25" s="8">
        <v>29</v>
      </c>
      <c r="K25" s="8">
        <v>1257</v>
      </c>
      <c r="L25" s="136">
        <f t="shared" si="0"/>
        <v>1.5973947580800851</v>
      </c>
    </row>
    <row r="26" spans="2:12">
      <c r="B26" t="s">
        <v>5771</v>
      </c>
      <c r="C26" t="s">
        <v>5582</v>
      </c>
      <c r="D26" t="s">
        <v>5583</v>
      </c>
      <c r="E26" s="8"/>
      <c r="F26" s="351">
        <v>1.658E-5</v>
      </c>
      <c r="G26" s="351">
        <v>2.5049999999999998E-3</v>
      </c>
      <c r="H26" s="351">
        <v>2.111E-2</v>
      </c>
      <c r="I26" s="351">
        <v>4.258E-2</v>
      </c>
      <c r="J26" s="8">
        <v>30</v>
      </c>
      <c r="K26" s="8">
        <v>1362</v>
      </c>
      <c r="L26" s="136">
        <f t="shared" si="0"/>
        <v>1.3707943428976961</v>
      </c>
    </row>
    <row r="27" spans="2:12">
      <c r="B27" t="s">
        <v>5771</v>
      </c>
      <c r="C27" t="s">
        <v>5555</v>
      </c>
      <c r="D27" t="s">
        <v>5556</v>
      </c>
      <c r="E27" s="8"/>
      <c r="F27" s="351">
        <v>1.861E-5</v>
      </c>
      <c r="G27" s="351">
        <v>2.5469999999999998E-3</v>
      </c>
      <c r="H27" s="351">
        <v>2.147E-2</v>
      </c>
      <c r="I27" s="351">
        <v>4.7809999999999998E-2</v>
      </c>
      <c r="J27" s="8">
        <v>31</v>
      </c>
      <c r="K27" s="8">
        <v>1441</v>
      </c>
      <c r="L27" s="136">
        <f t="shared" si="0"/>
        <v>1.3204812563042105</v>
      </c>
    </row>
    <row r="28" spans="2:12">
      <c r="B28" t="s">
        <v>5775</v>
      </c>
      <c r="C28" t="s">
        <v>5746</v>
      </c>
      <c r="D28" t="s">
        <v>5747</v>
      </c>
      <c r="E28" s="8"/>
      <c r="F28" s="351">
        <v>1.9630000000000001E-8</v>
      </c>
      <c r="G28" s="351">
        <v>5.22E-6</v>
      </c>
      <c r="H28" s="351">
        <v>3.2169999999999999E-5</v>
      </c>
      <c r="I28" s="351">
        <v>5.22E-6</v>
      </c>
      <c r="J28" s="8">
        <v>19</v>
      </c>
      <c r="K28" s="8">
        <v>422</v>
      </c>
      <c r="L28" s="136">
        <f t="shared" ref="L28:L29" si="1">-LOG(I28, 10)</f>
        <v>5.2823294969977379</v>
      </c>
    </row>
    <row r="29" spans="2:12">
      <c r="B29" t="s">
        <v>5775</v>
      </c>
      <c r="C29" t="s">
        <v>5748</v>
      </c>
      <c r="D29" t="s">
        <v>5749</v>
      </c>
      <c r="E29" s="8"/>
      <c r="F29" s="351">
        <v>2.0669999999999999E-7</v>
      </c>
      <c r="G29" s="351">
        <v>2.7480000000000001E-5</v>
      </c>
      <c r="H29" s="351">
        <v>1.694E-4</v>
      </c>
      <c r="I29" s="351">
        <v>5.4969999999999997E-5</v>
      </c>
      <c r="J29" s="8">
        <v>16</v>
      </c>
      <c r="K29" s="8">
        <v>348</v>
      </c>
      <c r="L29" s="136">
        <f t="shared" si="1"/>
        <v>4.259874263034269</v>
      </c>
    </row>
    <row r="30" spans="2:12">
      <c r="B30" t="s">
        <v>5800</v>
      </c>
      <c r="C30" t="s">
        <v>5750</v>
      </c>
      <c r="D30" t="s">
        <v>5751</v>
      </c>
      <c r="E30" s="8" t="s">
        <v>5752</v>
      </c>
      <c r="F30" s="351">
        <v>8.0049999999999994E-5</v>
      </c>
      <c r="G30" s="351">
        <v>2.7380000000000002E-2</v>
      </c>
      <c r="H30" s="351">
        <v>0.17560000000000001</v>
      </c>
      <c r="I30" s="351">
        <v>2.7380000000000002E-2</v>
      </c>
      <c r="J30" s="8">
        <v>10</v>
      </c>
      <c r="K30" s="8">
        <v>176</v>
      </c>
      <c r="L30" s="136">
        <f>-LOG(I30, 10)</f>
        <v>1.5625665562020286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T21"/>
  <sheetViews>
    <sheetView workbookViewId="0">
      <selection activeCell="B29" sqref="B29"/>
    </sheetView>
  </sheetViews>
  <sheetFormatPr defaultRowHeight="14.4"/>
  <cols>
    <col min="2" max="2" width="11.33203125" customWidth="1"/>
    <col min="3" max="3" width="10.5546875" customWidth="1"/>
    <col min="4" max="19" width="9.33203125" bestFit="1" customWidth="1"/>
    <col min="20" max="20" width="9.5546875" bestFit="1" customWidth="1"/>
  </cols>
  <sheetData>
    <row r="2" spans="2:20">
      <c r="B2" t="s">
        <v>13863</v>
      </c>
    </row>
    <row r="3" spans="2:20" ht="15" thickBot="1"/>
    <row r="4" spans="2:20" ht="15" thickBot="1">
      <c r="C4" s="130" t="s">
        <v>3888</v>
      </c>
      <c r="D4" s="131" t="s">
        <v>10354</v>
      </c>
      <c r="E4" s="131" t="s">
        <v>10361</v>
      </c>
      <c r="F4" s="131" t="s">
        <v>10367</v>
      </c>
      <c r="G4" s="131" t="s">
        <v>10374</v>
      </c>
      <c r="H4" s="131" t="s">
        <v>10380</v>
      </c>
      <c r="I4" s="131" t="s">
        <v>10387</v>
      </c>
      <c r="J4" s="131" t="s">
        <v>10394</v>
      </c>
      <c r="K4" s="131" t="s">
        <v>10401</v>
      </c>
      <c r="L4" s="131" t="s">
        <v>1</v>
      </c>
      <c r="M4" s="131" t="s">
        <v>2</v>
      </c>
      <c r="N4" s="131" t="s">
        <v>3</v>
      </c>
      <c r="O4" s="131" t="s">
        <v>4</v>
      </c>
      <c r="P4" s="131" t="s">
        <v>5</v>
      </c>
      <c r="Q4" s="131" t="s">
        <v>6</v>
      </c>
      <c r="R4" s="131" t="s">
        <v>3826</v>
      </c>
      <c r="S4" s="131" t="s">
        <v>3827</v>
      </c>
      <c r="T4" s="132" t="s">
        <v>338</v>
      </c>
    </row>
    <row r="5" spans="2:20">
      <c r="B5" s="133" t="s">
        <v>3882</v>
      </c>
      <c r="C5" s="8">
        <v>564</v>
      </c>
      <c r="D5" s="8">
        <v>153</v>
      </c>
      <c r="E5" s="8">
        <v>32</v>
      </c>
      <c r="F5" s="8">
        <v>15</v>
      </c>
      <c r="G5" s="8">
        <v>56</v>
      </c>
      <c r="H5" s="8">
        <v>64</v>
      </c>
      <c r="I5" s="8">
        <v>37</v>
      </c>
      <c r="J5" s="8">
        <v>37</v>
      </c>
      <c r="K5" s="8">
        <v>17</v>
      </c>
      <c r="L5" s="8">
        <v>41</v>
      </c>
      <c r="M5" s="8">
        <v>12</v>
      </c>
      <c r="N5" s="8">
        <v>13</v>
      </c>
      <c r="O5" s="8">
        <v>25</v>
      </c>
      <c r="P5" s="8">
        <v>10</v>
      </c>
      <c r="Q5" s="8">
        <v>18</v>
      </c>
      <c r="R5" s="8">
        <v>6</v>
      </c>
      <c r="S5" s="8">
        <v>28</v>
      </c>
      <c r="T5" s="8">
        <v>0</v>
      </c>
    </row>
    <row r="6" spans="2:20">
      <c r="B6" s="134" t="s">
        <v>3883</v>
      </c>
      <c r="C6" s="8">
        <v>372</v>
      </c>
      <c r="D6" s="8">
        <v>62</v>
      </c>
      <c r="E6" s="8">
        <v>0</v>
      </c>
      <c r="F6" s="8">
        <v>181</v>
      </c>
      <c r="G6" s="8">
        <v>0</v>
      </c>
      <c r="H6" s="8">
        <v>11</v>
      </c>
      <c r="I6" s="8">
        <v>10</v>
      </c>
      <c r="J6" s="8">
        <v>1</v>
      </c>
      <c r="K6" s="8">
        <v>3</v>
      </c>
      <c r="L6" s="8">
        <v>6</v>
      </c>
      <c r="M6" s="8">
        <v>7</v>
      </c>
      <c r="N6" s="8">
        <v>1</v>
      </c>
      <c r="O6" s="8">
        <v>9</v>
      </c>
      <c r="P6" s="8">
        <v>2</v>
      </c>
      <c r="Q6" s="8">
        <v>16</v>
      </c>
      <c r="R6" s="8">
        <v>3</v>
      </c>
      <c r="S6" s="8">
        <v>16</v>
      </c>
      <c r="T6" s="8">
        <v>44</v>
      </c>
    </row>
    <row r="7" spans="2:20">
      <c r="B7" s="134" t="s">
        <v>3884</v>
      </c>
      <c r="C7" s="8">
        <v>513</v>
      </c>
      <c r="D7" s="8">
        <v>218</v>
      </c>
      <c r="E7" s="8">
        <v>19</v>
      </c>
      <c r="F7" s="8">
        <v>5</v>
      </c>
      <c r="G7" s="8">
        <v>35</v>
      </c>
      <c r="H7" s="8">
        <v>49</v>
      </c>
      <c r="I7" s="8">
        <v>31</v>
      </c>
      <c r="J7" s="8">
        <v>29</v>
      </c>
      <c r="K7" s="8">
        <v>7</v>
      </c>
      <c r="L7" s="8">
        <v>17</v>
      </c>
      <c r="M7" s="8">
        <v>7</v>
      </c>
      <c r="N7" s="8">
        <v>14</v>
      </c>
      <c r="O7" s="8">
        <v>9</v>
      </c>
      <c r="P7" s="8">
        <v>11</v>
      </c>
      <c r="Q7" s="8">
        <v>37</v>
      </c>
      <c r="R7" s="8">
        <v>5</v>
      </c>
      <c r="S7" s="8">
        <v>20</v>
      </c>
      <c r="T7" s="8">
        <v>0</v>
      </c>
    </row>
    <row r="8" spans="2:20">
      <c r="B8" s="134" t="s">
        <v>3885</v>
      </c>
      <c r="C8" s="8">
        <v>329</v>
      </c>
      <c r="D8" s="8">
        <v>131</v>
      </c>
      <c r="E8" s="8">
        <v>6</v>
      </c>
      <c r="F8" s="8">
        <v>10</v>
      </c>
      <c r="G8" s="8">
        <v>25</v>
      </c>
      <c r="H8" s="8">
        <v>27</v>
      </c>
      <c r="I8" s="8">
        <v>11</v>
      </c>
      <c r="J8" s="8">
        <v>17</v>
      </c>
      <c r="K8" s="8">
        <v>6</v>
      </c>
      <c r="L8" s="8">
        <v>18</v>
      </c>
      <c r="M8" s="8">
        <v>9</v>
      </c>
      <c r="N8" s="8">
        <v>6</v>
      </c>
      <c r="O8" s="8">
        <v>14</v>
      </c>
      <c r="P8" s="8">
        <v>9</v>
      </c>
      <c r="Q8" s="8">
        <v>18</v>
      </c>
      <c r="R8" s="8">
        <v>10</v>
      </c>
      <c r="S8" s="8">
        <v>12</v>
      </c>
      <c r="T8" s="8">
        <v>0</v>
      </c>
    </row>
    <row r="9" spans="2:20">
      <c r="B9" s="134" t="s">
        <v>3886</v>
      </c>
      <c r="C9" s="8">
        <v>880</v>
      </c>
      <c r="D9" s="8">
        <v>424</v>
      </c>
      <c r="E9" s="8">
        <v>4</v>
      </c>
      <c r="F9" s="8">
        <v>84</v>
      </c>
      <c r="G9" s="8">
        <v>41</v>
      </c>
      <c r="H9" s="8">
        <v>34</v>
      </c>
      <c r="I9" s="8">
        <v>8</v>
      </c>
      <c r="J9" s="8">
        <v>10</v>
      </c>
      <c r="K9" s="8">
        <v>6</v>
      </c>
      <c r="L9" s="8">
        <v>44</v>
      </c>
      <c r="M9" s="8">
        <v>18</v>
      </c>
      <c r="N9" s="8">
        <v>27</v>
      </c>
      <c r="O9" s="8">
        <v>27</v>
      </c>
      <c r="P9" s="8">
        <v>8</v>
      </c>
      <c r="Q9" s="8">
        <v>73</v>
      </c>
      <c r="R9" s="8">
        <v>34</v>
      </c>
      <c r="S9" s="8">
        <v>38</v>
      </c>
      <c r="T9" s="8">
        <v>0</v>
      </c>
    </row>
    <row r="10" spans="2:20" ht="15" thickBot="1">
      <c r="B10" s="134" t="s">
        <v>3887</v>
      </c>
      <c r="C10" s="8">
        <v>470</v>
      </c>
      <c r="D10" s="8">
        <v>70</v>
      </c>
      <c r="E10" s="8">
        <v>36</v>
      </c>
      <c r="F10" s="8">
        <v>4</v>
      </c>
      <c r="G10" s="8">
        <v>17</v>
      </c>
      <c r="H10" s="8">
        <v>65</v>
      </c>
      <c r="I10" s="8">
        <v>42</v>
      </c>
      <c r="J10" s="8">
        <v>21</v>
      </c>
      <c r="K10" s="8">
        <v>8</v>
      </c>
      <c r="L10" s="8">
        <v>34</v>
      </c>
      <c r="M10" s="8">
        <v>2</v>
      </c>
      <c r="N10" s="8">
        <v>10</v>
      </c>
      <c r="O10" s="8">
        <v>37</v>
      </c>
      <c r="P10" s="8">
        <v>22</v>
      </c>
      <c r="Q10" s="8">
        <v>77</v>
      </c>
      <c r="R10" s="8">
        <v>4</v>
      </c>
      <c r="S10" s="8">
        <v>21</v>
      </c>
      <c r="T10" s="8">
        <v>0</v>
      </c>
    </row>
    <row r="11" spans="2:20" ht="15" thickBot="1">
      <c r="B11" s="138" t="s">
        <v>4751</v>
      </c>
      <c r="C11" s="139">
        <f>SUM(C5:C10)</f>
        <v>3128</v>
      </c>
      <c r="D11" s="139">
        <f t="shared" ref="D11:T11" si="0">SUM(D5:D10)</f>
        <v>1058</v>
      </c>
      <c r="E11" s="139">
        <f t="shared" si="0"/>
        <v>97</v>
      </c>
      <c r="F11" s="139">
        <f t="shared" si="0"/>
        <v>299</v>
      </c>
      <c r="G11" s="139">
        <f t="shared" si="0"/>
        <v>174</v>
      </c>
      <c r="H11" s="139">
        <f t="shared" si="0"/>
        <v>250</v>
      </c>
      <c r="I11" s="139">
        <f t="shared" si="0"/>
        <v>139</v>
      </c>
      <c r="J11" s="139">
        <f t="shared" si="0"/>
        <v>115</v>
      </c>
      <c r="K11" s="139">
        <f t="shared" si="0"/>
        <v>47</v>
      </c>
      <c r="L11" s="139">
        <f t="shared" si="0"/>
        <v>160</v>
      </c>
      <c r="M11" s="139">
        <f t="shared" si="0"/>
        <v>55</v>
      </c>
      <c r="N11" s="139">
        <f t="shared" si="0"/>
        <v>71</v>
      </c>
      <c r="O11" s="139">
        <f t="shared" si="0"/>
        <v>121</v>
      </c>
      <c r="P11" s="139">
        <f t="shared" si="0"/>
        <v>62</v>
      </c>
      <c r="Q11" s="139">
        <f t="shared" si="0"/>
        <v>239</v>
      </c>
      <c r="R11" s="139">
        <f t="shared" si="0"/>
        <v>62</v>
      </c>
      <c r="S11" s="139">
        <f t="shared" si="0"/>
        <v>135</v>
      </c>
      <c r="T11" s="140">
        <f t="shared" si="0"/>
        <v>44</v>
      </c>
    </row>
    <row r="13" spans="2:20">
      <c r="B13" t="s">
        <v>13864</v>
      </c>
    </row>
    <row r="14" spans="2:20" ht="15" thickBot="1"/>
    <row r="15" spans="2:20" ht="15" thickBot="1">
      <c r="C15" s="130" t="s">
        <v>3888</v>
      </c>
      <c r="D15" s="131" t="s">
        <v>10354</v>
      </c>
      <c r="E15" s="131" t="s">
        <v>10361</v>
      </c>
      <c r="F15" s="131" t="s">
        <v>10367</v>
      </c>
      <c r="G15" s="131" t="s">
        <v>10374</v>
      </c>
      <c r="H15" s="131" t="s">
        <v>10380</v>
      </c>
      <c r="I15" s="131" t="s">
        <v>10387</v>
      </c>
      <c r="J15" s="131" t="s">
        <v>10394</v>
      </c>
      <c r="K15" s="131" t="s">
        <v>10401</v>
      </c>
      <c r="L15" s="131" t="s">
        <v>1</v>
      </c>
      <c r="M15" s="131" t="s">
        <v>2</v>
      </c>
      <c r="N15" s="131" t="s">
        <v>3</v>
      </c>
      <c r="O15" s="131" t="s">
        <v>4</v>
      </c>
      <c r="P15" s="131" t="s">
        <v>5</v>
      </c>
      <c r="Q15" s="131" t="s">
        <v>6</v>
      </c>
      <c r="R15" s="131" t="s">
        <v>3826</v>
      </c>
      <c r="S15" s="132" t="s">
        <v>3827</v>
      </c>
    </row>
    <row r="16" spans="2:20">
      <c r="B16" s="133" t="s">
        <v>3882</v>
      </c>
      <c r="C16" s="288">
        <v>16.666666666666664</v>
      </c>
      <c r="D16" s="288">
        <v>14.171926631898698</v>
      </c>
      <c r="E16" s="288">
        <v>29.374442010114688</v>
      </c>
      <c r="F16" s="288">
        <v>3.6809092946293336</v>
      </c>
      <c r="G16" s="288">
        <v>30.432475736372812</v>
      </c>
      <c r="H16" s="288">
        <v>22.62582590365168</v>
      </c>
      <c r="I16" s="288">
        <v>22.746636866489244</v>
      </c>
      <c r="J16" s="288">
        <v>28.168048804452472</v>
      </c>
      <c r="K16" s="288">
        <v>31.72493401365799</v>
      </c>
      <c r="L16" s="288">
        <v>24.136917617843327</v>
      </c>
      <c r="M16" s="288">
        <v>19.64076167528679</v>
      </c>
      <c r="N16" s="288">
        <v>18.650938909262937</v>
      </c>
      <c r="O16" s="288">
        <v>18.372235776096716</v>
      </c>
      <c r="P16" s="288">
        <v>13.795303885337775</v>
      </c>
      <c r="Q16" s="288">
        <v>7.0248271075910447</v>
      </c>
      <c r="R16" s="288">
        <v>9.9355219659504588</v>
      </c>
      <c r="S16" s="288">
        <v>18.966787856671637</v>
      </c>
    </row>
    <row r="17" spans="2:19">
      <c r="B17" s="134" t="s">
        <v>3883</v>
      </c>
      <c r="C17" s="288">
        <v>16.666666666666664</v>
      </c>
      <c r="D17" s="288">
        <v>9.8749388343741771</v>
      </c>
      <c r="E17" s="288">
        <v>0</v>
      </c>
      <c r="F17" s="288">
        <v>76.374378949784727</v>
      </c>
      <c r="G17" s="288">
        <v>0</v>
      </c>
      <c r="H17" s="288">
        <v>6.6868628004123005</v>
      </c>
      <c r="I17" s="288">
        <v>10.571113375659142</v>
      </c>
      <c r="J17" s="288">
        <v>1.3090622549201707</v>
      </c>
      <c r="K17" s="288">
        <v>9.6267195751630776</v>
      </c>
      <c r="L17" s="288">
        <v>6.0737157360783609</v>
      </c>
      <c r="M17" s="288">
        <v>19.700642046248028</v>
      </c>
      <c r="N17" s="288">
        <v>2.4669628388424707</v>
      </c>
      <c r="O17" s="288">
        <v>11.372862048715477</v>
      </c>
      <c r="P17" s="288">
        <v>4.7442386532503082</v>
      </c>
      <c r="Q17" s="288">
        <v>10.737134115667613</v>
      </c>
      <c r="R17" s="288">
        <v>8.5421255926769177</v>
      </c>
      <c r="S17" s="288">
        <v>18.636356012478753</v>
      </c>
    </row>
    <row r="18" spans="2:19">
      <c r="B18" s="134" t="s">
        <v>3884</v>
      </c>
      <c r="C18" s="288">
        <v>16.666666666666664</v>
      </c>
      <c r="D18" s="288">
        <v>22.200139169121901</v>
      </c>
      <c r="E18" s="288">
        <v>19.174982978824868</v>
      </c>
      <c r="F18" s="288">
        <v>1.3489492151857989</v>
      </c>
      <c r="G18" s="288">
        <v>20.911204087858508</v>
      </c>
      <c r="H18" s="288">
        <v>19.045057403548913</v>
      </c>
      <c r="I18" s="288">
        <v>20.952647330156367</v>
      </c>
      <c r="J18" s="288">
        <v>24.272514948929171</v>
      </c>
      <c r="K18" s="288">
        <v>14.361889632601969</v>
      </c>
      <c r="L18" s="288">
        <v>11.002936629101022</v>
      </c>
      <c r="M18" s="288">
        <v>12.59612201007671</v>
      </c>
      <c r="N18" s="288">
        <v>22.082443189014867</v>
      </c>
      <c r="O18" s="288">
        <v>7.2715375282235417</v>
      </c>
      <c r="P18" s="288">
        <v>16.683443529168727</v>
      </c>
      <c r="Q18" s="288">
        <v>15.875470227551434</v>
      </c>
      <c r="R18" s="288">
        <v>9.1027199298181571</v>
      </c>
      <c r="S18" s="288">
        <v>14.89455353823838</v>
      </c>
    </row>
    <row r="19" spans="2:19">
      <c r="B19" s="134" t="s">
        <v>3885</v>
      </c>
      <c r="C19" s="288">
        <v>16.666666666666664</v>
      </c>
      <c r="D19" s="288">
        <v>20.801371302842906</v>
      </c>
      <c r="E19" s="288">
        <v>9.4417849318225784</v>
      </c>
      <c r="F19" s="288">
        <v>4.2067534795763804</v>
      </c>
      <c r="G19" s="288">
        <v>23.290160002326125</v>
      </c>
      <c r="H19" s="288">
        <v>16.363320519605232</v>
      </c>
      <c r="I19" s="288">
        <v>11.59288056516054</v>
      </c>
      <c r="J19" s="288">
        <v>22.186416818950978</v>
      </c>
      <c r="K19" s="288">
        <v>19.194918058683825</v>
      </c>
      <c r="L19" s="288">
        <v>18.165763782070236</v>
      </c>
      <c r="M19" s="288">
        <v>25.252407868225863</v>
      </c>
      <c r="N19" s="288">
        <v>14.75678682930694</v>
      </c>
      <c r="O19" s="288">
        <v>17.637346345052844</v>
      </c>
      <c r="P19" s="288">
        <v>21.284183137378278</v>
      </c>
      <c r="Q19" s="288">
        <v>12.042560755870362</v>
      </c>
      <c r="R19" s="288">
        <v>28.387205617001303</v>
      </c>
      <c r="S19" s="288">
        <v>13.934782915105693</v>
      </c>
    </row>
    <row r="20" spans="2:19">
      <c r="B20" s="134" t="s">
        <v>3886</v>
      </c>
      <c r="C20" s="288">
        <v>16.666666666666664</v>
      </c>
      <c r="D20" s="288">
        <v>25.170958459935584</v>
      </c>
      <c r="E20" s="288">
        <v>2.3532933655830517</v>
      </c>
      <c r="F20" s="288">
        <v>13.211118086542372</v>
      </c>
      <c r="G20" s="288">
        <v>14.280044012335324</v>
      </c>
      <c r="H20" s="288">
        <v>7.7037080527064026</v>
      </c>
      <c r="I20" s="288">
        <v>3.1521138065601804</v>
      </c>
      <c r="J20" s="288">
        <v>4.8792320410660919</v>
      </c>
      <c r="K20" s="288">
        <v>7.1762818651215667</v>
      </c>
      <c r="L20" s="288">
        <v>16.60148967861419</v>
      </c>
      <c r="M20" s="288">
        <v>18.881914065105253</v>
      </c>
      <c r="N20" s="288">
        <v>24.826616932714686</v>
      </c>
      <c r="O20" s="288">
        <v>12.71692756356367</v>
      </c>
      <c r="P20" s="288">
        <v>7.0732285375731871</v>
      </c>
      <c r="Q20" s="288">
        <v>18.259228641018847</v>
      </c>
      <c r="R20" s="288">
        <v>36.084009321792799</v>
      </c>
      <c r="S20" s="288">
        <v>16.497410606501077</v>
      </c>
    </row>
    <row r="21" spans="2:19" ht="15" thickBot="1">
      <c r="B21" s="135" t="s">
        <v>3887</v>
      </c>
      <c r="C21" s="288">
        <v>16.666666666666664</v>
      </c>
      <c r="D21" s="288">
        <v>7.7806656018267359</v>
      </c>
      <c r="E21" s="288">
        <v>39.65549671365482</v>
      </c>
      <c r="F21" s="288">
        <v>1.1778909742813866</v>
      </c>
      <c r="G21" s="288">
        <v>11.086116161107237</v>
      </c>
      <c r="H21" s="288">
        <v>27.575225320075482</v>
      </c>
      <c r="I21" s="288">
        <v>30.984608055974533</v>
      </c>
      <c r="J21" s="288">
        <v>19.184725131681137</v>
      </c>
      <c r="K21" s="288">
        <v>17.91525685477157</v>
      </c>
      <c r="L21" s="288">
        <v>24.019176556292866</v>
      </c>
      <c r="M21" s="288">
        <v>3.9281523350573568</v>
      </c>
      <c r="N21" s="288">
        <v>17.216251300858094</v>
      </c>
      <c r="O21" s="288">
        <v>32.629090738347763</v>
      </c>
      <c r="P21" s="288">
        <v>36.419602257291729</v>
      </c>
      <c r="Q21" s="288">
        <v>36.060779152300697</v>
      </c>
      <c r="R21" s="288">
        <v>7.9484175727603645</v>
      </c>
      <c r="S21" s="288">
        <v>17.07010907100447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3:P27"/>
  <sheetViews>
    <sheetView workbookViewId="0">
      <selection activeCell="B4" sqref="B4"/>
    </sheetView>
  </sheetViews>
  <sheetFormatPr defaultRowHeight="14.4"/>
  <cols>
    <col min="2" max="2" width="11.5546875" customWidth="1"/>
    <col min="3" max="4" width="10.6640625" customWidth="1"/>
    <col min="10" max="10" width="13.109375" customWidth="1"/>
    <col min="11" max="11" width="11.44140625" customWidth="1"/>
    <col min="12" max="12" width="10.88671875" customWidth="1"/>
  </cols>
  <sheetData>
    <row r="3" spans="2:16">
      <c r="B3" s="122" t="s">
        <v>13865</v>
      </c>
    </row>
    <row r="6" spans="2:16" ht="15" thickBot="1"/>
    <row r="7" spans="2:16" ht="15" thickBot="1">
      <c r="B7" s="881" t="s">
        <v>10411</v>
      </c>
      <c r="C7" s="882"/>
      <c r="D7" s="882"/>
      <c r="E7" s="882"/>
      <c r="F7" s="882"/>
      <c r="G7" s="882"/>
      <c r="H7" s="882"/>
      <c r="I7" s="882"/>
      <c r="J7" s="882"/>
      <c r="K7" s="882"/>
      <c r="L7" s="882"/>
      <c r="M7" s="882"/>
      <c r="N7" s="882"/>
      <c r="O7" s="882"/>
      <c r="P7" s="883"/>
    </row>
    <row r="8" spans="2:16" ht="15" thickBot="1">
      <c r="B8" s="10"/>
      <c r="C8" s="10"/>
      <c r="D8" s="10"/>
      <c r="E8" s="10"/>
      <c r="F8" s="10"/>
      <c r="G8" s="10"/>
      <c r="H8" s="10"/>
      <c r="I8" s="10"/>
      <c r="J8" s="10"/>
      <c r="K8" s="10"/>
      <c r="L8" s="10"/>
      <c r="M8" s="10"/>
      <c r="N8" s="10"/>
      <c r="O8" s="10"/>
      <c r="P8" s="10"/>
    </row>
    <row r="9" spans="2:16" ht="15" thickBot="1">
      <c r="B9" s="884" t="s">
        <v>10410</v>
      </c>
      <c r="C9" s="885"/>
      <c r="D9" s="885"/>
      <c r="E9" s="885"/>
      <c r="F9" s="885"/>
      <c r="G9" s="885"/>
      <c r="H9" s="886"/>
      <c r="I9" s="289"/>
      <c r="J9" s="884" t="s">
        <v>10412</v>
      </c>
      <c r="K9" s="885"/>
      <c r="L9" s="885"/>
      <c r="M9" s="885"/>
      <c r="N9" s="885"/>
      <c r="O9" s="885"/>
      <c r="P9" s="886"/>
    </row>
    <row r="10" spans="2:16" ht="15" thickBot="1">
      <c r="B10" s="887" t="s">
        <v>5042</v>
      </c>
      <c r="C10" s="888"/>
      <c r="D10" s="889"/>
      <c r="E10" s="890" t="s">
        <v>5805</v>
      </c>
      <c r="F10" s="891"/>
      <c r="G10" s="891"/>
      <c r="H10" s="892"/>
      <c r="I10" s="290"/>
      <c r="J10" s="893" t="s">
        <v>5042</v>
      </c>
      <c r="K10" s="894"/>
      <c r="L10" s="895"/>
      <c r="M10" s="890" t="s">
        <v>5805</v>
      </c>
      <c r="N10" s="891"/>
      <c r="O10" s="891"/>
      <c r="P10" s="892"/>
    </row>
    <row r="11" spans="2:16" ht="15" thickBot="1">
      <c r="B11" s="291"/>
      <c r="C11" s="292" t="s">
        <v>5043</v>
      </c>
      <c r="D11" s="293" t="s">
        <v>5044</v>
      </c>
      <c r="E11" s="328" t="s">
        <v>5045</v>
      </c>
      <c r="F11" s="329" t="s">
        <v>5046</v>
      </c>
      <c r="G11" s="329" t="s">
        <v>5047</v>
      </c>
      <c r="H11" s="330" t="s">
        <v>5048</v>
      </c>
      <c r="I11" s="294"/>
      <c r="J11" s="295"/>
      <c r="K11" s="296" t="s">
        <v>5043</v>
      </c>
      <c r="L11" s="297" t="s">
        <v>5044</v>
      </c>
      <c r="M11" s="328" t="s">
        <v>5045</v>
      </c>
      <c r="N11" s="329" t="s">
        <v>5046</v>
      </c>
      <c r="O11" s="329" t="s">
        <v>5047</v>
      </c>
      <c r="P11" s="330" t="s">
        <v>5048</v>
      </c>
    </row>
    <row r="12" spans="2:16">
      <c r="B12" s="298" t="s">
        <v>473</v>
      </c>
      <c r="C12" s="299">
        <v>2.8903145435430901</v>
      </c>
      <c r="D12" s="299">
        <v>0.93799999999999994</v>
      </c>
      <c r="E12" s="300">
        <v>0.38800000000000001</v>
      </c>
      <c r="F12" s="301">
        <v>4.3999999999999997E-2</v>
      </c>
      <c r="G12" s="301">
        <v>0.22600000000000001</v>
      </c>
      <c r="H12" s="302">
        <v>5.0000000000000001E-3</v>
      </c>
      <c r="J12" s="298" t="s">
        <v>5049</v>
      </c>
      <c r="K12" s="299">
        <v>-2.16429571701399</v>
      </c>
      <c r="L12" s="299">
        <v>0.72799999999999998</v>
      </c>
      <c r="M12" s="303"/>
      <c r="N12" s="304"/>
      <c r="O12" s="304"/>
      <c r="P12" s="305"/>
    </row>
    <row r="13" spans="2:16">
      <c r="B13" s="306" t="s">
        <v>124</v>
      </c>
      <c r="C13" s="307">
        <v>2.97677227687196</v>
      </c>
      <c r="D13" s="307">
        <v>0.90400000000000003</v>
      </c>
      <c r="E13" s="308"/>
      <c r="F13" s="307"/>
      <c r="G13" s="307"/>
      <c r="H13" s="309"/>
      <c r="J13" s="306" t="s">
        <v>5050</v>
      </c>
      <c r="K13" s="307">
        <v>-2.56945957312174</v>
      </c>
      <c r="L13" s="307">
        <v>0.58799999999999997</v>
      </c>
      <c r="M13" s="308">
        <v>3.9E-2</v>
      </c>
      <c r="N13" s="307">
        <v>-1.7999999999999999E-2</v>
      </c>
      <c r="O13" s="307">
        <v>7.0999999999999994E-2</v>
      </c>
      <c r="P13" s="309">
        <v>1.0999999999999999E-2</v>
      </c>
    </row>
    <row r="14" spans="2:16">
      <c r="B14" s="306" t="s">
        <v>700</v>
      </c>
      <c r="C14" s="307">
        <v>2.0553999207286</v>
      </c>
      <c r="D14" s="307">
        <v>0.85199999999999998</v>
      </c>
      <c r="E14" s="308">
        <v>0.33900000000000002</v>
      </c>
      <c r="F14" s="307">
        <v>0.185</v>
      </c>
      <c r="G14" s="307">
        <v>6.5000000000000002E-2</v>
      </c>
      <c r="H14" s="309">
        <v>0.105</v>
      </c>
      <c r="J14" s="310" t="s">
        <v>862</v>
      </c>
      <c r="K14" s="311">
        <v>-2.3573765728228202</v>
      </c>
      <c r="L14" s="311">
        <v>0.49</v>
      </c>
      <c r="M14" s="308">
        <v>0.72299999999999998</v>
      </c>
      <c r="N14" s="307">
        <v>0.76700000000000002</v>
      </c>
      <c r="O14" s="307">
        <v>0.54300000000000004</v>
      </c>
      <c r="P14" s="309">
        <v>0.61599999999999999</v>
      </c>
    </row>
    <row r="15" spans="2:16">
      <c r="B15" s="306" t="s">
        <v>259</v>
      </c>
      <c r="C15" s="307">
        <v>2.8559681579148002</v>
      </c>
      <c r="D15" s="307">
        <v>0.84599999999999997</v>
      </c>
      <c r="E15" s="308">
        <v>0.63200000000000001</v>
      </c>
      <c r="F15" s="307">
        <v>0.47299999999999998</v>
      </c>
      <c r="G15" s="307">
        <v>0.78400000000000003</v>
      </c>
      <c r="H15" s="309">
        <v>0.434</v>
      </c>
      <c r="J15" s="310" t="s">
        <v>5051</v>
      </c>
      <c r="K15" s="311">
        <v>-5.2975151820075501</v>
      </c>
      <c r="L15" s="311">
        <v>0.46800000000000003</v>
      </c>
      <c r="M15" s="308">
        <v>0.29699999999999999</v>
      </c>
      <c r="N15" s="307">
        <v>3.4000000000000002E-2</v>
      </c>
      <c r="O15" s="307">
        <v>0.68200000000000005</v>
      </c>
      <c r="P15" s="309">
        <v>0.16500000000000001</v>
      </c>
    </row>
    <row r="16" spans="2:16">
      <c r="B16" s="306" t="s">
        <v>16</v>
      </c>
      <c r="C16" s="307">
        <v>3.0814771702956798</v>
      </c>
      <c r="D16" s="307">
        <v>0.83399999999999996</v>
      </c>
      <c r="E16" s="308">
        <v>0.189</v>
      </c>
      <c r="F16" s="307">
        <v>4.5999999999999999E-2</v>
      </c>
      <c r="G16" s="307">
        <v>0.49299999999999999</v>
      </c>
      <c r="H16" s="309">
        <v>-0.121</v>
      </c>
      <c r="J16" s="310" t="s">
        <v>723</v>
      </c>
      <c r="K16" s="311">
        <v>-3.6788452839005599</v>
      </c>
      <c r="L16" s="311">
        <v>0.46</v>
      </c>
      <c r="M16" s="308">
        <v>0.61799999999999999</v>
      </c>
      <c r="N16" s="307">
        <v>0.69699999999999995</v>
      </c>
      <c r="O16" s="307">
        <v>0.36</v>
      </c>
      <c r="P16" s="309">
        <v>0.35599999999999998</v>
      </c>
    </row>
    <row r="17" spans="2:16">
      <c r="B17" s="306" t="s">
        <v>253</v>
      </c>
      <c r="C17" s="307">
        <v>2.63090428186127</v>
      </c>
      <c r="D17" s="307">
        <v>0.72799999999999998</v>
      </c>
      <c r="E17" s="308">
        <v>0.223</v>
      </c>
      <c r="F17" s="307">
        <v>0.21099999999999999</v>
      </c>
      <c r="G17" s="307">
        <v>-2E-3</v>
      </c>
      <c r="H17" s="309">
        <v>0.224</v>
      </c>
      <c r="J17" s="310" t="s">
        <v>5052</v>
      </c>
      <c r="K17" s="311">
        <v>-2.5445600744182202</v>
      </c>
      <c r="L17" s="311">
        <v>0.45800000000000002</v>
      </c>
      <c r="M17" s="308">
        <v>0.46899999999999997</v>
      </c>
      <c r="N17" s="307">
        <v>0.379</v>
      </c>
      <c r="O17" s="307">
        <v>0.14599999999999999</v>
      </c>
      <c r="P17" s="309">
        <v>0.123</v>
      </c>
    </row>
    <row r="18" spans="2:16">
      <c r="B18" s="306" t="s">
        <v>5053</v>
      </c>
      <c r="C18" s="307">
        <v>2.0325869604060798</v>
      </c>
      <c r="D18" s="307">
        <v>0.67600000000000005</v>
      </c>
      <c r="E18" s="308">
        <v>0.113</v>
      </c>
      <c r="F18" s="307">
        <v>0.11700000000000001</v>
      </c>
      <c r="G18" s="307">
        <v>-0.113</v>
      </c>
      <c r="H18" s="309">
        <v>0.19800000000000001</v>
      </c>
      <c r="J18" s="310" t="s">
        <v>5054</v>
      </c>
      <c r="K18" s="311">
        <v>-5.3518095582127403</v>
      </c>
      <c r="L18" s="311">
        <v>0.45600000000000002</v>
      </c>
      <c r="M18" s="308">
        <v>0.24199999999999999</v>
      </c>
      <c r="N18" s="307">
        <v>0.27200000000000002</v>
      </c>
      <c r="O18" s="307">
        <v>0.11799999999999999</v>
      </c>
      <c r="P18" s="309">
        <v>0.109</v>
      </c>
    </row>
    <row r="19" spans="2:16">
      <c r="B19" s="306" t="s">
        <v>616</v>
      </c>
      <c r="C19" s="307">
        <v>2.4958377753132002</v>
      </c>
      <c r="D19" s="307">
        <v>0.63400000000000001</v>
      </c>
      <c r="E19" s="308">
        <v>0.44400000000000001</v>
      </c>
      <c r="F19" s="307">
        <v>0.217</v>
      </c>
      <c r="G19" s="307">
        <v>0.54600000000000004</v>
      </c>
      <c r="H19" s="309">
        <v>2.1999999999999999E-2</v>
      </c>
      <c r="J19" s="310" t="s">
        <v>73</v>
      </c>
      <c r="K19" s="311">
        <v>-2.7360218174992199</v>
      </c>
      <c r="L19" s="311">
        <v>0.442</v>
      </c>
      <c r="M19" s="308">
        <v>0.216</v>
      </c>
      <c r="N19" s="307">
        <v>-3.9E-2</v>
      </c>
      <c r="O19" s="307">
        <v>0.28699999999999998</v>
      </c>
      <c r="P19" s="309">
        <v>1.7000000000000001E-2</v>
      </c>
    </row>
    <row r="20" spans="2:16">
      <c r="B20" s="306" t="s">
        <v>5055</v>
      </c>
      <c r="C20" s="307">
        <v>2.0181369302985499</v>
      </c>
      <c r="D20" s="307">
        <v>0.56399999999999995</v>
      </c>
      <c r="E20" s="308">
        <v>0.312</v>
      </c>
      <c r="F20" s="307">
        <v>0.23499999999999999</v>
      </c>
      <c r="G20" s="307">
        <v>0.19500000000000001</v>
      </c>
      <c r="H20" s="309">
        <v>0.187</v>
      </c>
      <c r="J20" s="310" t="s">
        <v>43</v>
      </c>
      <c r="K20" s="311">
        <v>-2.03923223052715</v>
      </c>
      <c r="L20" s="311">
        <v>0.438</v>
      </c>
      <c r="M20" s="308">
        <v>0.192</v>
      </c>
      <c r="N20" s="307">
        <v>0.02</v>
      </c>
      <c r="O20" s="307">
        <v>-8.9999999999999993E-3</v>
      </c>
      <c r="P20" s="309">
        <v>0.05</v>
      </c>
    </row>
    <row r="21" spans="2:16">
      <c r="B21" s="306" t="s">
        <v>788</v>
      </c>
      <c r="C21" s="307">
        <v>2.2673855562139198</v>
      </c>
      <c r="D21" s="307">
        <v>0.55600000000000005</v>
      </c>
      <c r="E21" s="308">
        <v>0.39600000000000002</v>
      </c>
      <c r="F21" s="307">
        <v>0.28699999999999998</v>
      </c>
      <c r="G21" s="307">
        <v>0.36799999999999999</v>
      </c>
      <c r="H21" s="309">
        <v>6.8000000000000005E-2</v>
      </c>
      <c r="J21" s="310" t="s">
        <v>5056</v>
      </c>
      <c r="K21" s="311">
        <v>-2.6527870234525501</v>
      </c>
      <c r="L21" s="311">
        <v>0.42</v>
      </c>
      <c r="M21" s="308">
        <v>0.52900000000000003</v>
      </c>
      <c r="N21" s="307">
        <v>0.42699999999999999</v>
      </c>
      <c r="O21" s="307">
        <v>0.436</v>
      </c>
      <c r="P21" s="309">
        <v>0.495</v>
      </c>
    </row>
    <row r="22" spans="2:16">
      <c r="B22" s="306" t="s">
        <v>544</v>
      </c>
      <c r="C22" s="307">
        <v>2.2416772260966602</v>
      </c>
      <c r="D22" s="307">
        <v>0.52800000000000002</v>
      </c>
      <c r="E22" s="308">
        <v>0.64300000000000002</v>
      </c>
      <c r="F22" s="307">
        <v>0.20799999999999999</v>
      </c>
      <c r="G22" s="307">
        <v>0.71799999999999997</v>
      </c>
      <c r="H22" s="309">
        <v>0.497</v>
      </c>
      <c r="J22" s="310" t="s">
        <v>5057</v>
      </c>
      <c r="K22" s="311">
        <v>-2.04604950312239</v>
      </c>
      <c r="L22" s="311">
        <v>0.39800000000000002</v>
      </c>
      <c r="M22" s="308">
        <v>0.126</v>
      </c>
      <c r="N22" s="307">
        <v>0.193</v>
      </c>
      <c r="O22" s="307">
        <v>-6.4000000000000001E-2</v>
      </c>
      <c r="P22" s="309">
        <v>9.6000000000000002E-2</v>
      </c>
    </row>
    <row r="23" spans="2:16" ht="15" thickBot="1">
      <c r="B23" s="310" t="s">
        <v>5058</v>
      </c>
      <c r="C23" s="311">
        <v>2.1772711568136902</v>
      </c>
      <c r="D23" s="311">
        <v>0.502</v>
      </c>
      <c r="E23" s="312">
        <v>0.10299999999999999</v>
      </c>
      <c r="F23" s="311">
        <v>0.12</v>
      </c>
      <c r="G23" s="311">
        <v>-7.0000000000000007E-2</v>
      </c>
      <c r="H23" s="313">
        <v>5.6000000000000001E-2</v>
      </c>
      <c r="J23" s="314" t="s">
        <v>208</v>
      </c>
      <c r="K23" s="315">
        <v>-2.3368901061640401</v>
      </c>
      <c r="L23" s="315">
        <v>0.39600000000000002</v>
      </c>
      <c r="M23" s="316">
        <v>0.22600000000000001</v>
      </c>
      <c r="N23" s="315">
        <v>0.20799999999999999</v>
      </c>
      <c r="O23" s="315">
        <v>0.40699999999999997</v>
      </c>
      <c r="P23" s="317">
        <v>-4.1000000000000002E-2</v>
      </c>
    </row>
    <row r="24" spans="2:16">
      <c r="B24" s="306" t="s">
        <v>659</v>
      </c>
      <c r="C24" s="307">
        <v>2.71028702388291</v>
      </c>
      <c r="D24" s="307">
        <v>0.438</v>
      </c>
      <c r="E24" s="308"/>
      <c r="F24" s="307"/>
      <c r="G24" s="307"/>
      <c r="H24" s="309"/>
      <c r="J24" s="318"/>
      <c r="K24" s="318"/>
      <c r="L24" s="319"/>
      <c r="M24" s="320"/>
      <c r="N24" s="320"/>
      <c r="O24" s="320"/>
      <c r="P24" s="320"/>
    </row>
    <row r="25" spans="2:16" ht="15" thickBot="1">
      <c r="B25" s="321" t="s">
        <v>70</v>
      </c>
      <c r="C25" s="322">
        <v>3.17412028061693</v>
      </c>
      <c r="D25" s="322">
        <v>0.41</v>
      </c>
      <c r="E25" s="323">
        <v>0.26100000000000001</v>
      </c>
      <c r="F25" s="322">
        <v>6.5000000000000002E-2</v>
      </c>
      <c r="G25" s="322">
        <v>3.3000000000000002E-2</v>
      </c>
      <c r="H25" s="324">
        <v>0.19800000000000001</v>
      </c>
      <c r="J25" s="318"/>
      <c r="K25" s="318"/>
      <c r="L25" s="319"/>
      <c r="M25" s="320"/>
      <c r="N25" s="320"/>
      <c r="O25" s="320"/>
      <c r="P25" s="320"/>
    </row>
    <row r="27" spans="2:16">
      <c r="B27" t="s">
        <v>10420</v>
      </c>
    </row>
  </sheetData>
  <mergeCells count="7">
    <mergeCell ref="B7:P7"/>
    <mergeCell ref="B9:H9"/>
    <mergeCell ref="J9:P9"/>
    <mergeCell ref="B10:D10"/>
    <mergeCell ref="E10:H10"/>
    <mergeCell ref="J10:L10"/>
    <mergeCell ref="M10:P10"/>
  </mergeCells>
  <conditionalFormatting sqref="M12:P12">
    <cfRule type="cellIs" dxfId="5" priority="2" operator="greaterThan">
      <formula>0.499</formula>
    </cfRule>
  </conditionalFormatting>
  <conditionalFormatting sqref="M12:P12">
    <cfRule type="cellIs" dxfId="4" priority="1" operator="greaterThan">
      <formula>0.35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3:N21"/>
  <sheetViews>
    <sheetView workbookViewId="0">
      <selection activeCell="B3" sqref="B3"/>
    </sheetView>
  </sheetViews>
  <sheetFormatPr defaultRowHeight="14.4"/>
  <cols>
    <col min="2" max="2" width="24.33203125" customWidth="1"/>
    <col min="6" max="6" width="17.88671875" customWidth="1"/>
  </cols>
  <sheetData>
    <row r="3" spans="2:14">
      <c r="B3" t="s">
        <v>13866</v>
      </c>
    </row>
    <row r="6" spans="2:14" ht="15" thickBot="1"/>
    <row r="7" spans="2:14" ht="15" thickBot="1">
      <c r="B7" s="344" t="s">
        <v>5753</v>
      </c>
      <c r="C7" s="345"/>
      <c r="D7" s="345"/>
      <c r="E7" s="345"/>
      <c r="F7" s="345"/>
      <c r="G7" s="345"/>
      <c r="H7" s="345"/>
      <c r="I7" s="345"/>
      <c r="J7" s="345"/>
      <c r="K7" s="345"/>
      <c r="L7" s="345"/>
      <c r="M7" s="346"/>
    </row>
    <row r="8" spans="2:14">
      <c r="B8" s="347"/>
      <c r="C8" s="347"/>
      <c r="D8" s="347"/>
      <c r="E8" s="347"/>
      <c r="F8" s="347"/>
      <c r="G8" s="347"/>
      <c r="H8" s="347"/>
      <c r="I8" s="347"/>
      <c r="J8" s="347"/>
      <c r="K8" s="347"/>
      <c r="L8" s="347"/>
      <c r="M8" s="347"/>
    </row>
    <row r="9" spans="2:14">
      <c r="B9" t="s">
        <v>5754</v>
      </c>
      <c r="C9" t="s">
        <v>5727</v>
      </c>
      <c r="D9" t="s">
        <v>5728</v>
      </c>
      <c r="E9" t="s">
        <v>5755</v>
      </c>
      <c r="F9" t="s">
        <v>5756</v>
      </c>
      <c r="G9" t="s">
        <v>5757</v>
      </c>
      <c r="H9" t="s">
        <v>5758</v>
      </c>
      <c r="I9" t="s">
        <v>5759</v>
      </c>
      <c r="J9" t="s">
        <v>5760</v>
      </c>
      <c r="K9" t="s">
        <v>5761</v>
      </c>
    </row>
    <row r="10" spans="2:14">
      <c r="B10" t="s">
        <v>5762</v>
      </c>
      <c r="C10" t="s">
        <v>5763</v>
      </c>
      <c r="D10" t="s">
        <v>5764</v>
      </c>
      <c r="E10" s="341">
        <v>1.2420000000000001E-4</v>
      </c>
      <c r="F10" s="341">
        <v>1.8509999999999999E-2</v>
      </c>
      <c r="G10" s="341">
        <v>8.1600000000000006E-3</v>
      </c>
      <c r="H10" s="341">
        <v>4.5569999999999999E-2</v>
      </c>
      <c r="I10">
        <v>4</v>
      </c>
      <c r="J10">
        <v>290</v>
      </c>
      <c r="K10" t="s">
        <v>5765</v>
      </c>
    </row>
    <row r="11" spans="2:14">
      <c r="B11" s="342" t="s">
        <v>5762</v>
      </c>
      <c r="C11" s="342" t="s">
        <v>5766</v>
      </c>
      <c r="D11" s="342" t="s">
        <v>5767</v>
      </c>
      <c r="E11" s="343">
        <v>1.9709999999999999E-4</v>
      </c>
      <c r="F11" s="343">
        <v>2.937E-2</v>
      </c>
      <c r="G11" s="343">
        <v>8.1600000000000006E-3</v>
      </c>
      <c r="H11" s="343">
        <v>4.5569999999999999E-2</v>
      </c>
      <c r="I11" s="342">
        <v>4</v>
      </c>
      <c r="J11" s="342">
        <v>327</v>
      </c>
      <c r="K11" s="342" t="s">
        <v>5765</v>
      </c>
      <c r="L11" s="342"/>
      <c r="M11" s="342"/>
    </row>
    <row r="12" spans="2:14">
      <c r="B12" t="s">
        <v>5762</v>
      </c>
      <c r="C12" t="s">
        <v>5768</v>
      </c>
      <c r="D12" t="s">
        <v>5769</v>
      </c>
      <c r="E12" s="341">
        <v>2.5980000000000003E-4</v>
      </c>
      <c r="F12" s="341">
        <v>3.8710000000000001E-2</v>
      </c>
      <c r="G12" s="341">
        <v>8.1600000000000006E-3</v>
      </c>
      <c r="H12" s="341">
        <v>4.5569999999999999E-2</v>
      </c>
      <c r="I12">
        <v>2</v>
      </c>
      <c r="J12">
        <v>26</v>
      </c>
      <c r="K12" t="s">
        <v>5770</v>
      </c>
    </row>
    <row r="13" spans="2:14">
      <c r="B13" t="s">
        <v>5771</v>
      </c>
      <c r="C13" t="s">
        <v>5772</v>
      </c>
      <c r="D13" t="s">
        <v>5773</v>
      </c>
      <c r="E13" s="341">
        <v>4.5330000000000001E-5</v>
      </c>
      <c r="F13" s="341">
        <v>3.6310000000000002E-2</v>
      </c>
      <c r="G13" s="341">
        <v>3.6310000000000002E-2</v>
      </c>
      <c r="H13" s="341">
        <v>0.26379999999999998</v>
      </c>
      <c r="I13">
        <v>3</v>
      </c>
      <c r="J13">
        <v>77</v>
      </c>
      <c r="K13" t="s">
        <v>5774</v>
      </c>
    </row>
    <row r="14" spans="2:14">
      <c r="B14" t="s">
        <v>5775</v>
      </c>
      <c r="C14" t="s">
        <v>5776</v>
      </c>
      <c r="D14" t="s">
        <v>5777</v>
      </c>
      <c r="E14" s="341">
        <v>1.012E-6</v>
      </c>
      <c r="F14" s="341">
        <v>9.4110000000000005E-5</v>
      </c>
      <c r="G14" s="341">
        <v>9.4110000000000005E-5</v>
      </c>
      <c r="H14" s="341">
        <v>4.8139999999999999E-4</v>
      </c>
      <c r="I14">
        <v>6</v>
      </c>
      <c r="J14">
        <v>409</v>
      </c>
      <c r="K14" t="s">
        <v>5778</v>
      </c>
    </row>
    <row r="15" spans="2:14">
      <c r="B15" s="342" t="s">
        <v>5775</v>
      </c>
      <c r="C15" s="342" t="s">
        <v>5779</v>
      </c>
      <c r="D15" s="342" t="s">
        <v>5780</v>
      </c>
      <c r="E15" s="343">
        <v>9.6709999999999994E-6</v>
      </c>
      <c r="F15" s="343">
        <v>8.9939999999999996E-4</v>
      </c>
      <c r="G15" s="343">
        <v>4.4969999999999998E-4</v>
      </c>
      <c r="H15" s="343">
        <v>2.3E-3</v>
      </c>
      <c r="I15" s="342">
        <v>7</v>
      </c>
      <c r="J15" s="342">
        <v>945</v>
      </c>
      <c r="K15" s="342" t="s">
        <v>5781</v>
      </c>
      <c r="L15" s="342"/>
      <c r="M15" s="342"/>
      <c r="N15" s="342"/>
    </row>
    <row r="16" spans="2:14">
      <c r="B16" t="s">
        <v>5775</v>
      </c>
      <c r="C16" t="s">
        <v>5782</v>
      </c>
      <c r="D16" t="s">
        <v>5783</v>
      </c>
      <c r="E16" s="341">
        <v>1.9700000000000001E-5</v>
      </c>
      <c r="F16" s="341">
        <v>1.8320000000000001E-3</v>
      </c>
      <c r="G16" s="341">
        <v>4.9240000000000004E-4</v>
      </c>
      <c r="H16" s="341">
        <v>2.519E-3</v>
      </c>
      <c r="I16">
        <v>4</v>
      </c>
      <c r="J16">
        <v>186</v>
      </c>
      <c r="K16" t="s">
        <v>5784</v>
      </c>
    </row>
    <row r="17" spans="2:14">
      <c r="B17" t="s">
        <v>5775</v>
      </c>
      <c r="C17" t="s">
        <v>5785</v>
      </c>
      <c r="D17" t="s">
        <v>5786</v>
      </c>
      <c r="E17" s="341">
        <v>2.1180000000000001E-5</v>
      </c>
      <c r="F17" s="341">
        <v>1.97E-3</v>
      </c>
      <c r="G17" s="341">
        <v>4.9240000000000004E-4</v>
      </c>
      <c r="H17" s="341">
        <v>2.519E-3</v>
      </c>
      <c r="I17">
        <v>3</v>
      </c>
      <c r="J17">
        <v>61</v>
      </c>
      <c r="K17" t="s">
        <v>5787</v>
      </c>
    </row>
    <row r="18" spans="2:14">
      <c r="B18" t="s">
        <v>5775</v>
      </c>
      <c r="C18" t="s">
        <v>5788</v>
      </c>
      <c r="D18" t="s">
        <v>5789</v>
      </c>
      <c r="E18" s="341">
        <v>3.1029999999999999E-5</v>
      </c>
      <c r="F18" s="341">
        <v>2.885E-3</v>
      </c>
      <c r="G18" s="341">
        <v>5.7709999999999999E-4</v>
      </c>
      <c r="H18" s="341">
        <v>2.9520000000000002E-3</v>
      </c>
      <c r="I18">
        <v>7</v>
      </c>
      <c r="J18">
        <v>1130</v>
      </c>
      <c r="K18" t="s">
        <v>5781</v>
      </c>
    </row>
    <row r="19" spans="2:14">
      <c r="B19" t="s">
        <v>5775</v>
      </c>
      <c r="C19" t="s">
        <v>5790</v>
      </c>
      <c r="D19" t="s">
        <v>5791</v>
      </c>
      <c r="E19" s="341">
        <v>5.181E-5</v>
      </c>
      <c r="F19" s="341">
        <v>4.8190000000000004E-3</v>
      </c>
      <c r="G19" s="341">
        <v>8.0309999999999995E-4</v>
      </c>
      <c r="H19" s="341">
        <v>4.1079999999999997E-3</v>
      </c>
      <c r="I19">
        <v>8</v>
      </c>
      <c r="J19">
        <v>1711</v>
      </c>
      <c r="K19" t="s">
        <v>5792</v>
      </c>
    </row>
    <row r="20" spans="2:14">
      <c r="B20" t="s">
        <v>5775</v>
      </c>
      <c r="C20" t="s">
        <v>5793</v>
      </c>
      <c r="D20" t="s">
        <v>5794</v>
      </c>
      <c r="E20" s="341">
        <v>3.4640000000000002E-4</v>
      </c>
      <c r="F20" s="341">
        <v>3.2210000000000003E-2</v>
      </c>
      <c r="G20" s="341">
        <v>4.6020000000000002E-3</v>
      </c>
      <c r="H20" s="341">
        <v>2.3539999999999998E-2</v>
      </c>
      <c r="I20">
        <v>3</v>
      </c>
      <c r="J20">
        <v>156</v>
      </c>
      <c r="K20" t="s">
        <v>5795</v>
      </c>
    </row>
    <row r="21" spans="2:14">
      <c r="B21" s="342" t="s">
        <v>5796</v>
      </c>
      <c r="C21" s="342" t="s">
        <v>5797</v>
      </c>
      <c r="D21" s="342" t="s">
        <v>5798</v>
      </c>
      <c r="E21" s="343">
        <v>6.6449999999999999E-6</v>
      </c>
      <c r="F21" s="343">
        <v>5.0169999999999998E-3</v>
      </c>
      <c r="G21" s="343">
        <v>5.0169999999999998E-3</v>
      </c>
      <c r="H21" s="343">
        <v>3.6150000000000002E-2</v>
      </c>
      <c r="I21" s="342">
        <v>4</v>
      </c>
      <c r="J21" s="342">
        <v>89</v>
      </c>
      <c r="K21" s="342" t="s">
        <v>5799</v>
      </c>
      <c r="L21" s="342"/>
      <c r="M21" s="342"/>
      <c r="N21" s="3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Table S1</vt:lpstr>
      <vt:lpstr>Table S2</vt:lpstr>
      <vt:lpstr>Table S3</vt:lpstr>
      <vt:lpstr>Table S4</vt:lpstr>
      <vt:lpstr>Table S5</vt:lpstr>
      <vt:lpstr>Table S6</vt:lpstr>
      <vt:lpstr>Table S7</vt:lpstr>
      <vt:lpstr>Table S8</vt:lpstr>
      <vt:lpstr>Table S9</vt:lpstr>
      <vt:lpstr>Table S10</vt:lpstr>
      <vt:lpstr>Table S11</vt:lpstr>
      <vt:lpstr>Table S12</vt:lpstr>
      <vt:lpstr>Table S13</vt:lpstr>
      <vt:lpstr>Table S14</vt:lpstr>
      <vt:lpstr>Table S15</vt:lpstr>
      <vt:lpstr>Table S16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blue lake</dc:creator>
  <cp:lastModifiedBy>Kun Zhang</cp:lastModifiedBy>
  <dcterms:created xsi:type="dcterms:W3CDTF">2015-06-25T17:05:11Z</dcterms:created>
  <dcterms:modified xsi:type="dcterms:W3CDTF">2016-05-09T19:14:27Z</dcterms:modified>
</cp:coreProperties>
</file>