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hidePivotFieldList="1" defaultThemeVersion="166925"/>
  <mc:AlternateContent xmlns:mc="http://schemas.openxmlformats.org/markup-compatibility/2006">
    <mc:Choice Requires="x15">
      <x15ac:absPath xmlns:x15ac="http://schemas.microsoft.com/office/spreadsheetml/2010/11/ac" url="/Users/deekshadeepak/Downloads/"/>
    </mc:Choice>
  </mc:AlternateContent>
  <xr:revisionPtr revIDLastSave="0" documentId="13_ncr:1_{CDE90C7E-FCD3-5849-8971-67E2B94DE61A}" xr6:coauthVersionLast="47" xr6:coauthVersionMax="47" xr10:uidLastSave="{00000000-0000-0000-0000-000000000000}"/>
  <bookViews>
    <workbookView xWindow="120" yWindow="500" windowWidth="26440" windowHeight="15660" activeTab="3" xr2:uid="{00000000-000D-0000-FFFF-FFFF00000000}"/>
  </bookViews>
  <sheets>
    <sheet name="bike_buyers" sheetId="1" r:id="rId1"/>
    <sheet name="working sheet " sheetId="4" r:id="rId2"/>
    <sheet name="Pivot table" sheetId="3" r:id="rId3"/>
    <sheet name="Dashhboard" sheetId="2" r:id="rId4"/>
  </sheets>
  <definedNames>
    <definedName name="_xlnm._FilterDatabase" localSheetId="0" hidden="1">bike_buyers!$A$1:$M$1001</definedName>
    <definedName name="_xlnm._FilterDatabase" localSheetId="1" hidden="1">'working sheet '!$A$1:$N$1</definedName>
    <definedName name="Slicer_Education">#N/A</definedName>
    <definedName name="Slicer_marrital_status">#N/A</definedName>
    <definedName name="Slicer_Region">#N/A</definedName>
  </definedNames>
  <calcPr calcId="191029"/>
  <pivotCaches>
    <pivotCache cacheId="3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<sst xmlns="http://schemas.openxmlformats.org/spreadsheetml/2006/main" count="16267" uniqueCount="52">
  <si>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</si>
  <si>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</si>
  <si>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</si>
  <si>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</si>
  <si>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</si>
  <si>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</si>
  <si>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</si>
  <si>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</si>
  <si>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</si>
  <si>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</si>
  <si>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</si>
  <si>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</si>
  <si>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</si>
  <si>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</si>
  <si>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</si>
  <si>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</si>
  <si>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</si>
  <si>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</si>
  <si>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</si>
  <si>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</si>
  <si>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</si>
  <si>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</si>
  <si>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</si>
  <si>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</si>
  <si>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</si>
  <si>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</si>
  <si>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</si>
  <si>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</si>
  <si>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</si>
  <si>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</si>
  <si>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</si>
  <si>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</si>
  <si>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</si>
  <si>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</si>
  <si>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</si>
  <si>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</si>
  <si>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</si>
  <si>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</si>
  <si>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</si>
  <si>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</si>
  <si>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</si>
  <si>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marrital status</t>
  </si>
  <si>
    <t>Row Labels</t>
  </si>
  <si>
    <t>Grand Total</t>
  </si>
  <si>
    <t>Average of Income</t>
  </si>
  <si>
    <t>Column Labels</t>
  </si>
  <si>
    <t>Middleage</t>
  </si>
  <si>
    <t>Old</t>
  </si>
  <si>
    <t>Adolescent</t>
  </si>
  <si>
    <t>Count of Purchased Bike</t>
  </si>
  <si>
    <t xml:space="preserve">More than 10 miles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</si>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</sst>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_([$$-409]* #,##0_);_([$$-409]* \(#,##0\);_([$$-409]* &quot;-&quot;??_);_(@_)"/>
    <numFmt numFmtId="171"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i/>
      <sz val="48"/>
      <color theme="0"/>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1" fontId="0" fillId="0" borderId="0" xfId="0" applyNumberFormat="1"/>
    <xf numFmtId="0" fontId="0" fillId="33" borderId="0" xfId="0" applyFill="1"/>
    <xf numFmtId="0" fontId="19" fillId="33" borderId="0" xfId="0" applyFont="1" applyFill="1" applyAlignment="1">
      <alignment horizontal="center"/>
    </xf>
    <xf numFmtId="0" fontId="20" fillId="33" borderId="0" xfId="0" applyFont="1" applyFill="1" applyAlignment="1">
      <alignment horizontal="center"/>
    </xf>
    <xf numFmtId="0" fontId="19" fillId="33" borderId="0" xfId="0" applyFont="1" applyFill="1" applyAlignment="1">
      <alignment horizontal="center" vertical="center"/>
    </xf>
    <xf numFmtId="0" fontId="0" fillId="33" borderId="0" xfId="0" applyFill="1" applyAlignment="1"/>
    <xf numFmtId="0" fontId="0" fillId="0"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71" formatCode="_(* #,##0_);_(* \(#,##0\);_(* &quot;-&quot;??_);_(@_)"/>
    </dxf>
    <dxf>
      <numFmt numFmtId="1" formatCode="0"/>
    </dxf>
    <dxf>
      <numFmt numFmtId="171" formatCode="_(* #,##0_);_(* \(#,##0\);_(* &quot;-&quot;??_);_(@_)"/>
    </dxf>
    <dxf>
      <numFmt numFmtId="171" formatCode="_(* #,##0_);_(* \(#,##0\);_(* &quot;-&quot;??_);_(@_)"/>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36D7-5245-A426-3A90BAF70CC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6D7-5245-A426-3A90BAF70CC8}"/>
            </c:ext>
          </c:extLst>
        </c:ser>
        <c:dLbls>
          <c:showLegendKey val="0"/>
          <c:showVal val="0"/>
          <c:showCatName val="0"/>
          <c:showSerName val="0"/>
          <c:showPercent val="0"/>
          <c:showBubbleSize val="0"/>
        </c:dLbls>
        <c:gapWidth val="150"/>
        <c:axId val="341821984"/>
        <c:axId val="2068868447"/>
      </c:barChart>
      <c:catAx>
        <c:axId val="341821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868447"/>
        <c:crosses val="autoZero"/>
        <c:auto val="1"/>
        <c:lblAlgn val="ctr"/>
        <c:lblOffset val="100"/>
        <c:noMultiLvlLbl val="0"/>
      </c:catAx>
      <c:valAx>
        <c:axId val="20688684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8219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 </c:v>
                </c:pt>
              </c:strCache>
            </c:strRef>
          </c:cat>
          <c:val>
            <c:numRef>
              <c:f>'Pivot table'!$B$25:$B$30</c:f>
              <c:numCache>
                <c:formatCode>0</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1A8-5C4E-9EBE-E5766A67CBB1}"/>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 </c:v>
                </c:pt>
              </c:strCache>
            </c:strRef>
          </c:cat>
          <c:val>
            <c:numRef>
              <c:f>'Pivot table'!$C$25:$C$30</c:f>
              <c:numCache>
                <c:formatCode>0</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1A8-5C4E-9EBE-E5766A67CBB1}"/>
            </c:ext>
          </c:extLst>
        </c:ser>
        <c:dLbls>
          <c:showLegendKey val="0"/>
          <c:showVal val="0"/>
          <c:showCatName val="0"/>
          <c:showSerName val="0"/>
          <c:showPercent val="0"/>
          <c:showBubbleSize val="0"/>
        </c:dLbls>
        <c:smooth val="0"/>
        <c:axId val="74564608"/>
        <c:axId val="53548192"/>
      </c:lineChart>
      <c:catAx>
        <c:axId val="74564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48192"/>
        <c:crosses val="autoZero"/>
        <c:auto val="1"/>
        <c:lblAlgn val="ctr"/>
        <c:lblOffset val="100"/>
        <c:noMultiLvlLbl val="0"/>
      </c:catAx>
      <c:valAx>
        <c:axId val="53548192"/>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74564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515-0F41-889E-9DE13688B281}"/>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515-0F41-889E-9DE13688B281}"/>
            </c:ext>
          </c:extLst>
        </c:ser>
        <c:dLbls>
          <c:showLegendKey val="0"/>
          <c:showVal val="0"/>
          <c:showCatName val="0"/>
          <c:showSerName val="0"/>
          <c:showPercent val="0"/>
          <c:showBubbleSize val="0"/>
        </c:dLbls>
        <c:marker val="1"/>
        <c:smooth val="0"/>
        <c:axId val="360943728"/>
        <c:axId val="375963792"/>
      </c:lineChart>
      <c:catAx>
        <c:axId val="360943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963792"/>
        <c:crosses val="autoZero"/>
        <c:auto val="1"/>
        <c:lblAlgn val="ctr"/>
        <c:lblOffset val="100"/>
        <c:noMultiLvlLbl val="0"/>
      </c:catAx>
      <c:valAx>
        <c:axId val="375963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943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2164-8247-A421-42C0D7144F9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164-8247-A421-42C0D7144F9E}"/>
            </c:ext>
          </c:extLst>
        </c:ser>
        <c:dLbls>
          <c:showLegendKey val="0"/>
          <c:showVal val="0"/>
          <c:showCatName val="0"/>
          <c:showSerName val="0"/>
          <c:showPercent val="0"/>
          <c:showBubbleSize val="0"/>
        </c:dLbls>
        <c:gapWidth val="150"/>
        <c:axId val="341821984"/>
        <c:axId val="2068868447"/>
      </c:barChart>
      <c:catAx>
        <c:axId val="341821984"/>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GB" sz="1400"/>
                  <a:t>Gender</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868447"/>
        <c:crosses val="autoZero"/>
        <c:auto val="1"/>
        <c:lblAlgn val="ctr"/>
        <c:lblOffset val="100"/>
        <c:noMultiLvlLbl val="0"/>
      </c:catAx>
      <c:valAx>
        <c:axId val="20688684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8219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2400" b="1" i="0" u="none" strike="noStrike" kern="1200" baseline="0">
                <a:solidFill>
                  <a:schemeClr val="tx2"/>
                </a:solidFill>
                <a:latin typeface="+mn-lt"/>
                <a:ea typeface="+mn-ea"/>
                <a:cs typeface="+mn-cs"/>
              </a:defRPr>
            </a:pPr>
            <a:r>
              <a:rPr lang="en-GB" sz="2400"/>
              <a:t>Customer Commute</a:t>
            </a:r>
          </a:p>
        </c:rich>
      </c:tx>
      <c:overlay val="0"/>
      <c:spPr>
        <a:noFill/>
        <a:ln>
          <a:noFill/>
        </a:ln>
        <a:effectLst/>
      </c:spPr>
      <c:txPr>
        <a:bodyPr rot="0" spcFirstLastPara="1" vertOverflow="ellipsis" vert="horz" wrap="square" anchor="ctr" anchorCtr="1"/>
        <a:lstStyle/>
        <a:p>
          <a:pPr>
            <a:defRPr sz="24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6614934228035394E-2"/>
          <c:y val="0.13744665574363446"/>
          <c:w val="0.82937639984091527"/>
          <c:h val="0.64782248663038255"/>
        </c:manualLayout>
      </c:layout>
      <c:lineChart>
        <c:grouping val="standard"/>
        <c:varyColors val="0"/>
        <c:ser>
          <c:idx val="0"/>
          <c:order val="0"/>
          <c:tx>
            <c:strRef>
              <c:f>'Pivot table'!$B$23:$B$24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table'!$A$25:$A$30</c:f>
              <c:strCache>
                <c:ptCount val="5"/>
                <c:pt idx="0">
                  <c:v>0-1 Miles</c:v>
                </c:pt>
                <c:pt idx="1">
                  <c:v>1-2 Miles</c:v>
                </c:pt>
                <c:pt idx="2">
                  <c:v>2-5 Miles</c:v>
                </c:pt>
                <c:pt idx="3">
                  <c:v>5-10 Miles</c:v>
                </c:pt>
                <c:pt idx="4">
                  <c:v>More than 10 miles </c:v>
                </c:pt>
              </c:strCache>
            </c:strRef>
          </c:cat>
          <c:val>
            <c:numRef>
              <c:f>'Pivot table'!$B$25:$B$30</c:f>
              <c:numCache>
                <c:formatCode>0</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A2D-7C44-B02C-8904E61C6DCF}"/>
            </c:ext>
          </c:extLst>
        </c:ser>
        <c:ser>
          <c:idx val="1"/>
          <c:order val="1"/>
          <c:tx>
            <c:strRef>
              <c:f>'Pivot table'!$C$23:$C$24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table'!$A$25:$A$30</c:f>
              <c:strCache>
                <c:ptCount val="5"/>
                <c:pt idx="0">
                  <c:v>0-1 Miles</c:v>
                </c:pt>
                <c:pt idx="1">
                  <c:v>1-2 Miles</c:v>
                </c:pt>
                <c:pt idx="2">
                  <c:v>2-5 Miles</c:v>
                </c:pt>
                <c:pt idx="3">
                  <c:v>5-10 Miles</c:v>
                </c:pt>
                <c:pt idx="4">
                  <c:v>More than 10 miles </c:v>
                </c:pt>
              </c:strCache>
            </c:strRef>
          </c:cat>
          <c:val>
            <c:numRef>
              <c:f>'Pivot table'!$C$25:$C$30</c:f>
              <c:numCache>
                <c:formatCode>0</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A2D-7C44-B02C-8904E61C6DCF}"/>
            </c:ext>
          </c:extLst>
        </c:ser>
        <c:dLbls>
          <c:showLegendKey val="0"/>
          <c:showVal val="0"/>
          <c:showCatName val="0"/>
          <c:showSerName val="0"/>
          <c:showPercent val="0"/>
          <c:showBubbleSize val="0"/>
        </c:dLbls>
        <c:marker val="1"/>
        <c:smooth val="0"/>
        <c:axId val="74564608"/>
        <c:axId val="53548192"/>
      </c:lineChart>
      <c:catAx>
        <c:axId val="74564608"/>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GB" sz="1400"/>
                  <a:t>Commute distance</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3548192"/>
        <c:crosses val="autoZero"/>
        <c:auto val="1"/>
        <c:lblAlgn val="ctr"/>
        <c:lblOffset val="100"/>
        <c:noMultiLvlLbl val="0"/>
      </c:catAx>
      <c:valAx>
        <c:axId val="53548192"/>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4564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18D-CD40-8D2A-6828CFAB31FA}"/>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18D-CD40-8D2A-6828CFAB31FA}"/>
            </c:ext>
          </c:extLst>
        </c:ser>
        <c:dLbls>
          <c:showLegendKey val="0"/>
          <c:showVal val="0"/>
          <c:showCatName val="0"/>
          <c:showSerName val="0"/>
          <c:showPercent val="0"/>
          <c:showBubbleSize val="0"/>
        </c:dLbls>
        <c:marker val="1"/>
        <c:smooth val="0"/>
        <c:axId val="360943728"/>
        <c:axId val="375963792"/>
      </c:lineChart>
      <c:catAx>
        <c:axId val="360943728"/>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GB" sz="1400"/>
                  <a:t>Age Brackets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963792"/>
        <c:crosses val="autoZero"/>
        <c:auto val="1"/>
        <c:lblAlgn val="ctr"/>
        <c:lblOffset val="100"/>
        <c:noMultiLvlLbl val="0"/>
      </c:catAx>
      <c:valAx>
        <c:axId val="375963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943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330200</xdr:colOff>
      <xdr:row>4</xdr:row>
      <xdr:rowOff>88900</xdr:rowOff>
    </xdr:from>
    <xdr:to>
      <xdr:col>10</xdr:col>
      <xdr:colOff>774700</xdr:colOff>
      <xdr:row>19</xdr:row>
      <xdr:rowOff>76200</xdr:rowOff>
    </xdr:to>
    <xdr:graphicFrame macro="">
      <xdr:nvGraphicFramePr>
        <xdr:cNvPr id="4" name="Chart 3">
          <a:extLst>
            <a:ext uri="{FF2B5EF4-FFF2-40B4-BE49-F238E27FC236}">
              <a16:creationId xmlns:a16="http://schemas.microsoft.com/office/drawing/2014/main" id="{B67FD6EE-EB4D-DEA2-F566-F6DA83CF6A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482600</xdr:colOff>
      <xdr:row>19</xdr:row>
      <xdr:rowOff>177800</xdr:rowOff>
    </xdr:from>
    <xdr:to>
      <xdr:col>11</xdr:col>
      <xdr:colOff>38100</xdr:colOff>
      <xdr:row>34</xdr:row>
      <xdr:rowOff>139700</xdr:rowOff>
    </xdr:to>
    <xdr:graphicFrame macro="">
      <xdr:nvGraphicFramePr>
        <xdr:cNvPr id="6" name="Chart 5">
          <a:extLst>
            <a:ext uri="{FF2B5EF4-FFF2-40B4-BE49-F238E27FC236}">
              <a16:creationId xmlns:a16="http://schemas.microsoft.com/office/drawing/2014/main" id="{0884DA15-6CC2-180C-C38E-D66603AA02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508000</xdr:colOff>
      <xdr:row>37</xdr:row>
      <xdr:rowOff>38100</xdr:rowOff>
    </xdr:from>
    <xdr:to>
      <xdr:col>10</xdr:col>
      <xdr:colOff>520700</xdr:colOff>
      <xdr:row>52</xdr:row>
      <xdr:rowOff>177800</xdr:rowOff>
    </xdr:to>
    <xdr:graphicFrame macro="">
      <xdr:nvGraphicFramePr>
        <xdr:cNvPr id="7" name="Chart 6">
          <a:extLst>
            <a:ext uri="{FF2B5EF4-FFF2-40B4-BE49-F238E27FC236}">
              <a16:creationId xmlns:a16="http://schemas.microsoft.com/office/drawing/2014/main" id="{F1294A68-4FE1-C33A-547D-8645A428D4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538040</xdr:colOff>
      <xdr:row>6</xdr:row>
      <xdr:rowOff>72538</xdr:rowOff>
    </xdr:from>
    <xdr:to>
      <xdr:col>11</xdr:col>
      <xdr:colOff>142875</xdr:colOff>
      <xdr:row>26</xdr:row>
      <xdr:rowOff>48658</xdr:rowOff>
    </xdr:to>
    <xdr:graphicFrame macro="">
      <xdr:nvGraphicFramePr>
        <xdr:cNvPr id="2" name="Chart 1">
          <a:extLst>
            <a:ext uri="{FF2B5EF4-FFF2-40B4-BE49-F238E27FC236}">
              <a16:creationId xmlns:a16="http://schemas.microsoft.com/office/drawing/2014/main" id="{E2EB2DA9-71A3-0F46-A2F6-27942B3DAD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515081</xdr:colOff>
      <xdr:row>26</xdr:row>
      <xdr:rowOff>104043</xdr:rowOff>
    </xdr:from>
    <xdr:to>
      <xdr:col>18</xdr:col>
      <xdr:colOff>63500</xdr:colOff>
      <xdr:row>50</xdr:row>
      <xdr:rowOff>124558</xdr:rowOff>
    </xdr:to>
    <xdr:graphicFrame macro="">
      <xdr:nvGraphicFramePr>
        <xdr:cNvPr id="3" name="Chart 2">
          <a:extLst>
            <a:ext uri="{FF2B5EF4-FFF2-40B4-BE49-F238E27FC236}">
              <a16:creationId xmlns:a16="http://schemas.microsoft.com/office/drawing/2014/main" id="{89DBEB74-F47B-394D-9D5D-42550F1199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398827</xdr:colOff>
      <xdr:row>6</xdr:row>
      <xdr:rowOff>72538</xdr:rowOff>
    </xdr:from>
    <xdr:to>
      <xdr:col>18</xdr:col>
      <xdr:colOff>15875</xdr:colOff>
      <xdr:row>26</xdr:row>
      <xdr:rowOff>0</xdr:rowOff>
    </xdr:to>
    <xdr:graphicFrame macro="">
      <xdr:nvGraphicFramePr>
        <xdr:cNvPr id="4" name="Chart 3">
          <a:extLst>
            <a:ext uri="{FF2B5EF4-FFF2-40B4-BE49-F238E27FC236}">
              <a16:creationId xmlns:a16="http://schemas.microsoft.com/office/drawing/2014/main" id="{8C43B366-5C3D-6744-94E1-E39DB96BF4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52793</xdr:rowOff>
    </xdr:from>
    <xdr:to>
      <xdr:col>2</xdr:col>
      <xdr:colOff>762000</xdr:colOff>
      <xdr:row>12</xdr:row>
      <xdr:rowOff>24903</xdr:rowOff>
    </xdr:to>
    <mc:AlternateContent xmlns:mc="http://schemas.openxmlformats.org/markup-compatibility/2006">
      <mc:Choice xmlns:a14="http://schemas.microsoft.com/office/drawing/2010/main" Requires="a14">
        <xdr:graphicFrame macro="">
          <xdr:nvGraphicFramePr>
            <xdr:cNvPr id="5" name="marrital status">
              <a:extLst>
                <a:ext uri="{FF2B5EF4-FFF2-40B4-BE49-F238E27FC236}">
                  <a16:creationId xmlns:a16="http://schemas.microsoft.com/office/drawing/2014/main" id="{05B3E6B5-2CFF-AD89-9056-A59C4C2ED26A}"/>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0" y="1927555"/>
              <a:ext cx="2415016" cy="87925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95249</xdr:colOff>
      <xdr:row>19</xdr:row>
      <xdr:rowOff>180976</xdr:rowOff>
    </xdr:from>
    <xdr:to>
      <xdr:col>2</xdr:col>
      <xdr:colOff>809624</xdr:colOff>
      <xdr:row>29</xdr:row>
      <xdr:rowOff>47626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1F1B023-78CD-66C0-E5C4-8382603B0EF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249" y="4232881"/>
              <a:ext cx="2367391" cy="168093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38099</xdr:colOff>
      <xdr:row>13</xdr:row>
      <xdr:rowOff>28576</xdr:rowOff>
    </xdr:from>
    <xdr:to>
      <xdr:col>2</xdr:col>
      <xdr:colOff>777874</xdr:colOff>
      <xdr:row>19</xdr:row>
      <xdr:rowOff>15876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1CACEF1-1384-77F7-DDA5-5AA6D9D70A6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099" y="2991909"/>
              <a:ext cx="2392791" cy="10758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33.933657407404" createdVersion="8" refreshedVersion="8" minRefreshableVersion="3" recordCount="1000" xr:uid="{87A658A4-70EE-CC45-8749-286CE4E94E78}">
  <cacheSource type="worksheet">
    <worksheetSource ref="A1:N1001" sheet="working sheet "/>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153128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5794A2-2D0C-1B4C-B902-5B2E2A272F3C}" name="PivotTable3"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A96169-340C-064F-A050-6D499E5BD396}" name="PivotTable2"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3:D30"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numFmtId="1"/>
  </dataFields>
  <formats count="1">
    <format dxfId="29">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6C0426-F47F-CC4B-AEF8-C76AB72BB573}" name="PivotTable1"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1"/>
  </dataFields>
  <formats count="1">
    <format dxfId="28">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D3A979FD-9DE6-4244-A965-054147EB8040}" sourceName="marrital status">
  <pivotTables>
    <pivotTable tabId="3" name="PivotTable1"/>
    <pivotTable tabId="3" name="PivotTable2"/>
    <pivotTable tabId="3" name="PivotTable3"/>
  </pivotTables>
  <data>
    <tabular pivotCacheId="141531283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387CC02-F70F-8041-BC2D-74260BC50E92}" sourceName="Education">
  <pivotTables>
    <pivotTable tabId="3" name="PivotTable1"/>
    <pivotTable tabId="3" name="PivotTable2"/>
    <pivotTable tabId="3" name="PivotTable3"/>
  </pivotTables>
  <data>
    <tabular pivotCacheId="141531283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0D86381-E4AB-3F4D-8C14-F5F405B52455}" sourceName="Region">
  <pivotTables>
    <pivotTable tabId="3" name="PivotTable1"/>
    <pivotTable tabId="3" name="PivotTable2"/>
    <pivotTable tabId="3" name="PivotTable3"/>
  </pivotTables>
  <data>
    <tabular pivotCacheId="141531283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7AD074C5-BB7A-F346-82A9-606EE6E6491B}" cache="Slicer_marrital_status" caption="marrital status" rowHeight="230716"/>
  <slicer name="Education" xr10:uid="{846497BE-6FBB-EF43-A3C3-C829C6942BDF}" cache="Slicer_Education" caption="Education" rowHeight="230716"/>
  <slicer name="Region" xr10:uid="{263DFF00-1B0E-CE45-9C43-9246F6929772}" cache="Slicer_Region" caption="Region" rowHeight="230716"/>
</slicers>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5" workbookViewId="0">
      <selection sqref="A1:M1027"/>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FD846-5690-6047-A912-F6229BB654A1}">
  <dimension ref="A1:N1001"/>
  <sheetViews>
    <sheetView topLeftCell="E1" workbookViewId="0">
      <selection activeCell="P20" sqref="P20"/>
    </sheetView>
  </sheetViews>
  <sheetFormatPr baseColWidth="10" defaultRowHeight="15" x14ac:dyDescent="0.2"/>
  <cols>
    <col min="1" max="1" width="16" customWidth="1"/>
    <col min="4" max="4" width="16.1640625" style="3" customWidth="1"/>
    <col min="6" max="6" width="20.1640625" customWidth="1"/>
    <col min="7" max="7" width="23.1640625" customWidth="1"/>
    <col min="8" max="8" width="23.5" customWidth="1"/>
    <col min="10" max="10" width="19" customWidth="1"/>
    <col min="11" max="11" width="15.6640625" customWidth="1"/>
    <col min="13" max="13" width="16.1640625" customWidth="1"/>
    <col min="14" max="14" width="15.33203125" customWidth="1"/>
  </cols>
  <sheetData>
    <row r="1" spans="1:14" x14ac:dyDescent="0.2">
      <c r="A1" t="s">
        <v>0</v>
      </c>
      <c r="B1" t="s">
        <v>41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 L2&gt;54,"Old",IF(L2&gt;=31,"Middleage", IF(L2&lt;31,"Adolescent","Invalid")))</f>
        <v>Middleage</v>
      </c>
      <c r="N2" t="s">
        <v>18</v>
      </c>
    </row>
    <row r="3" spans="1:14" x14ac:dyDescent="0.2">
      <c r="A3">
        <v>24107</v>
      </c>
      <c r="B3" t="s">
        <v>36</v>
      </c>
      <c r="C3" t="s">
        <v>38</v>
      </c>
      <c r="D3" s="3">
        <v>30000</v>
      </c>
      <c r="E3">
        <v>3</v>
      </c>
      <c r="F3" t="s">
        <v>19</v>
      </c>
      <c r="G3" t="s">
        <v>20</v>
      </c>
      <c r="H3" t="s">
        <v>15</v>
      </c>
      <c r="I3">
        <v>1</v>
      </c>
      <c r="J3" t="s">
        <v>16</v>
      </c>
      <c r="K3" t="s">
        <v>17</v>
      </c>
      <c r="L3">
        <v>43</v>
      </c>
      <c r="M3" t="str">
        <f t="shared" ref="M3:M66" si="0">IF( L3&gt;54,"Old",IF(L3&gt;=31,"Middleage", IF(L3&lt;31,"Adolescent","Invalid")))</f>
        <v>Middleage</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Middleage</v>
      </c>
      <c r="N5" t="s">
        <v>15</v>
      </c>
    </row>
    <row r="6" spans="1:14" x14ac:dyDescent="0.2">
      <c r="A6">
        <v>25597</v>
      </c>
      <c r="B6" t="s">
        <v>37</v>
      </c>
      <c r="C6" t="s">
        <v>38</v>
      </c>
      <c r="D6" s="3">
        <v>30000</v>
      </c>
      <c r="E6">
        <v>0</v>
      </c>
      <c r="F6" t="s">
        <v>13</v>
      </c>
      <c r="G6" t="s">
        <v>20</v>
      </c>
      <c r="H6" t="s">
        <v>18</v>
      </c>
      <c r="I6">
        <v>0</v>
      </c>
      <c r="J6" t="s">
        <v>16</v>
      </c>
      <c r="K6" t="s">
        <v>17</v>
      </c>
      <c r="L6">
        <v>36</v>
      </c>
      <c r="M6" t="str">
        <f t="shared" si="0"/>
        <v>Middleage</v>
      </c>
      <c r="N6" t="s">
        <v>15</v>
      </c>
    </row>
    <row r="7" spans="1:14" x14ac:dyDescent="0.2">
      <c r="A7">
        <v>13507</v>
      </c>
      <c r="B7" t="s">
        <v>36</v>
      </c>
      <c r="C7" t="s">
        <v>39</v>
      </c>
      <c r="D7" s="3">
        <v>10000</v>
      </c>
      <c r="E7">
        <v>2</v>
      </c>
      <c r="F7" t="s">
        <v>19</v>
      </c>
      <c r="G7" t="s">
        <v>25</v>
      </c>
      <c r="H7" t="s">
        <v>15</v>
      </c>
      <c r="I7">
        <v>0</v>
      </c>
      <c r="J7" t="s">
        <v>26</v>
      </c>
      <c r="K7" t="s">
        <v>17</v>
      </c>
      <c r="L7">
        <v>50</v>
      </c>
      <c r="M7" t="str">
        <f t="shared" si="0"/>
        <v>Middleage</v>
      </c>
      <c r="N7" t="s">
        <v>18</v>
      </c>
    </row>
    <row r="8" spans="1:14" x14ac:dyDescent="0.2">
      <c r="A8">
        <v>27974</v>
      </c>
      <c r="B8" t="s">
        <v>37</v>
      </c>
      <c r="C8" t="s">
        <v>38</v>
      </c>
      <c r="D8" s="3">
        <v>160000</v>
      </c>
      <c r="E8">
        <v>2</v>
      </c>
      <c r="F8" t="s">
        <v>27</v>
      </c>
      <c r="G8" t="s">
        <v>28</v>
      </c>
      <c r="H8" t="s">
        <v>15</v>
      </c>
      <c r="I8">
        <v>4</v>
      </c>
      <c r="J8" t="s">
        <v>16</v>
      </c>
      <c r="K8" t="s">
        <v>24</v>
      </c>
      <c r="L8">
        <v>33</v>
      </c>
      <c r="M8" t="str">
        <f t="shared" si="0"/>
        <v>Middleage</v>
      </c>
      <c r="N8" t="s">
        <v>15</v>
      </c>
    </row>
    <row r="9" spans="1:14" x14ac:dyDescent="0.2">
      <c r="A9">
        <v>19364</v>
      </c>
      <c r="B9" t="s">
        <v>36</v>
      </c>
      <c r="C9" t="s">
        <v>38</v>
      </c>
      <c r="D9" s="3">
        <v>40000</v>
      </c>
      <c r="E9">
        <v>1</v>
      </c>
      <c r="F9" t="s">
        <v>13</v>
      </c>
      <c r="G9" t="s">
        <v>14</v>
      </c>
      <c r="H9" t="s">
        <v>15</v>
      </c>
      <c r="I9">
        <v>0</v>
      </c>
      <c r="J9" t="s">
        <v>16</v>
      </c>
      <c r="K9" t="s">
        <v>17</v>
      </c>
      <c r="L9">
        <v>43</v>
      </c>
      <c r="M9" t="str">
        <f t="shared" si="0"/>
        <v>Middleage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Middleage</v>
      </c>
      <c r="N12" t="s">
        <v>15</v>
      </c>
    </row>
    <row r="13" spans="1:14" x14ac:dyDescent="0.2">
      <c r="A13">
        <v>12697</v>
      </c>
      <c r="B13" t="s">
        <v>37</v>
      </c>
      <c r="C13" t="s">
        <v>39</v>
      </c>
      <c r="D13" s="3">
        <v>90000</v>
      </c>
      <c r="E13">
        <v>0</v>
      </c>
      <c r="F13" t="s">
        <v>13</v>
      </c>
      <c r="G13" t="s">
        <v>21</v>
      </c>
      <c r="H13" t="s">
        <v>18</v>
      </c>
      <c r="I13">
        <v>4</v>
      </c>
      <c r="J13" t="s">
        <v>50</v>
      </c>
      <c r="K13" t="s">
        <v>24</v>
      </c>
      <c r="L13">
        <v>36</v>
      </c>
      <c r="M13" t="str">
        <f t="shared" si="0"/>
        <v>Middleage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Middleage</v>
      </c>
      <c r="N22" t="s">
        <v>15</v>
      </c>
    </row>
    <row r="23" spans="1:14" x14ac:dyDescent="0.2">
      <c r="A23">
        <v>21564</v>
      </c>
      <c r="B23" t="s">
        <v>37</v>
      </c>
      <c r="C23" t="s">
        <v>39</v>
      </c>
      <c r="D23" s="3">
        <v>80000</v>
      </c>
      <c r="E23">
        <v>0</v>
      </c>
      <c r="F23" t="s">
        <v>13</v>
      </c>
      <c r="G23" t="s">
        <v>21</v>
      </c>
      <c r="H23" t="s">
        <v>15</v>
      </c>
      <c r="I23">
        <v>4</v>
      </c>
      <c r="J23" t="s">
        <v>50</v>
      </c>
      <c r="K23" t="s">
        <v>24</v>
      </c>
      <c r="L23">
        <v>35</v>
      </c>
      <c r="M23" t="str">
        <f t="shared" si="0"/>
        <v>Middleage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50</v>
      </c>
      <c r="K53" t="s">
        <v>24</v>
      </c>
      <c r="L53">
        <v>35</v>
      </c>
      <c r="M53" t="str">
        <f t="shared" si="0"/>
        <v>Middleage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Middleage</v>
      </c>
      <c r="N56" t="s">
        <v>18</v>
      </c>
    </row>
    <row r="57" spans="1:14" x14ac:dyDescent="0.2">
      <c r="A57">
        <v>28906</v>
      </c>
      <c r="B57" t="s">
        <v>36</v>
      </c>
      <c r="C57" t="s">
        <v>38</v>
      </c>
      <c r="D57" s="3">
        <v>80000</v>
      </c>
      <c r="E57">
        <v>4</v>
      </c>
      <c r="F57" t="s">
        <v>27</v>
      </c>
      <c r="G57" t="s">
        <v>21</v>
      </c>
      <c r="H57" t="s">
        <v>15</v>
      </c>
      <c r="I57">
        <v>2</v>
      </c>
      <c r="J57" t="s">
        <v>50</v>
      </c>
      <c r="K57" t="s">
        <v>17</v>
      </c>
      <c r="L57">
        <v>54</v>
      </c>
      <c r="M57" t="str">
        <f t="shared" si="0"/>
        <v>Middleage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Middleage</v>
      </c>
      <c r="N64" t="s">
        <v>15</v>
      </c>
    </row>
    <row r="65" spans="1:14" x14ac:dyDescent="0.2">
      <c r="A65">
        <v>16185</v>
      </c>
      <c r="B65" t="s">
        <v>37</v>
      </c>
      <c r="C65" t="s">
        <v>38</v>
      </c>
      <c r="D65" s="3">
        <v>60000</v>
      </c>
      <c r="E65">
        <v>4</v>
      </c>
      <c r="F65" t="s">
        <v>13</v>
      </c>
      <c r="G65" t="s">
        <v>21</v>
      </c>
      <c r="H65" t="s">
        <v>15</v>
      </c>
      <c r="I65">
        <v>3</v>
      </c>
      <c r="J65" t="s">
        <v>50</v>
      </c>
      <c r="K65" t="s">
        <v>24</v>
      </c>
      <c r="L65">
        <v>41</v>
      </c>
      <c r="M65" t="str">
        <f t="shared" si="0"/>
        <v>Middleage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 L67&gt;54,"Old",IF(L67&gt;=31,"Middleage", IF(L67&lt;31,"Adolescent","Invalid")))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50</v>
      </c>
      <c r="K72" t="s">
        <v>24</v>
      </c>
      <c r="L72">
        <v>36</v>
      </c>
      <c r="M72" t="str">
        <f t="shared" si="1"/>
        <v>Middleage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50</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50</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Middleage</v>
      </c>
      <c r="N123" t="s">
        <v>18</v>
      </c>
    </row>
    <row r="124" spans="1:14" x14ac:dyDescent="0.2">
      <c r="A124">
        <v>12344</v>
      </c>
      <c r="B124" t="s">
        <v>37</v>
      </c>
      <c r="C124" t="s">
        <v>39</v>
      </c>
      <c r="D124" s="3">
        <v>80000</v>
      </c>
      <c r="E124">
        <v>0</v>
      </c>
      <c r="F124" t="s">
        <v>13</v>
      </c>
      <c r="G124" t="s">
        <v>21</v>
      </c>
      <c r="H124" t="s">
        <v>18</v>
      </c>
      <c r="I124">
        <v>3</v>
      </c>
      <c r="J124" t="s">
        <v>50</v>
      </c>
      <c r="K124" t="s">
        <v>24</v>
      </c>
      <c r="L124">
        <v>31</v>
      </c>
      <c r="M124" t="str">
        <f t="shared" si="1"/>
        <v>Middleage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 L131&gt;54,"Old",IF(L131&gt;=31,"Middleage", IF(L131&lt;31,"Adolescent","Invalid")))</f>
        <v>Middleage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Middleage</v>
      </c>
      <c r="N144" t="s">
        <v>15</v>
      </c>
    </row>
    <row r="145" spans="1:14" x14ac:dyDescent="0.2">
      <c r="A145">
        <v>16614</v>
      </c>
      <c r="B145" t="s">
        <v>36</v>
      </c>
      <c r="C145" t="s">
        <v>39</v>
      </c>
      <c r="D145" s="3">
        <v>80000</v>
      </c>
      <c r="E145">
        <v>0</v>
      </c>
      <c r="F145" t="s">
        <v>13</v>
      </c>
      <c r="G145" t="s">
        <v>21</v>
      </c>
      <c r="H145" t="s">
        <v>15</v>
      </c>
      <c r="I145">
        <v>3</v>
      </c>
      <c r="J145" t="s">
        <v>50</v>
      </c>
      <c r="K145" t="s">
        <v>24</v>
      </c>
      <c r="L145">
        <v>32</v>
      </c>
      <c r="M145" t="str">
        <f t="shared" si="2"/>
        <v>Middleage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Middleage</v>
      </c>
      <c r="N168" t="s">
        <v>15</v>
      </c>
    </row>
    <row r="169" spans="1:14" x14ac:dyDescent="0.2">
      <c r="A169">
        <v>14233</v>
      </c>
      <c r="B169" t="s">
        <v>37</v>
      </c>
      <c r="C169" t="s">
        <v>38</v>
      </c>
      <c r="D169" s="3">
        <v>100000</v>
      </c>
      <c r="E169">
        <v>0</v>
      </c>
      <c r="F169" t="s">
        <v>27</v>
      </c>
      <c r="G169" t="s">
        <v>28</v>
      </c>
      <c r="H169" t="s">
        <v>15</v>
      </c>
      <c r="I169">
        <v>3</v>
      </c>
      <c r="J169" t="s">
        <v>50</v>
      </c>
      <c r="K169" t="s">
        <v>24</v>
      </c>
      <c r="L169">
        <v>35</v>
      </c>
      <c r="M169" t="str">
        <f t="shared" si="2"/>
        <v>Middleage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Middleage</v>
      </c>
      <c r="N179" t="s">
        <v>18</v>
      </c>
    </row>
    <row r="180" spans="1:14" x14ac:dyDescent="0.2">
      <c r="A180">
        <v>14191</v>
      </c>
      <c r="B180" t="s">
        <v>36</v>
      </c>
      <c r="C180" t="s">
        <v>38</v>
      </c>
      <c r="D180" s="3">
        <v>160000</v>
      </c>
      <c r="E180">
        <v>4</v>
      </c>
      <c r="F180" t="s">
        <v>19</v>
      </c>
      <c r="G180" t="s">
        <v>21</v>
      </c>
      <c r="H180" t="s">
        <v>18</v>
      </c>
      <c r="I180">
        <v>2</v>
      </c>
      <c r="J180" t="s">
        <v>50</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50</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50</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50</v>
      </c>
      <c r="K190" t="s">
        <v>24</v>
      </c>
      <c r="L190">
        <v>32</v>
      </c>
      <c r="M190" t="str">
        <f t="shared" si="2"/>
        <v>Middleage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Middleage</v>
      </c>
      <c r="N193" t="s">
        <v>15</v>
      </c>
    </row>
    <row r="194" spans="1:14" x14ac:dyDescent="0.2">
      <c r="A194">
        <v>15682</v>
      </c>
      <c r="B194" t="s">
        <v>37</v>
      </c>
      <c r="C194" t="s">
        <v>39</v>
      </c>
      <c r="D194" s="3">
        <v>80000</v>
      </c>
      <c r="E194">
        <v>5</v>
      </c>
      <c r="F194" t="s">
        <v>13</v>
      </c>
      <c r="G194" t="s">
        <v>28</v>
      </c>
      <c r="H194" t="s">
        <v>15</v>
      </c>
      <c r="I194">
        <v>2</v>
      </c>
      <c r="J194" t="s">
        <v>50</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50</v>
      </c>
      <c r="K195" t="s">
        <v>24</v>
      </c>
      <c r="L195">
        <v>41</v>
      </c>
      <c r="M195" t="str">
        <f t="shared" ref="M195:M258" si="3">IF( L195&gt;54,"Old",IF(L195&gt;=31,"Middleage", IF(L195&lt;31,"Adolescent","Invalid")))</f>
        <v>Middleage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Middleage</v>
      </c>
      <c r="N200" t="s">
        <v>15</v>
      </c>
    </row>
    <row r="201" spans="1:14" x14ac:dyDescent="0.2">
      <c r="A201">
        <v>11453</v>
      </c>
      <c r="B201" t="s">
        <v>37</v>
      </c>
      <c r="C201" t="s">
        <v>38</v>
      </c>
      <c r="D201" s="3">
        <v>80000</v>
      </c>
      <c r="E201">
        <v>0</v>
      </c>
      <c r="F201" t="s">
        <v>13</v>
      </c>
      <c r="G201" t="s">
        <v>21</v>
      </c>
      <c r="H201" t="s">
        <v>18</v>
      </c>
      <c r="I201">
        <v>3</v>
      </c>
      <c r="J201" t="s">
        <v>50</v>
      </c>
      <c r="K201" t="s">
        <v>24</v>
      </c>
      <c r="L201">
        <v>33</v>
      </c>
      <c r="M201" t="str">
        <f t="shared" si="3"/>
        <v>Middleage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Middleage</v>
      </c>
      <c r="N207" t="s">
        <v>15</v>
      </c>
    </row>
    <row r="208" spans="1:14" x14ac:dyDescent="0.2">
      <c r="A208">
        <v>11415</v>
      </c>
      <c r="B208" t="s">
        <v>37</v>
      </c>
      <c r="C208" t="s">
        <v>38</v>
      </c>
      <c r="D208" s="3">
        <v>90000</v>
      </c>
      <c r="E208">
        <v>5</v>
      </c>
      <c r="F208" t="s">
        <v>19</v>
      </c>
      <c r="G208" t="s">
        <v>21</v>
      </c>
      <c r="H208" t="s">
        <v>18</v>
      </c>
      <c r="I208">
        <v>2</v>
      </c>
      <c r="J208" t="s">
        <v>50</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50</v>
      </c>
      <c r="K215" t="s">
        <v>24</v>
      </c>
      <c r="L215">
        <v>31</v>
      </c>
      <c r="M215" t="str">
        <f t="shared" si="3"/>
        <v>Middleage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Middleage</v>
      </c>
      <c r="N224" t="s">
        <v>18</v>
      </c>
    </row>
    <row r="225" spans="1:14" x14ac:dyDescent="0.2">
      <c r="A225">
        <v>18711</v>
      </c>
      <c r="B225" t="s">
        <v>37</v>
      </c>
      <c r="C225" t="s">
        <v>39</v>
      </c>
      <c r="D225" s="3">
        <v>70000</v>
      </c>
      <c r="E225">
        <v>5</v>
      </c>
      <c r="F225" t="s">
        <v>13</v>
      </c>
      <c r="G225" t="s">
        <v>21</v>
      </c>
      <c r="H225" t="s">
        <v>15</v>
      </c>
      <c r="I225">
        <v>4</v>
      </c>
      <c r="J225" t="s">
        <v>50</v>
      </c>
      <c r="K225" t="s">
        <v>24</v>
      </c>
      <c r="L225">
        <v>39</v>
      </c>
      <c r="M225" t="str">
        <f t="shared" si="3"/>
        <v>Middleage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Middleage</v>
      </c>
      <c r="N230" t="s">
        <v>18</v>
      </c>
    </row>
    <row r="231" spans="1:14" x14ac:dyDescent="0.2">
      <c r="A231">
        <v>28915</v>
      </c>
      <c r="B231" t="s">
        <v>37</v>
      </c>
      <c r="C231" t="s">
        <v>38</v>
      </c>
      <c r="D231" s="3">
        <v>80000</v>
      </c>
      <c r="E231">
        <v>5</v>
      </c>
      <c r="F231" t="s">
        <v>27</v>
      </c>
      <c r="G231" t="s">
        <v>28</v>
      </c>
      <c r="H231" t="s">
        <v>15</v>
      </c>
      <c r="I231">
        <v>3</v>
      </c>
      <c r="J231" t="s">
        <v>50</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50</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50</v>
      </c>
      <c r="K236" t="s">
        <v>24</v>
      </c>
      <c r="L236">
        <v>35</v>
      </c>
      <c r="M236" t="str">
        <f t="shared" si="3"/>
        <v>Middleage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50</v>
      </c>
      <c r="K246" t="s">
        <v>17</v>
      </c>
      <c r="L246">
        <v>52</v>
      </c>
      <c r="M246" t="str">
        <f t="shared" si="3"/>
        <v>Middleage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Middleage</v>
      </c>
      <c r="N248" t="s">
        <v>15</v>
      </c>
    </row>
    <row r="249" spans="1:14" x14ac:dyDescent="0.2">
      <c r="A249">
        <v>21568</v>
      </c>
      <c r="B249" t="s">
        <v>36</v>
      </c>
      <c r="C249" t="s">
        <v>39</v>
      </c>
      <c r="D249" s="3">
        <v>100000</v>
      </c>
      <c r="E249">
        <v>0</v>
      </c>
      <c r="F249" t="s">
        <v>27</v>
      </c>
      <c r="G249" t="s">
        <v>28</v>
      </c>
      <c r="H249" t="s">
        <v>15</v>
      </c>
      <c r="I249">
        <v>4</v>
      </c>
      <c r="J249" t="s">
        <v>50</v>
      </c>
      <c r="K249" t="s">
        <v>24</v>
      </c>
      <c r="L249">
        <v>34</v>
      </c>
      <c r="M249" t="str">
        <f t="shared" si="3"/>
        <v>Middleage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Middleage</v>
      </c>
      <c r="N254" t="s">
        <v>18</v>
      </c>
    </row>
    <row r="255" spans="1:14" x14ac:dyDescent="0.2">
      <c r="A255">
        <v>20598</v>
      </c>
      <c r="B255" t="s">
        <v>36</v>
      </c>
      <c r="C255" t="s">
        <v>38</v>
      </c>
      <c r="D255" s="3">
        <v>100000</v>
      </c>
      <c r="E255">
        <v>3</v>
      </c>
      <c r="F255" t="s">
        <v>29</v>
      </c>
      <c r="G255" t="s">
        <v>21</v>
      </c>
      <c r="H255" t="s">
        <v>15</v>
      </c>
      <c r="I255">
        <v>0</v>
      </c>
      <c r="J255" t="s">
        <v>50</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 L259&gt;54,"Old",IF(L259&gt;=31,"Middleage", IF(L259&lt;31,"Adolescent","Invalid")))</f>
        <v>Middleage</v>
      </c>
      <c r="N259" t="s">
        <v>15</v>
      </c>
    </row>
    <row r="260" spans="1:14" x14ac:dyDescent="0.2">
      <c r="A260">
        <v>14193</v>
      </c>
      <c r="B260" t="s">
        <v>37</v>
      </c>
      <c r="C260" t="s">
        <v>39</v>
      </c>
      <c r="D260" s="3">
        <v>100000</v>
      </c>
      <c r="E260">
        <v>3</v>
      </c>
      <c r="F260" t="s">
        <v>19</v>
      </c>
      <c r="G260" t="s">
        <v>28</v>
      </c>
      <c r="H260" t="s">
        <v>15</v>
      </c>
      <c r="I260">
        <v>4</v>
      </c>
      <c r="J260" t="s">
        <v>50</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Middleage</v>
      </c>
      <c r="N264" t="s">
        <v>18</v>
      </c>
    </row>
    <row r="265" spans="1:14" x14ac:dyDescent="0.2">
      <c r="A265">
        <v>23419</v>
      </c>
      <c r="B265" t="s">
        <v>37</v>
      </c>
      <c r="C265" t="s">
        <v>39</v>
      </c>
      <c r="D265" s="3">
        <v>70000</v>
      </c>
      <c r="E265">
        <v>5</v>
      </c>
      <c r="F265" t="s">
        <v>13</v>
      </c>
      <c r="G265" t="s">
        <v>21</v>
      </c>
      <c r="H265" t="s">
        <v>15</v>
      </c>
      <c r="I265">
        <v>3</v>
      </c>
      <c r="J265" t="s">
        <v>50</v>
      </c>
      <c r="K265" t="s">
        <v>24</v>
      </c>
      <c r="L265">
        <v>39</v>
      </c>
      <c r="M265" t="str">
        <f t="shared" si="4"/>
        <v>Middleage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Middleage</v>
      </c>
      <c r="N279" t="s">
        <v>15</v>
      </c>
    </row>
    <row r="280" spans="1:14" x14ac:dyDescent="0.2">
      <c r="A280">
        <v>20625</v>
      </c>
      <c r="B280" t="s">
        <v>36</v>
      </c>
      <c r="C280" t="s">
        <v>38</v>
      </c>
      <c r="D280" s="3">
        <v>100000</v>
      </c>
      <c r="E280">
        <v>0</v>
      </c>
      <c r="F280" t="s">
        <v>27</v>
      </c>
      <c r="G280" t="s">
        <v>28</v>
      </c>
      <c r="H280" t="s">
        <v>15</v>
      </c>
      <c r="I280">
        <v>3</v>
      </c>
      <c r="J280" t="s">
        <v>50</v>
      </c>
      <c r="K280" t="s">
        <v>24</v>
      </c>
      <c r="L280">
        <v>35</v>
      </c>
      <c r="M280" t="str">
        <f t="shared" si="4"/>
        <v>Middleage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Middleage</v>
      </c>
      <c r="N296" t="s">
        <v>15</v>
      </c>
    </row>
    <row r="297" spans="1:14" x14ac:dyDescent="0.2">
      <c r="A297">
        <v>21557</v>
      </c>
      <c r="B297" t="s">
        <v>37</v>
      </c>
      <c r="C297" t="s">
        <v>39</v>
      </c>
      <c r="D297" s="3">
        <v>110000</v>
      </c>
      <c r="E297">
        <v>0</v>
      </c>
      <c r="F297" t="s">
        <v>19</v>
      </c>
      <c r="G297" t="s">
        <v>28</v>
      </c>
      <c r="H297" t="s">
        <v>15</v>
      </c>
      <c r="I297">
        <v>3</v>
      </c>
      <c r="J297" t="s">
        <v>50</v>
      </c>
      <c r="K297" t="s">
        <v>24</v>
      </c>
      <c r="L297">
        <v>32</v>
      </c>
      <c r="M297" t="str">
        <f t="shared" si="4"/>
        <v>Middleage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Middleage</v>
      </c>
      <c r="N319" t="s">
        <v>15</v>
      </c>
    </row>
    <row r="320" spans="1:14" x14ac:dyDescent="0.2">
      <c r="A320">
        <v>19066</v>
      </c>
      <c r="B320" t="s">
        <v>36</v>
      </c>
      <c r="C320" t="s">
        <v>38</v>
      </c>
      <c r="D320" s="3">
        <v>130000</v>
      </c>
      <c r="E320">
        <v>4</v>
      </c>
      <c r="F320" t="s">
        <v>19</v>
      </c>
      <c r="G320" t="s">
        <v>21</v>
      </c>
      <c r="H320" t="s">
        <v>18</v>
      </c>
      <c r="I320">
        <v>3</v>
      </c>
      <c r="J320" t="s">
        <v>50</v>
      </c>
      <c r="K320" t="s">
        <v>17</v>
      </c>
      <c r="L320">
        <v>54</v>
      </c>
      <c r="M320" t="str">
        <f t="shared" si="4"/>
        <v>Middleage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 L323&gt;54,"Old",IF(L323&gt;=31,"Middleage", IF(L323&lt;31,"Adolescent","Invalid")))</f>
        <v>Middleage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Middleage</v>
      </c>
      <c r="N330" t="s">
        <v>18</v>
      </c>
    </row>
    <row r="331" spans="1:14" x14ac:dyDescent="0.2">
      <c r="A331">
        <v>12663</v>
      </c>
      <c r="B331" t="s">
        <v>36</v>
      </c>
      <c r="C331" t="s">
        <v>39</v>
      </c>
      <c r="D331" s="3">
        <v>90000</v>
      </c>
      <c r="E331">
        <v>5</v>
      </c>
      <c r="F331" t="s">
        <v>29</v>
      </c>
      <c r="G331" t="s">
        <v>14</v>
      </c>
      <c r="H331" t="s">
        <v>15</v>
      </c>
      <c r="I331">
        <v>2</v>
      </c>
      <c r="J331" t="s">
        <v>50</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50</v>
      </c>
      <c r="K332" t="s">
        <v>24</v>
      </c>
      <c r="L332">
        <v>32</v>
      </c>
      <c r="M332" t="str">
        <f t="shared" si="5"/>
        <v>Middleage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Middleage</v>
      </c>
      <c r="N356" t="s">
        <v>18</v>
      </c>
    </row>
    <row r="357" spans="1:14" x14ac:dyDescent="0.2">
      <c r="A357">
        <v>17238</v>
      </c>
      <c r="B357" t="s">
        <v>37</v>
      </c>
      <c r="C357" t="s">
        <v>38</v>
      </c>
      <c r="D357" s="3">
        <v>80000</v>
      </c>
      <c r="E357">
        <v>0</v>
      </c>
      <c r="F357" t="s">
        <v>13</v>
      </c>
      <c r="G357" t="s">
        <v>21</v>
      </c>
      <c r="H357" t="s">
        <v>15</v>
      </c>
      <c r="I357">
        <v>3</v>
      </c>
      <c r="J357" t="s">
        <v>50</v>
      </c>
      <c r="K357" t="s">
        <v>24</v>
      </c>
      <c r="L357">
        <v>32</v>
      </c>
      <c r="M357" t="str">
        <f t="shared" si="5"/>
        <v>Middleage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50</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Middleage</v>
      </c>
      <c r="N371" t="s">
        <v>15</v>
      </c>
    </row>
    <row r="372" spans="1:14" x14ac:dyDescent="0.2">
      <c r="A372">
        <v>17324</v>
      </c>
      <c r="B372" t="s">
        <v>36</v>
      </c>
      <c r="C372" t="s">
        <v>39</v>
      </c>
      <c r="D372" s="3">
        <v>100000</v>
      </c>
      <c r="E372">
        <v>4</v>
      </c>
      <c r="F372" t="s">
        <v>13</v>
      </c>
      <c r="G372" t="s">
        <v>21</v>
      </c>
      <c r="H372" t="s">
        <v>15</v>
      </c>
      <c r="I372">
        <v>1</v>
      </c>
      <c r="J372" t="s">
        <v>50</v>
      </c>
      <c r="K372" t="s">
        <v>24</v>
      </c>
      <c r="L372">
        <v>46</v>
      </c>
      <c r="M372" t="str">
        <f t="shared" si="5"/>
        <v>Middleage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Middleage</v>
      </c>
      <c r="N381" t="s">
        <v>18</v>
      </c>
    </row>
    <row r="382" spans="1:14" x14ac:dyDescent="0.2">
      <c r="A382">
        <v>13620</v>
      </c>
      <c r="B382" t="s">
        <v>37</v>
      </c>
      <c r="C382" t="s">
        <v>38</v>
      </c>
      <c r="D382" s="3">
        <v>70000</v>
      </c>
      <c r="E382">
        <v>0</v>
      </c>
      <c r="F382" t="s">
        <v>13</v>
      </c>
      <c r="G382" t="s">
        <v>21</v>
      </c>
      <c r="H382" t="s">
        <v>18</v>
      </c>
      <c r="I382">
        <v>3</v>
      </c>
      <c r="J382" t="s">
        <v>50</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50</v>
      </c>
      <c r="K384" t="s">
        <v>17</v>
      </c>
      <c r="L384">
        <v>53</v>
      </c>
      <c r="M384" t="str">
        <f t="shared" si="5"/>
        <v>Middleage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 L387&gt;54,"Old",IF(L387&gt;=31,"Middleage", IF(L387&lt;31,"Adolescent","Invalid")))</f>
        <v>Middleage</v>
      </c>
      <c r="N387" t="s">
        <v>18</v>
      </c>
    </row>
    <row r="388" spans="1:14" x14ac:dyDescent="0.2">
      <c r="A388">
        <v>28957</v>
      </c>
      <c r="B388" t="s">
        <v>37</v>
      </c>
      <c r="C388" t="s">
        <v>39</v>
      </c>
      <c r="D388" s="3">
        <v>120000</v>
      </c>
      <c r="E388">
        <v>0</v>
      </c>
      <c r="F388" t="s">
        <v>29</v>
      </c>
      <c r="G388" t="s">
        <v>21</v>
      </c>
      <c r="H388" t="s">
        <v>15</v>
      </c>
      <c r="I388">
        <v>4</v>
      </c>
      <c r="J388" t="s">
        <v>50</v>
      </c>
      <c r="K388" t="s">
        <v>24</v>
      </c>
      <c r="L388">
        <v>34</v>
      </c>
      <c r="M388" t="str">
        <f t="shared" si="6"/>
        <v>Middleage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Middleage</v>
      </c>
      <c r="N401" t="s">
        <v>15</v>
      </c>
    </row>
    <row r="402" spans="1:14" x14ac:dyDescent="0.2">
      <c r="A402">
        <v>25792</v>
      </c>
      <c r="B402" t="s">
        <v>37</v>
      </c>
      <c r="C402" t="s">
        <v>39</v>
      </c>
      <c r="D402" s="3">
        <v>110000</v>
      </c>
      <c r="E402">
        <v>3</v>
      </c>
      <c r="F402" t="s">
        <v>13</v>
      </c>
      <c r="G402" t="s">
        <v>28</v>
      </c>
      <c r="H402" t="s">
        <v>15</v>
      </c>
      <c r="I402">
        <v>4</v>
      </c>
      <c r="J402" t="s">
        <v>50</v>
      </c>
      <c r="K402" t="s">
        <v>17</v>
      </c>
      <c r="L402">
        <v>53</v>
      </c>
      <c r="M402" t="str">
        <f t="shared" si="6"/>
        <v>Middleage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Middleage</v>
      </c>
      <c r="N421" t="s">
        <v>15</v>
      </c>
    </row>
    <row r="422" spans="1:14" x14ac:dyDescent="0.2">
      <c r="A422">
        <v>18153</v>
      </c>
      <c r="B422" t="s">
        <v>36</v>
      </c>
      <c r="C422" t="s">
        <v>39</v>
      </c>
      <c r="D422" s="3">
        <v>100000</v>
      </c>
      <c r="E422">
        <v>2</v>
      </c>
      <c r="F422" t="s">
        <v>13</v>
      </c>
      <c r="G422" t="s">
        <v>28</v>
      </c>
      <c r="H422" t="s">
        <v>15</v>
      </c>
      <c r="I422">
        <v>4</v>
      </c>
      <c r="J422" t="s">
        <v>50</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Middleage</v>
      </c>
      <c r="N423" t="s">
        <v>18</v>
      </c>
    </row>
    <row r="424" spans="1:14" x14ac:dyDescent="0.2">
      <c r="A424">
        <v>24901</v>
      </c>
      <c r="B424" t="s">
        <v>37</v>
      </c>
      <c r="C424" t="s">
        <v>38</v>
      </c>
      <c r="D424" s="3">
        <v>110000</v>
      </c>
      <c r="E424">
        <v>0</v>
      </c>
      <c r="F424" t="s">
        <v>19</v>
      </c>
      <c r="G424" t="s">
        <v>28</v>
      </c>
      <c r="H424" t="s">
        <v>18</v>
      </c>
      <c r="I424">
        <v>3</v>
      </c>
      <c r="J424" t="s">
        <v>50</v>
      </c>
      <c r="K424" t="s">
        <v>24</v>
      </c>
      <c r="L424">
        <v>32</v>
      </c>
      <c r="M424" t="str">
        <f t="shared" si="6"/>
        <v>Middleage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50</v>
      </c>
      <c r="K434" t="s">
        <v>24</v>
      </c>
      <c r="L434">
        <v>34</v>
      </c>
      <c r="M434" t="str">
        <f t="shared" si="6"/>
        <v>Middleage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Middleage</v>
      </c>
      <c r="N441" t="s">
        <v>18</v>
      </c>
    </row>
    <row r="442" spans="1:14" x14ac:dyDescent="0.2">
      <c r="A442">
        <v>21561</v>
      </c>
      <c r="B442" t="s">
        <v>37</v>
      </c>
      <c r="C442" t="s">
        <v>38</v>
      </c>
      <c r="D442" s="3">
        <v>90000</v>
      </c>
      <c r="E442">
        <v>0</v>
      </c>
      <c r="F442" t="s">
        <v>13</v>
      </c>
      <c r="G442" t="s">
        <v>21</v>
      </c>
      <c r="H442" t="s">
        <v>18</v>
      </c>
      <c r="I442">
        <v>3</v>
      </c>
      <c r="J442" t="s">
        <v>50</v>
      </c>
      <c r="K442" t="s">
        <v>24</v>
      </c>
      <c r="L442">
        <v>34</v>
      </c>
      <c r="M442" t="str">
        <f t="shared" si="6"/>
        <v>Middleage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Middleage</v>
      </c>
      <c r="N447" t="s">
        <v>15</v>
      </c>
    </row>
    <row r="448" spans="1:14" x14ac:dyDescent="0.2">
      <c r="A448">
        <v>14278</v>
      </c>
      <c r="B448" t="s">
        <v>36</v>
      </c>
      <c r="C448" t="s">
        <v>39</v>
      </c>
      <c r="D448" s="3">
        <v>130000</v>
      </c>
      <c r="E448">
        <v>0</v>
      </c>
      <c r="F448" t="s">
        <v>31</v>
      </c>
      <c r="G448" t="s">
        <v>28</v>
      </c>
      <c r="H448" t="s">
        <v>15</v>
      </c>
      <c r="I448">
        <v>1</v>
      </c>
      <c r="J448" t="s">
        <v>50</v>
      </c>
      <c r="K448" t="s">
        <v>24</v>
      </c>
      <c r="L448">
        <v>48</v>
      </c>
      <c r="M448" t="str">
        <f t="shared" si="6"/>
        <v>Middleage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 L451&gt;54,"Old",IF(L451&gt;=31,"Middleage", IF(L451&lt;31,"Adolescent","Invalid")))</f>
        <v>Middleage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50</v>
      </c>
      <c r="K460" t="s">
        <v>24</v>
      </c>
      <c r="L460">
        <v>32</v>
      </c>
      <c r="M460" t="str">
        <f t="shared" si="7"/>
        <v>Middleage</v>
      </c>
      <c r="N460" t="s">
        <v>15</v>
      </c>
    </row>
    <row r="461" spans="1:14" x14ac:dyDescent="0.2">
      <c r="A461">
        <v>21554</v>
      </c>
      <c r="B461" t="s">
        <v>37</v>
      </c>
      <c r="C461" t="s">
        <v>39</v>
      </c>
      <c r="D461" s="3">
        <v>80000</v>
      </c>
      <c r="E461">
        <v>0</v>
      </c>
      <c r="F461" t="s">
        <v>13</v>
      </c>
      <c r="G461" t="s">
        <v>21</v>
      </c>
      <c r="H461" t="s">
        <v>18</v>
      </c>
      <c r="I461">
        <v>3</v>
      </c>
      <c r="J461" t="s">
        <v>50</v>
      </c>
      <c r="K461" t="s">
        <v>24</v>
      </c>
      <c r="L461">
        <v>33</v>
      </c>
      <c r="M461" t="str">
        <f t="shared" si="7"/>
        <v>Middleage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Middleage</v>
      </c>
      <c r="N487" t="s">
        <v>18</v>
      </c>
    </row>
    <row r="488" spans="1:14" x14ac:dyDescent="0.2">
      <c r="A488">
        <v>26415</v>
      </c>
      <c r="B488" t="s">
        <v>36</v>
      </c>
      <c r="C488" t="s">
        <v>39</v>
      </c>
      <c r="D488" s="3">
        <v>90000</v>
      </c>
      <c r="E488">
        <v>4</v>
      </c>
      <c r="F488" t="s">
        <v>29</v>
      </c>
      <c r="G488" t="s">
        <v>14</v>
      </c>
      <c r="H488" t="s">
        <v>15</v>
      </c>
      <c r="I488">
        <v>4</v>
      </c>
      <c r="J488" t="s">
        <v>50</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Middleage</v>
      </c>
      <c r="N494" t="s">
        <v>15</v>
      </c>
    </row>
    <row r="495" spans="1:14" x14ac:dyDescent="0.2">
      <c r="A495">
        <v>23707</v>
      </c>
      <c r="B495" t="s">
        <v>37</v>
      </c>
      <c r="C495" t="s">
        <v>38</v>
      </c>
      <c r="D495" s="3">
        <v>70000</v>
      </c>
      <c r="E495">
        <v>5</v>
      </c>
      <c r="F495" t="s">
        <v>13</v>
      </c>
      <c r="G495" t="s">
        <v>28</v>
      </c>
      <c r="H495" t="s">
        <v>15</v>
      </c>
      <c r="I495">
        <v>3</v>
      </c>
      <c r="J495" t="s">
        <v>50</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Middleage</v>
      </c>
      <c r="N496" t="s">
        <v>18</v>
      </c>
    </row>
    <row r="497" spans="1:14" x14ac:dyDescent="0.2">
      <c r="A497">
        <v>24981</v>
      </c>
      <c r="B497" t="s">
        <v>36</v>
      </c>
      <c r="C497" t="s">
        <v>38</v>
      </c>
      <c r="D497" s="3">
        <v>60000</v>
      </c>
      <c r="E497">
        <v>2</v>
      </c>
      <c r="F497" t="s">
        <v>19</v>
      </c>
      <c r="G497" t="s">
        <v>21</v>
      </c>
      <c r="H497" t="s">
        <v>15</v>
      </c>
      <c r="I497">
        <v>2</v>
      </c>
      <c r="J497" t="s">
        <v>50</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Middleage</v>
      </c>
      <c r="N514" t="s">
        <v>15</v>
      </c>
    </row>
    <row r="515" spans="1:14" x14ac:dyDescent="0.2">
      <c r="A515">
        <v>13353</v>
      </c>
      <c r="B515" t="s">
        <v>37</v>
      </c>
      <c r="C515" t="s">
        <v>39</v>
      </c>
      <c r="D515" s="3">
        <v>60000</v>
      </c>
      <c r="E515">
        <v>4</v>
      </c>
      <c r="F515" t="s">
        <v>31</v>
      </c>
      <c r="G515" t="s">
        <v>28</v>
      </c>
      <c r="H515" t="s">
        <v>15</v>
      </c>
      <c r="I515">
        <v>2</v>
      </c>
      <c r="J515" t="s">
        <v>50</v>
      </c>
      <c r="K515" t="s">
        <v>32</v>
      </c>
      <c r="L515">
        <v>61</v>
      </c>
      <c r="M515" t="str">
        <f t="shared" ref="M515:M578" si="8">IF( L515&gt;54,"Old",IF(L515&gt;=31,"Middleage", IF(L515&lt;31,"Adolescent","Invalid")))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Middleage</v>
      </c>
      <c r="N522" t="s">
        <v>18</v>
      </c>
    </row>
    <row r="523" spans="1:14" x14ac:dyDescent="0.2">
      <c r="A523">
        <v>18976</v>
      </c>
      <c r="B523" t="s">
        <v>37</v>
      </c>
      <c r="C523" t="s">
        <v>38</v>
      </c>
      <c r="D523" s="3">
        <v>40000</v>
      </c>
      <c r="E523">
        <v>4</v>
      </c>
      <c r="F523" t="s">
        <v>27</v>
      </c>
      <c r="G523" t="s">
        <v>21</v>
      </c>
      <c r="H523" t="s">
        <v>15</v>
      </c>
      <c r="I523">
        <v>2</v>
      </c>
      <c r="J523" t="s">
        <v>50</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50</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50</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Middleage</v>
      </c>
      <c r="N534" t="s">
        <v>15</v>
      </c>
    </row>
    <row r="535" spans="1:14" x14ac:dyDescent="0.2">
      <c r="A535">
        <v>24941</v>
      </c>
      <c r="B535" t="s">
        <v>36</v>
      </c>
      <c r="C535" t="s">
        <v>38</v>
      </c>
      <c r="D535" s="3">
        <v>60000</v>
      </c>
      <c r="E535">
        <v>3</v>
      </c>
      <c r="F535" t="s">
        <v>13</v>
      </c>
      <c r="G535" t="s">
        <v>28</v>
      </c>
      <c r="H535" t="s">
        <v>15</v>
      </c>
      <c r="I535">
        <v>2</v>
      </c>
      <c r="J535" t="s">
        <v>50</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50</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50</v>
      </c>
      <c r="K537" t="s">
        <v>32</v>
      </c>
      <c r="L537">
        <v>41</v>
      </c>
      <c r="M537" t="str">
        <f t="shared" si="8"/>
        <v>Middleage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Middleage</v>
      </c>
      <c r="N552" t="s">
        <v>15</v>
      </c>
    </row>
    <row r="553" spans="1:14" x14ac:dyDescent="0.2">
      <c r="A553">
        <v>27393</v>
      </c>
      <c r="B553" t="s">
        <v>36</v>
      </c>
      <c r="C553" t="s">
        <v>39</v>
      </c>
      <c r="D553" s="3">
        <v>50000</v>
      </c>
      <c r="E553">
        <v>4</v>
      </c>
      <c r="F553" t="s">
        <v>13</v>
      </c>
      <c r="G553" t="s">
        <v>28</v>
      </c>
      <c r="H553" t="s">
        <v>15</v>
      </c>
      <c r="I553">
        <v>2</v>
      </c>
      <c r="J553" t="s">
        <v>50</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50</v>
      </c>
      <c r="K554" t="s">
        <v>32</v>
      </c>
      <c r="L554">
        <v>54</v>
      </c>
      <c r="M554" t="str">
        <f t="shared" si="8"/>
        <v>Middleage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Middleage</v>
      </c>
      <c r="N560" t="s">
        <v>18</v>
      </c>
    </row>
    <row r="561" spans="1:14" x14ac:dyDescent="0.2">
      <c r="A561">
        <v>15895</v>
      </c>
      <c r="B561" t="s">
        <v>37</v>
      </c>
      <c r="C561" t="s">
        <v>39</v>
      </c>
      <c r="D561" s="3">
        <v>60000</v>
      </c>
      <c r="E561">
        <v>2</v>
      </c>
      <c r="F561" t="s">
        <v>13</v>
      </c>
      <c r="G561" t="s">
        <v>28</v>
      </c>
      <c r="H561" t="s">
        <v>15</v>
      </c>
      <c r="I561">
        <v>0</v>
      </c>
      <c r="J561" t="s">
        <v>50</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Middleage</v>
      </c>
      <c r="N570" t="s">
        <v>15</v>
      </c>
    </row>
    <row r="571" spans="1:14" x14ac:dyDescent="0.2">
      <c r="A571">
        <v>26452</v>
      </c>
      <c r="B571" t="s">
        <v>37</v>
      </c>
      <c r="C571" t="s">
        <v>38</v>
      </c>
      <c r="D571" s="3">
        <v>50000</v>
      </c>
      <c r="E571">
        <v>3</v>
      </c>
      <c r="F571" t="s">
        <v>31</v>
      </c>
      <c r="G571" t="s">
        <v>28</v>
      </c>
      <c r="H571" t="s">
        <v>15</v>
      </c>
      <c r="I571">
        <v>2</v>
      </c>
      <c r="J571" t="s">
        <v>50</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Middleage</v>
      </c>
      <c r="N576" t="s">
        <v>15</v>
      </c>
    </row>
    <row r="577" spans="1:14" x14ac:dyDescent="0.2">
      <c r="A577">
        <v>13388</v>
      </c>
      <c r="B577" t="s">
        <v>37</v>
      </c>
      <c r="C577" t="s">
        <v>38</v>
      </c>
      <c r="D577" s="3">
        <v>60000</v>
      </c>
      <c r="E577">
        <v>2</v>
      </c>
      <c r="F577" t="s">
        <v>19</v>
      </c>
      <c r="G577" t="s">
        <v>21</v>
      </c>
      <c r="H577" t="s">
        <v>15</v>
      </c>
      <c r="I577">
        <v>1</v>
      </c>
      <c r="J577" t="s">
        <v>50</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 L579&gt;54,"Old",IF(L579&gt;=31,"Middleage", IF(L579&lt;31,"Adolescent","Invalid")))</f>
        <v>Middleage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Middleage</v>
      </c>
      <c r="N581" t="s">
        <v>18</v>
      </c>
    </row>
    <row r="582" spans="1:14" x14ac:dyDescent="0.2">
      <c r="A582">
        <v>20380</v>
      </c>
      <c r="B582" t="s">
        <v>36</v>
      </c>
      <c r="C582" t="s">
        <v>39</v>
      </c>
      <c r="D582" s="3">
        <v>60000</v>
      </c>
      <c r="E582">
        <v>3</v>
      </c>
      <c r="F582" t="s">
        <v>31</v>
      </c>
      <c r="G582" t="s">
        <v>28</v>
      </c>
      <c r="H582" t="s">
        <v>15</v>
      </c>
      <c r="I582">
        <v>2</v>
      </c>
      <c r="J582" t="s">
        <v>50</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Middleage</v>
      </c>
      <c r="N584" t="s">
        <v>18</v>
      </c>
    </row>
    <row r="585" spans="1:14" x14ac:dyDescent="0.2">
      <c r="A585">
        <v>24943</v>
      </c>
      <c r="B585" t="s">
        <v>36</v>
      </c>
      <c r="C585" t="s">
        <v>38</v>
      </c>
      <c r="D585" s="3">
        <v>60000</v>
      </c>
      <c r="E585">
        <v>3</v>
      </c>
      <c r="F585" t="s">
        <v>13</v>
      </c>
      <c r="G585" t="s">
        <v>28</v>
      </c>
      <c r="H585" t="s">
        <v>15</v>
      </c>
      <c r="I585">
        <v>2</v>
      </c>
      <c r="J585" t="s">
        <v>50</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Middleage</v>
      </c>
      <c r="N589" t="s">
        <v>18</v>
      </c>
    </row>
    <row r="590" spans="1:14" x14ac:dyDescent="0.2">
      <c r="A590">
        <v>16871</v>
      </c>
      <c r="B590" t="s">
        <v>36</v>
      </c>
      <c r="C590" t="s">
        <v>39</v>
      </c>
      <c r="D590" s="3">
        <v>90000</v>
      </c>
      <c r="E590">
        <v>2</v>
      </c>
      <c r="F590" t="s">
        <v>27</v>
      </c>
      <c r="G590" t="s">
        <v>21</v>
      </c>
      <c r="H590" t="s">
        <v>15</v>
      </c>
      <c r="I590">
        <v>1</v>
      </c>
      <c r="J590" t="s">
        <v>50</v>
      </c>
      <c r="K590" t="s">
        <v>32</v>
      </c>
      <c r="L590">
        <v>51</v>
      </c>
      <c r="M590" t="str">
        <f t="shared" si="9"/>
        <v>Middleage</v>
      </c>
      <c r="N590" t="s">
        <v>15</v>
      </c>
    </row>
    <row r="591" spans="1:14" x14ac:dyDescent="0.2">
      <c r="A591">
        <v>12100</v>
      </c>
      <c r="B591" t="s">
        <v>37</v>
      </c>
      <c r="C591" t="s">
        <v>38</v>
      </c>
      <c r="D591" s="3">
        <v>60000</v>
      </c>
      <c r="E591">
        <v>2</v>
      </c>
      <c r="F591" t="s">
        <v>13</v>
      </c>
      <c r="G591" t="s">
        <v>28</v>
      </c>
      <c r="H591" t="s">
        <v>15</v>
      </c>
      <c r="I591">
        <v>0</v>
      </c>
      <c r="J591" t="s">
        <v>50</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Middleage</v>
      </c>
      <c r="N592" t="s">
        <v>15</v>
      </c>
    </row>
    <row r="593" spans="1:14" x14ac:dyDescent="0.2">
      <c r="A593">
        <v>18545</v>
      </c>
      <c r="B593" t="s">
        <v>36</v>
      </c>
      <c r="C593" t="s">
        <v>38</v>
      </c>
      <c r="D593" s="3">
        <v>40000</v>
      </c>
      <c r="E593">
        <v>4</v>
      </c>
      <c r="F593" t="s">
        <v>27</v>
      </c>
      <c r="G593" t="s">
        <v>21</v>
      </c>
      <c r="H593" t="s">
        <v>18</v>
      </c>
      <c r="I593">
        <v>2</v>
      </c>
      <c r="J593" t="s">
        <v>50</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Middleage</v>
      </c>
      <c r="N608" t="s">
        <v>18</v>
      </c>
    </row>
    <row r="609" spans="1:14" x14ac:dyDescent="0.2">
      <c r="A609">
        <v>16145</v>
      </c>
      <c r="B609" t="s">
        <v>37</v>
      </c>
      <c r="C609" t="s">
        <v>39</v>
      </c>
      <c r="D609" s="3">
        <v>70000</v>
      </c>
      <c r="E609">
        <v>5</v>
      </c>
      <c r="F609" t="s">
        <v>31</v>
      </c>
      <c r="G609" t="s">
        <v>21</v>
      </c>
      <c r="H609" t="s">
        <v>15</v>
      </c>
      <c r="I609">
        <v>3</v>
      </c>
      <c r="J609" t="s">
        <v>50</v>
      </c>
      <c r="K609" t="s">
        <v>32</v>
      </c>
      <c r="L609">
        <v>46</v>
      </c>
      <c r="M609" t="str">
        <f t="shared" si="9"/>
        <v>Middleage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50</v>
      </c>
      <c r="K643" t="s">
        <v>32</v>
      </c>
      <c r="L643">
        <v>64</v>
      </c>
      <c r="M643" t="str">
        <f t="shared" ref="M643:M706" si="10">IF( L643&gt;54,"Old",IF(L643&gt;=31,"Middleage", IF(L643&lt;31,"Adolescent","Invalid")))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Middleage</v>
      </c>
      <c r="N645" t="s">
        <v>15</v>
      </c>
    </row>
    <row r="646" spans="1:14" x14ac:dyDescent="0.2">
      <c r="A646">
        <v>23368</v>
      </c>
      <c r="B646" t="s">
        <v>36</v>
      </c>
      <c r="C646" t="s">
        <v>39</v>
      </c>
      <c r="D646" s="3">
        <v>60000</v>
      </c>
      <c r="E646">
        <v>5</v>
      </c>
      <c r="F646" t="s">
        <v>13</v>
      </c>
      <c r="G646" t="s">
        <v>14</v>
      </c>
      <c r="H646" t="s">
        <v>15</v>
      </c>
      <c r="I646">
        <v>3</v>
      </c>
      <c r="J646" t="s">
        <v>50</v>
      </c>
      <c r="K646" t="s">
        <v>32</v>
      </c>
      <c r="L646">
        <v>41</v>
      </c>
      <c r="M646" t="str">
        <f t="shared" si="10"/>
        <v>Middleage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Middleage</v>
      </c>
      <c r="N651" t="s">
        <v>15</v>
      </c>
    </row>
    <row r="652" spans="1:14" x14ac:dyDescent="0.2">
      <c r="A652">
        <v>18435</v>
      </c>
      <c r="B652" t="s">
        <v>37</v>
      </c>
      <c r="C652" t="s">
        <v>39</v>
      </c>
      <c r="D652" s="3">
        <v>70000</v>
      </c>
      <c r="E652">
        <v>5</v>
      </c>
      <c r="F652" t="s">
        <v>31</v>
      </c>
      <c r="G652" t="s">
        <v>28</v>
      </c>
      <c r="H652" t="s">
        <v>15</v>
      </c>
      <c r="I652">
        <v>2</v>
      </c>
      <c r="J652" t="s">
        <v>50</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Middleage</v>
      </c>
      <c r="N660" t="s">
        <v>15</v>
      </c>
    </row>
    <row r="661" spans="1:14" x14ac:dyDescent="0.2">
      <c r="A661">
        <v>24643</v>
      </c>
      <c r="B661" t="s">
        <v>37</v>
      </c>
      <c r="C661" t="s">
        <v>39</v>
      </c>
      <c r="D661" s="3">
        <v>60000</v>
      </c>
      <c r="E661">
        <v>4</v>
      </c>
      <c r="F661" t="s">
        <v>13</v>
      </c>
      <c r="G661" t="s">
        <v>28</v>
      </c>
      <c r="H661" t="s">
        <v>15</v>
      </c>
      <c r="I661">
        <v>2</v>
      </c>
      <c r="J661" t="s">
        <v>50</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Middleage</v>
      </c>
      <c r="N668" t="s">
        <v>15</v>
      </c>
    </row>
    <row r="669" spans="1:14" x14ac:dyDescent="0.2">
      <c r="A669">
        <v>20505</v>
      </c>
      <c r="B669" t="s">
        <v>36</v>
      </c>
      <c r="C669" t="s">
        <v>39</v>
      </c>
      <c r="D669" s="3">
        <v>40000</v>
      </c>
      <c r="E669">
        <v>5</v>
      </c>
      <c r="F669" t="s">
        <v>27</v>
      </c>
      <c r="G669" t="s">
        <v>21</v>
      </c>
      <c r="H669" t="s">
        <v>18</v>
      </c>
      <c r="I669">
        <v>2</v>
      </c>
      <c r="J669" t="s">
        <v>50</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Middleage</v>
      </c>
      <c r="N671" t="s">
        <v>18</v>
      </c>
    </row>
    <row r="672" spans="1:14" x14ac:dyDescent="0.2">
      <c r="A672">
        <v>21471</v>
      </c>
      <c r="B672" t="s">
        <v>36</v>
      </c>
      <c r="C672" t="s">
        <v>38</v>
      </c>
      <c r="D672" s="3">
        <v>70000</v>
      </c>
      <c r="E672">
        <v>2</v>
      </c>
      <c r="F672" t="s">
        <v>19</v>
      </c>
      <c r="G672" t="s">
        <v>21</v>
      </c>
      <c r="H672" t="s">
        <v>15</v>
      </c>
      <c r="I672">
        <v>1</v>
      </c>
      <c r="J672" t="s">
        <v>50</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50</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Middleage</v>
      </c>
      <c r="N706" t="s">
        <v>15</v>
      </c>
    </row>
    <row r="707" spans="1:14" x14ac:dyDescent="0.2">
      <c r="A707">
        <v>11199</v>
      </c>
      <c r="B707" t="s">
        <v>36</v>
      </c>
      <c r="C707" t="s">
        <v>39</v>
      </c>
      <c r="D707" s="3">
        <v>70000</v>
      </c>
      <c r="E707">
        <v>4</v>
      </c>
      <c r="F707" t="s">
        <v>13</v>
      </c>
      <c r="G707" t="s">
        <v>28</v>
      </c>
      <c r="H707" t="s">
        <v>15</v>
      </c>
      <c r="I707">
        <v>1</v>
      </c>
      <c r="J707" t="s">
        <v>50</v>
      </c>
      <c r="K707" t="s">
        <v>32</v>
      </c>
      <c r="L707">
        <v>59</v>
      </c>
      <c r="M707" t="str">
        <f t="shared" ref="M707:M770" si="11">IF( L707&gt;54,"Old",IF(L707&gt;=31,"Middleage", IF(L707&lt;31,"Adolescent","Invalid")))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Middleage</v>
      </c>
      <c r="N709" t="s">
        <v>15</v>
      </c>
    </row>
    <row r="710" spans="1:14" x14ac:dyDescent="0.2">
      <c r="A710">
        <v>18069</v>
      </c>
      <c r="B710" t="s">
        <v>36</v>
      </c>
      <c r="C710" t="s">
        <v>38</v>
      </c>
      <c r="D710" s="3">
        <v>70000</v>
      </c>
      <c r="E710">
        <v>5</v>
      </c>
      <c r="F710" t="s">
        <v>13</v>
      </c>
      <c r="G710" t="s">
        <v>28</v>
      </c>
      <c r="H710" t="s">
        <v>15</v>
      </c>
      <c r="I710">
        <v>4</v>
      </c>
      <c r="J710" t="s">
        <v>50</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50</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Middleage</v>
      </c>
      <c r="N712" t="s">
        <v>15</v>
      </c>
    </row>
    <row r="713" spans="1:14" x14ac:dyDescent="0.2">
      <c r="A713">
        <v>20518</v>
      </c>
      <c r="B713" t="s">
        <v>36</v>
      </c>
      <c r="C713" t="s">
        <v>39</v>
      </c>
      <c r="D713" s="3">
        <v>70000</v>
      </c>
      <c r="E713">
        <v>2</v>
      </c>
      <c r="F713" t="s">
        <v>19</v>
      </c>
      <c r="G713" t="s">
        <v>21</v>
      </c>
      <c r="H713" t="s">
        <v>15</v>
      </c>
      <c r="I713">
        <v>1</v>
      </c>
      <c r="J713" t="s">
        <v>50</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Middleage</v>
      </c>
      <c r="N740" t="s">
        <v>15</v>
      </c>
    </row>
    <row r="741" spans="1:14" x14ac:dyDescent="0.2">
      <c r="A741">
        <v>11225</v>
      </c>
      <c r="B741" t="s">
        <v>36</v>
      </c>
      <c r="C741" t="s">
        <v>39</v>
      </c>
      <c r="D741" s="3">
        <v>60000</v>
      </c>
      <c r="E741">
        <v>2</v>
      </c>
      <c r="F741" t="s">
        <v>19</v>
      </c>
      <c r="G741" t="s">
        <v>21</v>
      </c>
      <c r="H741" t="s">
        <v>15</v>
      </c>
      <c r="I741">
        <v>1</v>
      </c>
      <c r="J741" t="s">
        <v>50</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Middleage</v>
      </c>
      <c r="N745" t="s">
        <v>18</v>
      </c>
    </row>
    <row r="746" spans="1:14" x14ac:dyDescent="0.2">
      <c r="A746">
        <v>20535</v>
      </c>
      <c r="B746" t="s">
        <v>36</v>
      </c>
      <c r="C746" t="s">
        <v>39</v>
      </c>
      <c r="D746" s="3">
        <v>70000</v>
      </c>
      <c r="E746">
        <v>4</v>
      </c>
      <c r="F746" t="s">
        <v>19</v>
      </c>
      <c r="G746" t="s">
        <v>21</v>
      </c>
      <c r="H746" t="s">
        <v>15</v>
      </c>
      <c r="I746">
        <v>1</v>
      </c>
      <c r="J746" t="s">
        <v>50</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Middleage</v>
      </c>
      <c r="N747" t="s">
        <v>15</v>
      </c>
    </row>
    <row r="748" spans="1:14" x14ac:dyDescent="0.2">
      <c r="A748">
        <v>28043</v>
      </c>
      <c r="B748" t="s">
        <v>36</v>
      </c>
      <c r="C748" t="s">
        <v>39</v>
      </c>
      <c r="D748" s="3">
        <v>60000</v>
      </c>
      <c r="E748">
        <v>2</v>
      </c>
      <c r="F748" t="s">
        <v>13</v>
      </c>
      <c r="G748" t="s">
        <v>28</v>
      </c>
      <c r="H748" t="s">
        <v>15</v>
      </c>
      <c r="I748">
        <v>0</v>
      </c>
      <c r="J748" t="s">
        <v>50</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Middleage</v>
      </c>
      <c r="N762" t="s">
        <v>18</v>
      </c>
    </row>
    <row r="763" spans="1:14" x14ac:dyDescent="0.2">
      <c r="A763">
        <v>13216</v>
      </c>
      <c r="B763" t="s">
        <v>36</v>
      </c>
      <c r="C763" t="s">
        <v>39</v>
      </c>
      <c r="D763" s="3">
        <v>60000</v>
      </c>
      <c r="E763">
        <v>5</v>
      </c>
      <c r="F763" t="s">
        <v>13</v>
      </c>
      <c r="G763" t="s">
        <v>28</v>
      </c>
      <c r="H763" t="s">
        <v>15</v>
      </c>
      <c r="I763">
        <v>3</v>
      </c>
      <c r="J763" t="s">
        <v>50</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Middleage</v>
      </c>
      <c r="N767" t="s">
        <v>15</v>
      </c>
    </row>
    <row r="768" spans="1:14" x14ac:dyDescent="0.2">
      <c r="A768">
        <v>14608</v>
      </c>
      <c r="B768" t="s">
        <v>36</v>
      </c>
      <c r="C768" t="s">
        <v>38</v>
      </c>
      <c r="D768" s="3">
        <v>50000</v>
      </c>
      <c r="E768">
        <v>4</v>
      </c>
      <c r="F768" t="s">
        <v>13</v>
      </c>
      <c r="G768" t="s">
        <v>14</v>
      </c>
      <c r="H768" t="s">
        <v>15</v>
      </c>
      <c r="I768">
        <v>3</v>
      </c>
      <c r="J768" t="s">
        <v>50</v>
      </c>
      <c r="K768" t="s">
        <v>32</v>
      </c>
      <c r="L768">
        <v>42</v>
      </c>
      <c r="M768" t="str">
        <f t="shared" si="11"/>
        <v>Middleage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 L771&gt;54,"Old",IF(L771&gt;=31,"Middleage", IF(L771&lt;31,"Adolescent","Invalid")))</f>
        <v>Middleage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Middleage</v>
      </c>
      <c r="N776" t="s">
        <v>15</v>
      </c>
    </row>
    <row r="777" spans="1:14" x14ac:dyDescent="0.2">
      <c r="A777">
        <v>29030</v>
      </c>
      <c r="B777" t="s">
        <v>36</v>
      </c>
      <c r="C777" t="s">
        <v>38</v>
      </c>
      <c r="D777" s="3">
        <v>70000</v>
      </c>
      <c r="E777">
        <v>2</v>
      </c>
      <c r="F777" t="s">
        <v>29</v>
      </c>
      <c r="G777" t="s">
        <v>14</v>
      </c>
      <c r="H777" t="s">
        <v>15</v>
      </c>
      <c r="I777">
        <v>2</v>
      </c>
      <c r="J777" t="s">
        <v>50</v>
      </c>
      <c r="K777" t="s">
        <v>32</v>
      </c>
      <c r="L777">
        <v>54</v>
      </c>
      <c r="M777" t="str">
        <f t="shared" si="12"/>
        <v>Middleage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Middleage</v>
      </c>
      <c r="N781" t="s">
        <v>15</v>
      </c>
    </row>
    <row r="782" spans="1:14" x14ac:dyDescent="0.2">
      <c r="A782">
        <v>18105</v>
      </c>
      <c r="B782" t="s">
        <v>36</v>
      </c>
      <c r="C782" t="s">
        <v>39</v>
      </c>
      <c r="D782" s="3">
        <v>60000</v>
      </c>
      <c r="E782">
        <v>2</v>
      </c>
      <c r="F782" t="s">
        <v>19</v>
      </c>
      <c r="G782" t="s">
        <v>21</v>
      </c>
      <c r="H782" t="s">
        <v>15</v>
      </c>
      <c r="I782">
        <v>1</v>
      </c>
      <c r="J782" t="s">
        <v>50</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Middleage</v>
      </c>
      <c r="N813" t="s">
        <v>18</v>
      </c>
    </row>
    <row r="814" spans="1:14" x14ac:dyDescent="0.2">
      <c r="A814">
        <v>15749</v>
      </c>
      <c r="B814" t="s">
        <v>37</v>
      </c>
      <c r="C814" t="s">
        <v>39</v>
      </c>
      <c r="D814" s="3">
        <v>70000</v>
      </c>
      <c r="E814">
        <v>4</v>
      </c>
      <c r="F814" t="s">
        <v>13</v>
      </c>
      <c r="G814" t="s">
        <v>28</v>
      </c>
      <c r="H814" t="s">
        <v>15</v>
      </c>
      <c r="I814">
        <v>2</v>
      </c>
      <c r="J814" t="s">
        <v>50</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50</v>
      </c>
      <c r="K815" t="s">
        <v>32</v>
      </c>
      <c r="L815">
        <v>53</v>
      </c>
      <c r="M815" t="str">
        <f t="shared" si="12"/>
        <v>Middleage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 L835&gt;54,"Old",IF(L835&gt;=31,"Middleage", IF(L835&lt;31,"Adolescent","Invalid")))</f>
        <v>Middleage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Middleage</v>
      </c>
      <c r="N841" t="s">
        <v>15</v>
      </c>
    </row>
    <row r="842" spans="1:14" x14ac:dyDescent="0.2">
      <c r="A842">
        <v>11233</v>
      </c>
      <c r="B842" t="s">
        <v>36</v>
      </c>
      <c r="C842" t="s">
        <v>38</v>
      </c>
      <c r="D842" s="3">
        <v>70000</v>
      </c>
      <c r="E842">
        <v>4</v>
      </c>
      <c r="F842" t="s">
        <v>19</v>
      </c>
      <c r="G842" t="s">
        <v>21</v>
      </c>
      <c r="H842" t="s">
        <v>15</v>
      </c>
      <c r="I842">
        <v>2</v>
      </c>
      <c r="J842" t="s">
        <v>50</v>
      </c>
      <c r="K842" t="s">
        <v>32</v>
      </c>
      <c r="L842">
        <v>53</v>
      </c>
      <c r="M842" t="str">
        <f t="shared" si="13"/>
        <v>Middleage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Middleage</v>
      </c>
      <c r="N845" t="s">
        <v>18</v>
      </c>
    </row>
    <row r="846" spans="1:14" x14ac:dyDescent="0.2">
      <c r="A846">
        <v>22743</v>
      </c>
      <c r="B846" t="s">
        <v>36</v>
      </c>
      <c r="C846" t="s">
        <v>39</v>
      </c>
      <c r="D846" s="3">
        <v>40000</v>
      </c>
      <c r="E846">
        <v>5</v>
      </c>
      <c r="F846" t="s">
        <v>27</v>
      </c>
      <c r="G846" t="s">
        <v>21</v>
      </c>
      <c r="H846" t="s">
        <v>15</v>
      </c>
      <c r="I846">
        <v>2</v>
      </c>
      <c r="J846" t="s">
        <v>50</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Middleage</v>
      </c>
      <c r="N867" t="s">
        <v>15</v>
      </c>
    </row>
    <row r="868" spans="1:14" x14ac:dyDescent="0.2">
      <c r="A868">
        <v>28052</v>
      </c>
      <c r="B868" t="s">
        <v>36</v>
      </c>
      <c r="C868" t="s">
        <v>38</v>
      </c>
      <c r="D868" s="3">
        <v>60000</v>
      </c>
      <c r="E868">
        <v>2</v>
      </c>
      <c r="F868" t="s">
        <v>27</v>
      </c>
      <c r="G868" t="s">
        <v>21</v>
      </c>
      <c r="H868" t="s">
        <v>15</v>
      </c>
      <c r="I868">
        <v>2</v>
      </c>
      <c r="J868" t="s">
        <v>50</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Middleage</v>
      </c>
      <c r="N869" t="s">
        <v>18</v>
      </c>
    </row>
    <row r="870" spans="1:14" x14ac:dyDescent="0.2">
      <c r="A870">
        <v>24955</v>
      </c>
      <c r="B870" t="s">
        <v>37</v>
      </c>
      <c r="C870" t="s">
        <v>38</v>
      </c>
      <c r="D870" s="3">
        <v>30000</v>
      </c>
      <c r="E870">
        <v>5</v>
      </c>
      <c r="F870" t="s">
        <v>29</v>
      </c>
      <c r="G870" t="s">
        <v>14</v>
      </c>
      <c r="H870" t="s">
        <v>15</v>
      </c>
      <c r="I870">
        <v>3</v>
      </c>
      <c r="J870" t="s">
        <v>50</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Middleage</v>
      </c>
      <c r="N872" t="s">
        <v>18</v>
      </c>
    </row>
    <row r="873" spans="1:14" x14ac:dyDescent="0.2">
      <c r="A873">
        <v>11219</v>
      </c>
      <c r="B873" t="s">
        <v>36</v>
      </c>
      <c r="C873" t="s">
        <v>38</v>
      </c>
      <c r="D873" s="3">
        <v>60000</v>
      </c>
      <c r="E873">
        <v>2</v>
      </c>
      <c r="F873" t="s">
        <v>27</v>
      </c>
      <c r="G873" t="s">
        <v>21</v>
      </c>
      <c r="H873" t="s">
        <v>15</v>
      </c>
      <c r="I873">
        <v>2</v>
      </c>
      <c r="J873" t="s">
        <v>50</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 L899&gt;54,"Old",IF(L899&gt;=31,"Middleage", IF(L899&lt;31,"Adolescent","Invalid")))</f>
        <v>Adolescent</v>
      </c>
      <c r="N899" t="s">
        <v>18</v>
      </c>
    </row>
    <row r="900" spans="1:14" x14ac:dyDescent="0.2">
      <c r="A900">
        <v>18066</v>
      </c>
      <c r="B900" t="s">
        <v>37</v>
      </c>
      <c r="C900" t="s">
        <v>38</v>
      </c>
      <c r="D900" s="3">
        <v>70000</v>
      </c>
      <c r="E900">
        <v>5</v>
      </c>
      <c r="F900" t="s">
        <v>13</v>
      </c>
      <c r="G900" t="s">
        <v>28</v>
      </c>
      <c r="H900" t="s">
        <v>15</v>
      </c>
      <c r="I900">
        <v>3</v>
      </c>
      <c r="J900" t="s">
        <v>50</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50</v>
      </c>
      <c r="K901" t="s">
        <v>32</v>
      </c>
      <c r="L901">
        <v>46</v>
      </c>
      <c r="M901" t="str">
        <f t="shared" si="14"/>
        <v>Middleage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Middleage</v>
      </c>
      <c r="N908" t="s">
        <v>15</v>
      </c>
    </row>
    <row r="909" spans="1:14" x14ac:dyDescent="0.2">
      <c r="A909">
        <v>19747</v>
      </c>
      <c r="B909" t="s">
        <v>36</v>
      </c>
      <c r="C909" t="s">
        <v>38</v>
      </c>
      <c r="D909" s="3">
        <v>50000</v>
      </c>
      <c r="E909">
        <v>4</v>
      </c>
      <c r="F909" t="s">
        <v>13</v>
      </c>
      <c r="G909" t="s">
        <v>28</v>
      </c>
      <c r="H909" t="s">
        <v>15</v>
      </c>
      <c r="I909">
        <v>2</v>
      </c>
      <c r="J909" t="s">
        <v>50</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Middleage</v>
      </c>
      <c r="N916" t="s">
        <v>18</v>
      </c>
    </row>
    <row r="917" spans="1:14" x14ac:dyDescent="0.2">
      <c r="A917">
        <v>21752</v>
      </c>
      <c r="B917" t="s">
        <v>36</v>
      </c>
      <c r="C917" t="s">
        <v>38</v>
      </c>
      <c r="D917" s="3">
        <v>60000</v>
      </c>
      <c r="E917">
        <v>3</v>
      </c>
      <c r="F917" t="s">
        <v>31</v>
      </c>
      <c r="G917" t="s">
        <v>28</v>
      </c>
      <c r="H917" t="s">
        <v>15</v>
      </c>
      <c r="I917">
        <v>2</v>
      </c>
      <c r="J917" t="s">
        <v>50</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Middleage</v>
      </c>
      <c r="N920" t="s">
        <v>15</v>
      </c>
    </row>
    <row r="921" spans="1:14" x14ac:dyDescent="0.2">
      <c r="A921">
        <v>21451</v>
      </c>
      <c r="B921" t="s">
        <v>36</v>
      </c>
      <c r="C921" t="s">
        <v>39</v>
      </c>
      <c r="D921" s="3">
        <v>40000</v>
      </c>
      <c r="E921">
        <v>4</v>
      </c>
      <c r="F921" t="s">
        <v>27</v>
      </c>
      <c r="G921" t="s">
        <v>21</v>
      </c>
      <c r="H921" t="s">
        <v>15</v>
      </c>
      <c r="I921">
        <v>2</v>
      </c>
      <c r="J921" t="s">
        <v>50</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Middleage</v>
      </c>
      <c r="N927" t="s">
        <v>15</v>
      </c>
    </row>
    <row r="928" spans="1:14" x14ac:dyDescent="0.2">
      <c r="A928">
        <v>26495</v>
      </c>
      <c r="B928" t="s">
        <v>37</v>
      </c>
      <c r="C928" t="s">
        <v>39</v>
      </c>
      <c r="D928" s="3">
        <v>40000</v>
      </c>
      <c r="E928">
        <v>2</v>
      </c>
      <c r="F928" t="s">
        <v>27</v>
      </c>
      <c r="G928" t="s">
        <v>21</v>
      </c>
      <c r="H928" t="s">
        <v>15</v>
      </c>
      <c r="I928">
        <v>2</v>
      </c>
      <c r="J928" t="s">
        <v>50</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Middleage</v>
      </c>
      <c r="N931" t="s">
        <v>18</v>
      </c>
    </row>
    <row r="932" spans="1:14" x14ac:dyDescent="0.2">
      <c r="A932">
        <v>19543</v>
      </c>
      <c r="B932" t="s">
        <v>36</v>
      </c>
      <c r="C932" t="s">
        <v>38</v>
      </c>
      <c r="D932" s="3">
        <v>70000</v>
      </c>
      <c r="E932">
        <v>5</v>
      </c>
      <c r="F932" t="s">
        <v>31</v>
      </c>
      <c r="G932" t="s">
        <v>21</v>
      </c>
      <c r="H932" t="s">
        <v>18</v>
      </c>
      <c r="I932">
        <v>3</v>
      </c>
      <c r="J932" t="s">
        <v>50</v>
      </c>
      <c r="K932" t="s">
        <v>32</v>
      </c>
      <c r="L932">
        <v>47</v>
      </c>
      <c r="M932" t="str">
        <f t="shared" si="14"/>
        <v>Middleage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Middleage</v>
      </c>
      <c r="N950" t="s">
        <v>18</v>
      </c>
    </row>
    <row r="951" spans="1:14" x14ac:dyDescent="0.2">
      <c r="A951">
        <v>28056</v>
      </c>
      <c r="B951" t="s">
        <v>36</v>
      </c>
      <c r="C951" t="s">
        <v>38</v>
      </c>
      <c r="D951" s="3">
        <v>70000</v>
      </c>
      <c r="E951">
        <v>2</v>
      </c>
      <c r="F951" t="s">
        <v>29</v>
      </c>
      <c r="G951" t="s">
        <v>14</v>
      </c>
      <c r="H951" t="s">
        <v>15</v>
      </c>
      <c r="I951">
        <v>2</v>
      </c>
      <c r="J951" t="s">
        <v>50</v>
      </c>
      <c r="K951" t="s">
        <v>32</v>
      </c>
      <c r="L951">
        <v>53</v>
      </c>
      <c r="M951" t="str">
        <f t="shared" si="14"/>
        <v>Middleage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 L963&gt;54,"Old",IF(L963&gt;=31,"Middleage", IF(L963&lt;31,"Adolescent","Invalid")))</f>
        <v>Old</v>
      </c>
      <c r="N963" t="s">
        <v>18</v>
      </c>
    </row>
    <row r="964" spans="1:14" x14ac:dyDescent="0.2">
      <c r="A964">
        <v>16813</v>
      </c>
      <c r="B964" t="s">
        <v>36</v>
      </c>
      <c r="C964" t="s">
        <v>38</v>
      </c>
      <c r="D964" s="3">
        <v>60000</v>
      </c>
      <c r="E964">
        <v>2</v>
      </c>
      <c r="F964" t="s">
        <v>19</v>
      </c>
      <c r="G964" t="s">
        <v>21</v>
      </c>
      <c r="H964" t="s">
        <v>15</v>
      </c>
      <c r="I964">
        <v>2</v>
      </c>
      <c r="J964" t="s">
        <v>50</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50</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Middleage</v>
      </c>
      <c r="N977" t="s">
        <v>15</v>
      </c>
    </row>
    <row r="978" spans="1:14" x14ac:dyDescent="0.2">
      <c r="A978">
        <v>28004</v>
      </c>
      <c r="B978" t="s">
        <v>36</v>
      </c>
      <c r="C978" t="s">
        <v>39</v>
      </c>
      <c r="D978" s="3">
        <v>60000</v>
      </c>
      <c r="E978">
        <v>3</v>
      </c>
      <c r="F978" t="s">
        <v>13</v>
      </c>
      <c r="G978" t="s">
        <v>28</v>
      </c>
      <c r="H978" t="s">
        <v>15</v>
      </c>
      <c r="I978">
        <v>2</v>
      </c>
      <c r="J978" t="s">
        <v>50</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Middleage</v>
      </c>
      <c r="N981" t="s">
        <v>18</v>
      </c>
    </row>
    <row r="982" spans="1:14" x14ac:dyDescent="0.2">
      <c r="A982">
        <v>18594</v>
      </c>
      <c r="B982" t="s">
        <v>37</v>
      </c>
      <c r="C982" t="s">
        <v>39</v>
      </c>
      <c r="D982" s="3">
        <v>80000</v>
      </c>
      <c r="E982">
        <v>3</v>
      </c>
      <c r="F982" t="s">
        <v>13</v>
      </c>
      <c r="G982" t="s">
        <v>14</v>
      </c>
      <c r="H982" t="s">
        <v>15</v>
      </c>
      <c r="I982">
        <v>3</v>
      </c>
      <c r="J982" t="s">
        <v>50</v>
      </c>
      <c r="K982" t="s">
        <v>32</v>
      </c>
      <c r="L982">
        <v>40</v>
      </c>
      <c r="M982" t="str">
        <f t="shared" si="15"/>
        <v>Middleage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Middleage</v>
      </c>
      <c r="N987" t="s">
        <v>18</v>
      </c>
    </row>
    <row r="988" spans="1:14" x14ac:dyDescent="0.2">
      <c r="A988">
        <v>23704</v>
      </c>
      <c r="B988" t="s">
        <v>37</v>
      </c>
      <c r="C988" t="s">
        <v>38</v>
      </c>
      <c r="D988" s="3">
        <v>40000</v>
      </c>
      <c r="E988">
        <v>5</v>
      </c>
      <c r="F988" t="s">
        <v>27</v>
      </c>
      <c r="G988" t="s">
        <v>21</v>
      </c>
      <c r="H988" t="s">
        <v>15</v>
      </c>
      <c r="I988">
        <v>4</v>
      </c>
      <c r="J988" t="s">
        <v>50</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50</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50</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50</v>
      </c>
      <c r="K991" t="s">
        <v>32</v>
      </c>
      <c r="L991">
        <v>42</v>
      </c>
      <c r="M991" t="str">
        <f t="shared" si="15"/>
        <v>Middleage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Middleage</v>
      </c>
      <c r="N1000" t="s">
        <v>18</v>
      </c>
    </row>
    <row r="1001" spans="1:14" x14ac:dyDescent="0.2">
      <c r="A1001">
        <v>12121</v>
      </c>
      <c r="B1001" t="s">
        <v>37</v>
      </c>
      <c r="C1001" t="s">
        <v>38</v>
      </c>
      <c r="D1001" s="3">
        <v>60000</v>
      </c>
      <c r="E1001">
        <v>3</v>
      </c>
      <c r="F1001" t="s">
        <v>27</v>
      </c>
      <c r="G1001" t="s">
        <v>21</v>
      </c>
      <c r="H1001" t="s">
        <v>15</v>
      </c>
      <c r="I1001">
        <v>2</v>
      </c>
      <c r="J1001" t="s">
        <v>50</v>
      </c>
      <c r="K1001" t="s">
        <v>32</v>
      </c>
      <c r="L1001">
        <v>53</v>
      </c>
      <c r="M1001" t="str">
        <f t="shared" si="15"/>
        <v>Middleage</v>
      </c>
      <c r="N1001" t="s">
        <v>15</v>
      </c>
    </row>
  </sheetData>
  <autoFilter ref="A1:N1001" xr:uid="{D2FFD846-5690-6047-A912-F6229BB654A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288B-F15B-E24E-9A1B-B8B2C14B4A2B}">
  <dimension ref="A3:D42"/>
  <sheetViews>
    <sheetView topLeftCell="A31" workbookViewId="0">
      <selection activeCell="B39" sqref="B39"/>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5" t="s">
        <v>44</v>
      </c>
      <c r="B3" s="5" t="s">
        <v>45</v>
      </c>
    </row>
    <row r="4" spans="1:4" x14ac:dyDescent="0.2">
      <c r="A4" s="5" t="s">
        <v>42</v>
      </c>
      <c r="B4" t="s">
        <v>18</v>
      </c>
      <c r="C4" t="s">
        <v>15</v>
      </c>
      <c r="D4" t="s">
        <v>43</v>
      </c>
    </row>
    <row r="5" spans="1:4" x14ac:dyDescent="0.2">
      <c r="A5" s="6" t="s">
        <v>39</v>
      </c>
      <c r="B5" s="7">
        <v>53440</v>
      </c>
      <c r="C5" s="7">
        <v>55774.058577405856</v>
      </c>
      <c r="D5" s="7">
        <v>54580.777096114522</v>
      </c>
    </row>
    <row r="6" spans="1:4" x14ac:dyDescent="0.2">
      <c r="A6" s="6" t="s">
        <v>38</v>
      </c>
      <c r="B6" s="7">
        <v>56208.178438661707</v>
      </c>
      <c r="C6" s="7">
        <v>60123.966942148763</v>
      </c>
      <c r="D6" s="7">
        <v>58062.62230919765</v>
      </c>
    </row>
    <row r="7" spans="1:4" x14ac:dyDescent="0.2">
      <c r="A7" s="6" t="s">
        <v>43</v>
      </c>
      <c r="B7" s="7">
        <v>54874.759152215796</v>
      </c>
      <c r="C7" s="7">
        <v>57962.577962577961</v>
      </c>
      <c r="D7" s="7">
        <v>56360</v>
      </c>
    </row>
    <row r="23" spans="1:4" x14ac:dyDescent="0.2">
      <c r="A23" s="5" t="s">
        <v>49</v>
      </c>
      <c r="B23" s="5" t="s">
        <v>45</v>
      </c>
    </row>
    <row r="24" spans="1:4" x14ac:dyDescent="0.2">
      <c r="A24" s="5" t="s">
        <v>42</v>
      </c>
      <c r="B24" t="s">
        <v>18</v>
      </c>
      <c r="C24" t="s">
        <v>15</v>
      </c>
      <c r="D24" t="s">
        <v>43</v>
      </c>
    </row>
    <row r="25" spans="1:4" x14ac:dyDescent="0.2">
      <c r="A25" s="6" t="s">
        <v>16</v>
      </c>
      <c r="B25" s="8">
        <v>166</v>
      </c>
      <c r="C25" s="8">
        <v>200</v>
      </c>
      <c r="D25" s="8">
        <v>366</v>
      </c>
    </row>
    <row r="26" spans="1:4" x14ac:dyDescent="0.2">
      <c r="A26" s="6" t="s">
        <v>26</v>
      </c>
      <c r="B26" s="8">
        <v>92</v>
      </c>
      <c r="C26" s="8">
        <v>77</v>
      </c>
      <c r="D26" s="8">
        <v>169</v>
      </c>
    </row>
    <row r="27" spans="1:4" x14ac:dyDescent="0.2">
      <c r="A27" s="6" t="s">
        <v>22</v>
      </c>
      <c r="B27" s="8">
        <v>67</v>
      </c>
      <c r="C27" s="8">
        <v>95</v>
      </c>
      <c r="D27" s="8">
        <v>162</v>
      </c>
    </row>
    <row r="28" spans="1:4" x14ac:dyDescent="0.2">
      <c r="A28" s="6" t="s">
        <v>23</v>
      </c>
      <c r="B28" s="8">
        <v>116</v>
      </c>
      <c r="C28" s="8">
        <v>76</v>
      </c>
      <c r="D28" s="8">
        <v>192</v>
      </c>
    </row>
    <row r="29" spans="1:4" x14ac:dyDescent="0.2">
      <c r="A29" s="6" t="s">
        <v>50</v>
      </c>
      <c r="B29" s="8">
        <v>78</v>
      </c>
      <c r="C29" s="8">
        <v>33</v>
      </c>
      <c r="D29" s="8">
        <v>111</v>
      </c>
    </row>
    <row r="30" spans="1:4" x14ac:dyDescent="0.2">
      <c r="A30" s="6" t="s">
        <v>43</v>
      </c>
      <c r="B30" s="8">
        <v>519</v>
      </c>
      <c r="C30" s="8">
        <v>481</v>
      </c>
      <c r="D30" s="8">
        <v>1000</v>
      </c>
    </row>
    <row r="37" spans="1:4" x14ac:dyDescent="0.2">
      <c r="A37" s="5" t="s">
        <v>49</v>
      </c>
      <c r="B37" s="5" t="s">
        <v>45</v>
      </c>
    </row>
    <row r="38" spans="1:4" x14ac:dyDescent="0.2">
      <c r="A38" s="5" t="s">
        <v>42</v>
      </c>
      <c r="B38" t="s">
        <v>18</v>
      </c>
      <c r="C38" t="s">
        <v>15</v>
      </c>
      <c r="D38" t="s">
        <v>43</v>
      </c>
    </row>
    <row r="39" spans="1:4" x14ac:dyDescent="0.2">
      <c r="A39" s="6" t="s">
        <v>48</v>
      </c>
      <c r="B39" s="4">
        <v>71</v>
      </c>
      <c r="C39" s="4">
        <v>39</v>
      </c>
      <c r="D39" s="4">
        <v>110</v>
      </c>
    </row>
    <row r="40" spans="1:4" x14ac:dyDescent="0.2">
      <c r="A40" s="6" t="s">
        <v>46</v>
      </c>
      <c r="B40" s="4">
        <v>318</v>
      </c>
      <c r="C40" s="4">
        <v>383</v>
      </c>
      <c r="D40" s="4">
        <v>701</v>
      </c>
    </row>
    <row r="41" spans="1:4" x14ac:dyDescent="0.2">
      <c r="A41" s="6" t="s">
        <v>47</v>
      </c>
      <c r="B41" s="4">
        <v>130</v>
      </c>
      <c r="C41" s="4">
        <v>59</v>
      </c>
      <c r="D41" s="4">
        <v>189</v>
      </c>
    </row>
    <row r="42" spans="1:4" x14ac:dyDescent="0.2">
      <c r="A42" s="6" t="s">
        <v>43</v>
      </c>
      <c r="B42" s="4">
        <v>519</v>
      </c>
      <c r="C42" s="4">
        <v>481</v>
      </c>
      <c r="D42"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CE860-40E3-BB44-9A5B-348154169F02}">
  <dimension ref="A1:U6"/>
  <sheetViews>
    <sheetView showGridLines="0" tabSelected="1" topLeftCell="A2" zoomScale="63" zoomScaleNormal="80" workbookViewId="0">
      <selection activeCell="U32" sqref="U32"/>
    </sheetView>
  </sheetViews>
  <sheetFormatPr baseColWidth="10" defaultRowHeight="15" x14ac:dyDescent="0.2"/>
  <sheetData>
    <row r="1" spans="1:21" x14ac:dyDescent="0.2">
      <c r="A1" s="9"/>
      <c r="B1" s="9"/>
      <c r="C1" s="9"/>
      <c r="D1" s="9"/>
      <c r="E1" s="9"/>
      <c r="F1" s="9"/>
      <c r="G1" s="9"/>
      <c r="H1" s="9"/>
      <c r="I1" s="9"/>
      <c r="J1" s="9"/>
      <c r="K1" s="9"/>
      <c r="L1" s="9"/>
      <c r="M1" s="9"/>
      <c r="N1" s="9"/>
      <c r="O1" s="9"/>
      <c r="P1" s="9"/>
      <c r="Q1" s="9"/>
      <c r="R1" s="9"/>
      <c r="S1" s="14"/>
      <c r="T1" s="14"/>
      <c r="U1" s="14"/>
    </row>
    <row r="2" spans="1:21" x14ac:dyDescent="0.2">
      <c r="A2" s="9"/>
      <c r="B2" s="9"/>
      <c r="C2" s="9"/>
      <c r="D2" s="9"/>
      <c r="E2" s="9"/>
      <c r="F2" s="9"/>
      <c r="G2" s="9"/>
      <c r="H2" s="9"/>
      <c r="I2" s="9"/>
      <c r="J2" s="9"/>
      <c r="K2" s="9"/>
      <c r="L2" s="9"/>
      <c r="M2" s="9"/>
      <c r="N2" s="9"/>
      <c r="O2" s="9"/>
      <c r="P2" s="9"/>
      <c r="Q2" s="9"/>
      <c r="R2" s="9"/>
      <c r="S2" s="14"/>
      <c r="T2" s="14"/>
      <c r="U2" s="14"/>
    </row>
    <row r="3" spans="1:21" x14ac:dyDescent="0.2">
      <c r="A3" s="9"/>
      <c r="B3" s="9"/>
      <c r="C3" s="9"/>
      <c r="D3" s="9"/>
      <c r="E3" s="9"/>
      <c r="F3" s="9"/>
      <c r="G3" s="9"/>
      <c r="H3" s="9"/>
      <c r="I3" s="9"/>
      <c r="J3" s="9"/>
      <c r="K3" s="9"/>
      <c r="L3" s="9"/>
      <c r="M3" s="9"/>
      <c r="N3" s="9"/>
      <c r="O3" s="9"/>
      <c r="P3" s="9"/>
      <c r="Q3" s="9"/>
      <c r="R3" s="9"/>
      <c r="S3" s="14"/>
      <c r="T3" s="14"/>
      <c r="U3" s="14"/>
    </row>
    <row r="4" spans="1:21" x14ac:dyDescent="0.2">
      <c r="A4" s="9"/>
      <c r="B4" s="9"/>
      <c r="C4" s="9"/>
      <c r="D4" s="9"/>
      <c r="E4" s="9"/>
      <c r="F4" s="9"/>
      <c r="G4" s="9"/>
      <c r="H4" s="9"/>
      <c r="I4" s="9"/>
      <c r="J4" s="9"/>
      <c r="K4" s="9"/>
      <c r="L4" s="9"/>
      <c r="M4" s="9"/>
      <c r="N4" s="9"/>
      <c r="O4" s="9"/>
      <c r="P4" s="9"/>
      <c r="Q4" s="9"/>
      <c r="R4" s="9"/>
      <c r="S4" s="14"/>
      <c r="T4" s="14"/>
      <c r="U4" s="14"/>
    </row>
    <row r="5" spans="1:21" x14ac:dyDescent="0.2">
      <c r="A5" s="9"/>
      <c r="B5" s="9"/>
      <c r="C5" s="9"/>
      <c r="D5" s="9"/>
      <c r="E5" s="9"/>
      <c r="F5" s="9"/>
      <c r="G5" s="9"/>
      <c r="H5" s="9"/>
      <c r="I5" s="9"/>
      <c r="J5" s="9"/>
      <c r="K5" s="9"/>
      <c r="L5" s="9"/>
      <c r="M5" s="9"/>
      <c r="N5" s="9"/>
      <c r="O5" s="9"/>
      <c r="P5" s="9"/>
      <c r="Q5" s="9"/>
      <c r="R5" s="9"/>
      <c r="S5" s="14"/>
      <c r="T5" s="14"/>
      <c r="U5" s="14"/>
    </row>
    <row r="6" spans="1:21" ht="62" x14ac:dyDescent="0.7">
      <c r="A6" s="9"/>
      <c r="B6" s="9"/>
      <c r="C6" s="9"/>
      <c r="D6" s="13"/>
      <c r="E6" s="13"/>
      <c r="F6" s="13"/>
      <c r="G6" s="12" t="s">
        <v>51</v>
      </c>
      <c r="H6" s="10"/>
      <c r="I6" s="11"/>
      <c r="J6" s="11"/>
      <c r="K6" s="11"/>
      <c r="L6" s="9"/>
      <c r="M6" s="9"/>
      <c r="N6" s="9"/>
      <c r="O6" s="9"/>
      <c r="P6" s="9"/>
      <c r="Q6" s="9"/>
      <c r="R6" s="9"/>
      <c r="S6" s="14"/>
      <c r="T6" s="14"/>
      <c r="U6" s="1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 </vt:lpstr>
      <vt:lpstr>Pivot table</vt:lpstr>
      <vt:lpstr>Dashhboard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2023-01-07T22:44:19Z</dcterms:modified>
</cp:coreProperties>
</file>