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IVINE\OneDrive - COVENANT UNIVERSITY\Desktop\TeSA\YK's Class\"/>
    </mc:Choice>
  </mc:AlternateContent>
  <xr:revisionPtr revIDLastSave="0" documentId="13_ncr:1_{48FAE068-2B1B-4BD6-82A4-C3D39C6901DE}" xr6:coauthVersionLast="47" xr6:coauthVersionMax="47" xr10:uidLastSave="{00000000-0000-0000-0000-000000000000}"/>
  <bookViews>
    <workbookView xWindow="-110" yWindow="-110" windowWidth="19420" windowHeight="10300" xr2:uid="{224BE33D-40B8-4285-84D7-185184475EC5}"/>
  </bookViews>
  <sheets>
    <sheet name="Dataset" sheetId="1" r:id="rId1"/>
    <sheet name="Pivot" sheetId="2" r:id="rId2"/>
    <sheet name="Dashboard" sheetId="3" r:id="rId3"/>
  </sheets>
  <definedNames>
    <definedName name="_xlnm._FilterDatabase" localSheetId="0" hidden="1">Dataset!$A$1:$K$61</definedName>
    <definedName name="Slicer_Label">#N/A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<sst xmlns="http://schemas.openxmlformats.org/spreadsheetml/2006/main" count="93" uniqueCount="26">
  <si>
    <t>Label</t>
  </si>
  <si>
    <t># Samples</t>
  </si>
  <si>
    <t>Average</t>
  </si>
  <si>
    <t>Min</t>
  </si>
  <si>
    <t>Max</t>
  </si>
  <si>
    <t>Std. Dev.</t>
  </si>
  <si>
    <t>Error %</t>
  </si>
  <si>
    <t>Throughput</t>
  </si>
  <si>
    <t>Received KB/sec</t>
  </si>
  <si>
    <t>Sent KB/sec</t>
  </si>
  <si>
    <t>Avg. Bytes</t>
  </si>
  <si>
    <t>Login</t>
  </si>
  <si>
    <t>Airtime</t>
  </si>
  <si>
    <t>Customer-Loan-Information</t>
  </si>
  <si>
    <t>Row Labels</t>
  </si>
  <si>
    <t>Column Labels</t>
  </si>
  <si>
    <t>Count of Error %</t>
  </si>
  <si>
    <t>(All)</t>
  </si>
  <si>
    <t>Sum of Throughput</t>
  </si>
  <si>
    <t>Sum of Average</t>
  </si>
  <si>
    <t>Grand Total</t>
  </si>
  <si>
    <t>Sum of Sent KB/sec</t>
  </si>
  <si>
    <t>Sum of Received KB/sec</t>
  </si>
  <si>
    <t>Sum of Min</t>
  </si>
  <si>
    <t>Sum of Max</t>
  </si>
  <si>
    <t>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</si>
</sst>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8" fillId="33" borderId="10" xfId="0" applyFont="1" applyFill="1" applyBorder="1" applyAlignment="1">
      <alignment horizontal="left" vertical="center"/>
    </xf>
    <xf numFmtId="0" fontId="18" fillId="33" borderId="11" xfId="0" applyFont="1" applyFill="1" applyBorder="1" applyAlignment="1">
      <alignment horizontal="left" vertical="center"/>
    </xf>
    <xf numFmtId="0" fontId="18" fillId="33" borderId="12" xfId="0" applyFont="1" applyFill="1" applyBorder="1" applyAlignment="1">
      <alignment horizontal="left" vertical="center"/>
    </xf>
    <xf numFmtId="0" fontId="18" fillId="33" borderId="13" xfId="0" applyFont="1" applyFill="1" applyBorder="1" applyAlignment="1">
      <alignment horizontal="left" vertical="center"/>
    </xf>
    <xf numFmtId="0" fontId="18" fillId="33" borderId="0" xfId="0" applyFont="1" applyFill="1" applyAlignment="1">
      <alignment horizontal="left" vertical="center"/>
    </xf>
    <xf numFmtId="0" fontId="18" fillId="33" borderId="14" xfId="0" applyFont="1" applyFill="1" applyBorder="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[Analysis.xlsx]Pivot!ErrorRate</c:name>
    <c:fmtId val="8"/>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Error Variation Across</a:t>
            </a:r>
            <a:r>
              <a:rPr lang="en-US" sz="2000" b="1" baseline="0"/>
              <a:t> Samples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0.00%</c:v>
                </c:pt>
              </c:strCache>
            </c:strRef>
          </c:tx>
          <c:spPr>
            <a:solidFill>
              <a:srgbClr val="002060"/>
            </a:solidFill>
            <a:ln>
              <a:solidFill>
                <a:srgbClr val="002060"/>
              </a:solidFill>
            </a:ln>
            <a:effectLst/>
          </c:spPr>
          <c:invertIfNegative val="0"/>
          <c:cat>
            <c:strRef>
              <c:f>Pivot!$A$5:$A$23</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Pivot!$B$5:$B$23</c:f>
              <c:numCache>
                <c:formatCode>General</c:formatCode>
                <c:ptCount val="19"/>
                <c:pt idx="0">
                  <c:v>3</c:v>
                </c:pt>
                <c:pt idx="1">
                  <c:v>3</c:v>
                </c:pt>
                <c:pt idx="2">
                  <c:v>6</c:v>
                </c:pt>
                <c:pt idx="3">
                  <c:v>3</c:v>
                </c:pt>
                <c:pt idx="4">
                  <c:v>3</c:v>
                </c:pt>
                <c:pt idx="5">
                  <c:v>3</c:v>
                </c:pt>
                <c:pt idx="6">
                  <c:v>3</c:v>
                </c:pt>
                <c:pt idx="7">
                  <c:v>3</c:v>
                </c:pt>
                <c:pt idx="8">
                  <c:v>3</c:v>
                </c:pt>
                <c:pt idx="9">
                  <c:v>3</c:v>
                </c:pt>
                <c:pt idx="10">
                  <c:v>3</c:v>
                </c:pt>
                <c:pt idx="11">
                  <c:v>3</c:v>
                </c:pt>
                <c:pt idx="12">
                  <c:v>3</c:v>
                </c:pt>
                <c:pt idx="13">
                  <c:v>3</c:v>
                </c:pt>
                <c:pt idx="14">
                  <c:v>3</c:v>
                </c:pt>
                <c:pt idx="15">
                  <c:v>3</c:v>
                </c:pt>
                <c:pt idx="16">
                  <c:v>2</c:v>
                </c:pt>
                <c:pt idx="17">
                  <c:v>3</c:v>
                </c:pt>
                <c:pt idx="18">
                  <c:v>2</c:v>
                </c:pt>
              </c:numCache>
            </c:numRef>
          </c:val>
          <c:extLst>
            <c:ext xmlns:c16="http://schemas.microsoft.com/office/drawing/2014/chart" uri="{C3380CC4-5D6E-409C-BE32-E72D297353CC}">
              <c16:uniqueId val="{00000000-CDC8-4E7B-BBE5-729500829D40}"/>
            </c:ext>
          </c:extLst>
        </c:ser>
        <c:ser>
          <c:idx val="1"/>
          <c:order val="1"/>
          <c:tx>
            <c:strRef>
              <c:f>Pivot!$C$3:$C$4</c:f>
              <c:strCache>
                <c:ptCount val="1"/>
                <c:pt idx="0">
                  <c:v>15.00%</c:v>
                </c:pt>
              </c:strCache>
            </c:strRef>
          </c:tx>
          <c:spPr>
            <a:solidFill>
              <a:srgbClr val="0070C0"/>
            </a:solidFill>
            <a:ln>
              <a:solidFill>
                <a:srgbClr val="0070C0"/>
              </a:solidFill>
            </a:ln>
            <a:effectLst/>
          </c:spPr>
          <c:invertIfNegative val="0"/>
          <c:cat>
            <c:strRef>
              <c:f>Pivot!$A$5:$A$23</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Pivot!$C$5:$C$23</c:f>
              <c:numCache>
                <c:formatCode>General</c:formatCode>
                <c:ptCount val="19"/>
                <c:pt idx="16">
                  <c:v>1</c:v>
                </c:pt>
              </c:numCache>
            </c:numRef>
          </c:val>
          <c:extLst>
            <c:ext xmlns:c16="http://schemas.microsoft.com/office/drawing/2014/chart" uri="{C3380CC4-5D6E-409C-BE32-E72D297353CC}">
              <c16:uniqueId val="{00000003-6E31-4C6E-AD4A-2139BC872979}"/>
            </c:ext>
          </c:extLst>
        </c:ser>
        <c:ser>
          <c:idx val="2"/>
          <c:order val="2"/>
          <c:tx>
            <c:strRef>
              <c:f>Pivot!$D$3:$D$4</c:f>
              <c:strCache>
                <c:ptCount val="1"/>
                <c:pt idx="0">
                  <c:v>39.00%</c:v>
                </c:pt>
              </c:strCache>
            </c:strRef>
          </c:tx>
          <c:spPr>
            <a:solidFill>
              <a:schemeClr val="accent3"/>
            </a:solidFill>
            <a:ln>
              <a:noFill/>
            </a:ln>
            <a:effectLst/>
          </c:spPr>
          <c:invertIfNegative val="0"/>
          <c:cat>
            <c:strRef>
              <c:f>Pivot!$A$5:$A$23</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Pivot!$D$5:$D$23</c:f>
              <c:numCache>
                <c:formatCode>General</c:formatCode>
                <c:ptCount val="19"/>
                <c:pt idx="18">
                  <c:v>1</c:v>
                </c:pt>
              </c:numCache>
            </c:numRef>
          </c:val>
          <c:extLst>
            <c:ext xmlns:c16="http://schemas.microsoft.com/office/drawing/2014/chart" uri="{C3380CC4-5D6E-409C-BE32-E72D297353CC}">
              <c16:uniqueId val="{00000004-6E31-4C6E-AD4A-2139BC872979}"/>
            </c:ext>
          </c:extLst>
        </c:ser>
        <c:dLbls>
          <c:showLegendKey val="0"/>
          <c:showVal val="0"/>
          <c:showCatName val="0"/>
          <c:showSerName val="0"/>
          <c:showPercent val="0"/>
          <c:showBubbleSize val="0"/>
        </c:dLbls>
        <c:gapWidth val="150"/>
        <c:overlap val="100"/>
        <c:axId val="911453472"/>
        <c:axId val="911446272"/>
      </c:barChart>
      <c:catAx>
        <c:axId val="91145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46272"/>
        <c:crosses val="autoZero"/>
        <c:auto val="1"/>
        <c:lblAlgn val="ctr"/>
        <c:lblOffset val="100"/>
        <c:noMultiLvlLbl val="0"/>
      </c:catAx>
      <c:valAx>
        <c:axId val="91144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5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[Analysis.xlsx]Pivot!DataTransferPivot</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Data Transfer Analysis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Pivot!$N$3</c:f>
              <c:strCache>
                <c:ptCount val="1"/>
                <c:pt idx="0">
                  <c:v>Sum of Received KB/sec</c:v>
                </c:pt>
              </c:strCache>
            </c:strRef>
          </c:tx>
          <c:spPr>
            <a:solidFill>
              <a:srgbClr val="002060"/>
            </a:solidFill>
            <a:ln>
              <a:solidFill>
                <a:srgbClr val="002060"/>
              </a:solidFill>
            </a:ln>
            <a:effectLst/>
          </c:spPr>
          <c:invertIfNegative val="0"/>
          <c:cat>
            <c:strRef>
              <c:f>Pivot!$M$4:$M$22</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Pivot!$N$4:$N$22</c:f>
              <c:numCache>
                <c:formatCode>General</c:formatCode>
                <c:ptCount val="19"/>
                <c:pt idx="0">
                  <c:v>6.9399999999999995</c:v>
                </c:pt>
                <c:pt idx="1">
                  <c:v>11.9</c:v>
                </c:pt>
                <c:pt idx="2">
                  <c:v>22.93</c:v>
                </c:pt>
                <c:pt idx="3">
                  <c:v>12.190000000000001</c:v>
                </c:pt>
                <c:pt idx="4">
                  <c:v>11.850000000000001</c:v>
                </c:pt>
                <c:pt idx="5">
                  <c:v>12.51</c:v>
                </c:pt>
                <c:pt idx="6">
                  <c:v>19.13</c:v>
                </c:pt>
                <c:pt idx="7">
                  <c:v>15.819999999999999</c:v>
                </c:pt>
                <c:pt idx="8">
                  <c:v>17.71</c:v>
                </c:pt>
                <c:pt idx="9">
                  <c:v>19.580000000000002</c:v>
                </c:pt>
                <c:pt idx="10">
                  <c:v>43.379999999999995</c:v>
                </c:pt>
                <c:pt idx="11">
                  <c:v>50.19</c:v>
                </c:pt>
                <c:pt idx="12">
                  <c:v>90.17</c:v>
                </c:pt>
                <c:pt idx="13">
                  <c:v>40.07</c:v>
                </c:pt>
                <c:pt idx="14">
                  <c:v>51.41</c:v>
                </c:pt>
                <c:pt idx="15">
                  <c:v>80.47</c:v>
                </c:pt>
                <c:pt idx="16">
                  <c:v>109.75999999999999</c:v>
                </c:pt>
                <c:pt idx="17">
                  <c:v>60.440000000000005</c:v>
                </c:pt>
                <c:pt idx="18">
                  <c:v>88.86</c:v>
                </c:pt>
              </c:numCache>
            </c:numRef>
          </c:val>
          <c:extLst>
            <c:ext xmlns:c16="http://schemas.microsoft.com/office/drawing/2014/chart" uri="{C3380CC4-5D6E-409C-BE32-E72D297353CC}">
              <c16:uniqueId val="{00000000-788E-4B64-9D53-51803BD11B6D}"/>
            </c:ext>
          </c:extLst>
        </c:ser>
        <c:ser>
          <c:idx val="1"/>
          <c:order val="1"/>
          <c:tx>
            <c:strRef>
              <c:f>Pivot!$O$3</c:f>
              <c:strCache>
                <c:ptCount val="1"/>
                <c:pt idx="0">
                  <c:v>Sum of Sent KB/sec</c:v>
                </c:pt>
              </c:strCache>
            </c:strRef>
          </c:tx>
          <c:spPr>
            <a:solidFill>
              <a:srgbClr val="0070C0"/>
            </a:solidFill>
            <a:ln>
              <a:solidFill>
                <a:srgbClr val="0070C0"/>
              </a:solidFill>
            </a:ln>
            <a:effectLst/>
          </c:spPr>
          <c:invertIfNegative val="0"/>
          <c:cat>
            <c:strRef>
              <c:f>Pivot!$M$4:$M$22</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Pivot!$O$4:$O$22</c:f>
              <c:numCache>
                <c:formatCode>General</c:formatCode>
                <c:ptCount val="19"/>
                <c:pt idx="0">
                  <c:v>3.23</c:v>
                </c:pt>
                <c:pt idx="1">
                  <c:v>4.45</c:v>
                </c:pt>
                <c:pt idx="2">
                  <c:v>9.51</c:v>
                </c:pt>
                <c:pt idx="3">
                  <c:v>7.1</c:v>
                </c:pt>
                <c:pt idx="4">
                  <c:v>4.17</c:v>
                </c:pt>
                <c:pt idx="5">
                  <c:v>3.6100000000000003</c:v>
                </c:pt>
                <c:pt idx="6">
                  <c:v>9.64</c:v>
                </c:pt>
                <c:pt idx="7">
                  <c:v>3.94</c:v>
                </c:pt>
                <c:pt idx="8">
                  <c:v>4.4700000000000006</c:v>
                </c:pt>
                <c:pt idx="9">
                  <c:v>5.01</c:v>
                </c:pt>
                <c:pt idx="10">
                  <c:v>15.879999999999999</c:v>
                </c:pt>
                <c:pt idx="11">
                  <c:v>11.6</c:v>
                </c:pt>
                <c:pt idx="12">
                  <c:v>18.579999999999998</c:v>
                </c:pt>
                <c:pt idx="13">
                  <c:v>11.07</c:v>
                </c:pt>
                <c:pt idx="14">
                  <c:v>13.08</c:v>
                </c:pt>
                <c:pt idx="15">
                  <c:v>17.440000000000001</c:v>
                </c:pt>
                <c:pt idx="16">
                  <c:v>22.97</c:v>
                </c:pt>
                <c:pt idx="17">
                  <c:v>18.04</c:v>
                </c:pt>
                <c:pt idx="18">
                  <c:v>18.060000000000002</c:v>
                </c:pt>
              </c:numCache>
            </c:numRef>
          </c:val>
          <c:extLst>
            <c:ext xmlns:c16="http://schemas.microsoft.com/office/drawing/2014/chart" uri="{C3380CC4-5D6E-409C-BE32-E72D297353CC}">
              <c16:uniqueId val="{00000001-788E-4B64-9D53-51803BD11B6D}"/>
            </c:ext>
          </c:extLst>
        </c:ser>
        <c:dLbls>
          <c:showLegendKey val="0"/>
          <c:showVal val="0"/>
          <c:showCatName val="0"/>
          <c:showSerName val="0"/>
          <c:showPercent val="0"/>
          <c:showBubbleSize val="0"/>
        </c:dLbls>
        <c:gapWidth val="150"/>
        <c:overlap val="100"/>
        <c:axId val="911493056"/>
        <c:axId val="911498336"/>
      </c:barChart>
      <c:catAx>
        <c:axId val="91149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98336"/>
        <c:crosses val="autoZero"/>
        <c:auto val="1"/>
        <c:lblAlgn val="ctr"/>
        <c:lblOffset val="100"/>
        <c:noMultiLvlLbl val="0"/>
      </c:catAx>
      <c:valAx>
        <c:axId val="91149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9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[Analysis.xlsx]Pivot!ThroughputPivot</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Throughput Performance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6"/>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Pivot!$G$3</c:f>
              <c:strCache>
                <c:ptCount val="1"/>
                <c:pt idx="0">
                  <c:v>Total</c:v>
                </c:pt>
              </c:strCache>
            </c:strRef>
          </c:tx>
          <c:spPr>
            <a:ln w="28575" cap="rnd">
              <a:solidFill>
                <a:srgbClr val="0070C0"/>
              </a:solidFill>
              <a:round/>
            </a:ln>
            <a:effectLst/>
          </c:spPr>
          <c:marker>
            <c:symbol val="circle"/>
            <c:size val="6"/>
            <c:spPr>
              <a:solidFill>
                <a:srgbClr val="0070C0"/>
              </a:solidFill>
              <a:ln w="9525">
                <a:solidFill>
                  <a:srgbClr val="0070C0"/>
                </a:solidFill>
              </a:ln>
              <a:effectLst/>
            </c:spPr>
          </c:marker>
          <c:cat>
            <c:strRef>
              <c:f>Pivot!$F$4:$F$22</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Pivot!$G$4:$G$22</c:f>
              <c:numCache>
                <c:formatCode>General</c:formatCode>
                <c:ptCount val="19"/>
                <c:pt idx="0">
                  <c:v>2.7279399999999998</c:v>
                </c:pt>
                <c:pt idx="1">
                  <c:v>4.4268799999999997</c:v>
                </c:pt>
                <c:pt idx="2">
                  <c:v>8.7358800000000016</c:v>
                </c:pt>
                <c:pt idx="3">
                  <c:v>5.1783699999999993</c:v>
                </c:pt>
                <c:pt idx="4">
                  <c:v>4.3581300000000001</c:v>
                </c:pt>
                <c:pt idx="5">
                  <c:v>4.44156</c:v>
                </c:pt>
                <c:pt idx="6">
                  <c:v>7.7364599999999992</c:v>
                </c:pt>
                <c:pt idx="7">
                  <c:v>5.4335699999999996</c:v>
                </c:pt>
                <c:pt idx="8">
                  <c:v>6.0898500000000002</c:v>
                </c:pt>
                <c:pt idx="9">
                  <c:v>6.7595100000000006</c:v>
                </c:pt>
                <c:pt idx="10">
                  <c:v>16.104959999999998</c:v>
                </c:pt>
                <c:pt idx="11">
                  <c:v>16.96078</c:v>
                </c:pt>
                <c:pt idx="12">
                  <c:v>29.822490000000002</c:v>
                </c:pt>
                <c:pt idx="13">
                  <c:v>14.024240000000001</c:v>
                </c:pt>
                <c:pt idx="14">
                  <c:v>17.689129999999999</c:v>
                </c:pt>
                <c:pt idx="15">
                  <c:v>26.853929999999998</c:v>
                </c:pt>
                <c:pt idx="16">
                  <c:v>36.593279999999993</c:v>
                </c:pt>
                <c:pt idx="17">
                  <c:v>21.508760000000002</c:v>
                </c:pt>
                <c:pt idx="18">
                  <c:v>29.677190000000003</c:v>
                </c:pt>
              </c:numCache>
            </c:numRef>
          </c:val>
          <c:smooth val="0"/>
          <c:extLst>
            <c:ext xmlns:c16="http://schemas.microsoft.com/office/drawing/2014/chart" uri="{C3380CC4-5D6E-409C-BE32-E72D297353CC}">
              <c16:uniqueId val="{00000000-3AB8-4341-B909-E885084AABBB}"/>
            </c:ext>
          </c:extLst>
        </c:ser>
        <c:dLbls>
          <c:showLegendKey val="0"/>
          <c:showVal val="0"/>
          <c:showCatName val="0"/>
          <c:showSerName val="0"/>
          <c:showPercent val="0"/>
          <c:showBubbleSize val="0"/>
        </c:dLbls>
        <c:marker val="1"/>
        <c:smooth val="0"/>
        <c:axId val="911470272"/>
        <c:axId val="911469312"/>
      </c:lineChart>
      <c:catAx>
        <c:axId val="91147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69312"/>
        <c:crosses val="autoZero"/>
        <c:auto val="1"/>
        <c:lblAlgn val="ctr"/>
        <c:lblOffset val="100"/>
        <c:noMultiLvlLbl val="0"/>
      </c:catAx>
      <c:valAx>
        <c:axId val="91146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7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[Analysis.xlsx]Pivot!ResponsePivot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 Time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Pivot!$U$3</c:f>
              <c:strCache>
                <c:ptCount val="1"/>
                <c:pt idx="0">
                  <c:v>Sum of Min</c:v>
                </c:pt>
              </c:strCache>
            </c:strRef>
          </c:tx>
          <c:spPr>
            <a:solidFill>
              <a:srgbClr val="002060"/>
            </a:solidFill>
            <a:ln>
              <a:solidFill>
                <a:srgbClr val="002060"/>
              </a:solidFill>
            </a:ln>
            <a:effectLst/>
          </c:spPr>
          <c:invertIfNegative val="0"/>
          <c:cat>
            <c:strRef>
              <c:f>Pivot!$S$4:$S$23</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Pivot!$U$4:$U$23</c:f>
              <c:numCache>
                <c:formatCode>General</c:formatCode>
                <c:ptCount val="19"/>
                <c:pt idx="0">
                  <c:v>8534</c:v>
                </c:pt>
                <c:pt idx="1">
                  <c:v>7658</c:v>
                </c:pt>
                <c:pt idx="2">
                  <c:v>26436</c:v>
                </c:pt>
                <c:pt idx="3">
                  <c:v>10019</c:v>
                </c:pt>
                <c:pt idx="4">
                  <c:v>12121</c:v>
                </c:pt>
                <c:pt idx="5">
                  <c:v>14715</c:v>
                </c:pt>
                <c:pt idx="6">
                  <c:v>12019</c:v>
                </c:pt>
                <c:pt idx="7">
                  <c:v>23016</c:v>
                </c:pt>
                <c:pt idx="8">
                  <c:v>26704</c:v>
                </c:pt>
                <c:pt idx="9">
                  <c:v>10201</c:v>
                </c:pt>
                <c:pt idx="10">
                  <c:v>11307</c:v>
                </c:pt>
                <c:pt idx="11">
                  <c:v>10945</c:v>
                </c:pt>
                <c:pt idx="12">
                  <c:v>9301</c:v>
                </c:pt>
                <c:pt idx="13">
                  <c:v>10098</c:v>
                </c:pt>
                <c:pt idx="14">
                  <c:v>8448</c:v>
                </c:pt>
                <c:pt idx="15">
                  <c:v>11158</c:v>
                </c:pt>
                <c:pt idx="16">
                  <c:v>4382</c:v>
                </c:pt>
                <c:pt idx="17">
                  <c:v>14757</c:v>
                </c:pt>
                <c:pt idx="18">
                  <c:v>11290</c:v>
                </c:pt>
              </c:numCache>
            </c:numRef>
          </c:val>
          <c:extLst>
            <c:ext xmlns:c16="http://schemas.microsoft.com/office/drawing/2014/chart" uri="{C3380CC4-5D6E-409C-BE32-E72D297353CC}">
              <c16:uniqueId val="{00000000-6DBD-42D9-9419-3327363405A5}"/>
            </c:ext>
          </c:extLst>
        </c:ser>
        <c:ser>
          <c:idx val="2"/>
          <c:order val="2"/>
          <c:tx>
            <c:strRef>
              <c:f>Pivot!$V$3</c:f>
              <c:strCache>
                <c:ptCount val="1"/>
                <c:pt idx="0">
                  <c:v>Sum of Max</c:v>
                </c:pt>
              </c:strCache>
            </c:strRef>
          </c:tx>
          <c:spPr>
            <a:solidFill>
              <a:schemeClr val="accent3"/>
            </a:solidFill>
            <a:ln>
              <a:noFill/>
            </a:ln>
            <a:effectLst/>
          </c:spPr>
          <c:invertIfNegative val="0"/>
          <c:cat>
            <c:strRef>
              <c:f>Pivot!$S$4:$S$23</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Pivot!$V$4:$V$23</c:f>
              <c:numCache>
                <c:formatCode>General</c:formatCode>
                <c:ptCount val="19"/>
                <c:pt idx="0">
                  <c:v>8534</c:v>
                </c:pt>
                <c:pt idx="1">
                  <c:v>8933</c:v>
                </c:pt>
                <c:pt idx="2">
                  <c:v>29166</c:v>
                </c:pt>
                <c:pt idx="3">
                  <c:v>11245</c:v>
                </c:pt>
                <c:pt idx="4">
                  <c:v>16492</c:v>
                </c:pt>
                <c:pt idx="5">
                  <c:v>28325</c:v>
                </c:pt>
                <c:pt idx="6">
                  <c:v>14360</c:v>
                </c:pt>
                <c:pt idx="7">
                  <c:v>33614</c:v>
                </c:pt>
                <c:pt idx="8">
                  <c:v>32917</c:v>
                </c:pt>
                <c:pt idx="9">
                  <c:v>32751</c:v>
                </c:pt>
                <c:pt idx="10">
                  <c:v>16512</c:v>
                </c:pt>
                <c:pt idx="11">
                  <c:v>39181</c:v>
                </c:pt>
                <c:pt idx="12">
                  <c:v>41409</c:v>
                </c:pt>
                <c:pt idx="13">
                  <c:v>53798</c:v>
                </c:pt>
                <c:pt idx="14">
                  <c:v>41060</c:v>
                </c:pt>
                <c:pt idx="15">
                  <c:v>44217</c:v>
                </c:pt>
                <c:pt idx="16">
                  <c:v>37855</c:v>
                </c:pt>
                <c:pt idx="17">
                  <c:v>75997</c:v>
                </c:pt>
                <c:pt idx="18">
                  <c:v>68243</c:v>
                </c:pt>
              </c:numCache>
            </c:numRef>
          </c:val>
          <c:extLst>
            <c:ext xmlns:c16="http://schemas.microsoft.com/office/drawing/2014/chart" uri="{C3380CC4-5D6E-409C-BE32-E72D297353CC}">
              <c16:uniqueId val="{00000001-6DBD-42D9-9419-3327363405A5}"/>
            </c:ext>
          </c:extLst>
        </c:ser>
        <c:dLbls>
          <c:showLegendKey val="0"/>
          <c:showVal val="0"/>
          <c:showCatName val="0"/>
          <c:showSerName val="0"/>
          <c:showPercent val="0"/>
          <c:showBubbleSize val="0"/>
        </c:dLbls>
        <c:gapWidth val="219"/>
        <c:overlap val="100"/>
        <c:axId val="913027488"/>
        <c:axId val="913027968"/>
      </c:barChart>
      <c:lineChart>
        <c:grouping val="standard"/>
        <c:varyColors val="0"/>
        <c:ser>
          <c:idx val="0"/>
          <c:order val="0"/>
          <c:tx>
            <c:strRef>
              <c:f>Pivot!$T$3</c:f>
              <c:strCache>
                <c:ptCount val="1"/>
                <c:pt idx="0">
                  <c:v>Sum of 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Pivot!$S$4:$S$23</c:f>
              <c:strCache>
                <c:ptCount val="19"/>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strCache>
            </c:strRef>
          </c:cat>
          <c:val>
            <c:numRef>
              <c:f>Pivot!$T$4:$T$23</c:f>
              <c:numCache>
                <c:formatCode>General</c:formatCode>
                <c:ptCount val="19"/>
                <c:pt idx="0">
                  <c:v>8534</c:v>
                </c:pt>
                <c:pt idx="1">
                  <c:v>8294</c:v>
                </c:pt>
                <c:pt idx="2">
                  <c:v>27778</c:v>
                </c:pt>
                <c:pt idx="3">
                  <c:v>10550</c:v>
                </c:pt>
                <c:pt idx="4">
                  <c:v>14375</c:v>
                </c:pt>
                <c:pt idx="5">
                  <c:v>18709</c:v>
                </c:pt>
                <c:pt idx="6">
                  <c:v>12977</c:v>
                </c:pt>
                <c:pt idx="7">
                  <c:v>28122</c:v>
                </c:pt>
                <c:pt idx="8">
                  <c:v>29953</c:v>
                </c:pt>
                <c:pt idx="9">
                  <c:v>22203</c:v>
                </c:pt>
                <c:pt idx="10">
                  <c:v>12934</c:v>
                </c:pt>
                <c:pt idx="11">
                  <c:v>19068</c:v>
                </c:pt>
                <c:pt idx="12">
                  <c:v>21671</c:v>
                </c:pt>
                <c:pt idx="13">
                  <c:v>27065</c:v>
                </c:pt>
                <c:pt idx="14">
                  <c:v>28477</c:v>
                </c:pt>
                <c:pt idx="15">
                  <c:v>29803</c:v>
                </c:pt>
                <c:pt idx="16">
                  <c:v>26461</c:v>
                </c:pt>
                <c:pt idx="17">
                  <c:v>38670</c:v>
                </c:pt>
                <c:pt idx="18">
                  <c:v>31291</c:v>
                </c:pt>
              </c:numCache>
            </c:numRef>
          </c:val>
          <c:smooth val="0"/>
          <c:extLst>
            <c:ext xmlns:c16="http://schemas.microsoft.com/office/drawing/2014/chart" uri="{C3380CC4-5D6E-409C-BE32-E72D297353CC}">
              <c16:uniqueId val="{00000002-6DBD-42D9-9419-3327363405A5}"/>
            </c:ext>
          </c:extLst>
        </c:ser>
        <c:dLbls>
          <c:showLegendKey val="0"/>
          <c:showVal val="0"/>
          <c:showCatName val="0"/>
          <c:showSerName val="0"/>
          <c:showPercent val="0"/>
          <c:showBubbleSize val="0"/>
        </c:dLbls>
        <c:marker val="1"/>
        <c:smooth val="0"/>
        <c:axId val="849488063"/>
        <c:axId val="849491423"/>
      </c:lineChart>
      <c:catAx>
        <c:axId val="9130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27968"/>
        <c:crosses val="autoZero"/>
        <c:auto val="1"/>
        <c:lblAlgn val="ctr"/>
        <c:lblOffset val="100"/>
        <c:noMultiLvlLbl val="0"/>
      </c:catAx>
      <c:valAx>
        <c:axId val="91302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27488"/>
        <c:crosses val="autoZero"/>
        <c:crossBetween val="between"/>
      </c:valAx>
      <c:valAx>
        <c:axId val="849491423"/>
        <c:scaling>
          <c:orientation val="minMax"/>
          <c:max val="1000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88063"/>
        <c:crosses val="max"/>
        <c:crossBetween val="between"/>
        <c:majorUnit val="10000"/>
      </c:valAx>
      <c:catAx>
        <c:axId val="849488063"/>
        <c:scaling>
          <c:orientation val="minMax"/>
        </c:scaling>
        <c:delete val="1"/>
        <c:axPos val="b"/>
        <c:numFmt formatCode="General" sourceLinked="1"/>
        <c:majorTickMark val="out"/>
        <c:minorTickMark val="none"/>
        <c:tickLblPos val="nextTo"/>
        <c:crossAx val="8494914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20083</xdr:colOff>
      <xdr:row>37</xdr:row>
      <xdr:rowOff>182253</xdr:rowOff>
    </xdr:from>
    <xdr:to>
      <xdr:col>25</xdr:col>
      <xdr:colOff>370416</xdr:colOff>
      <xdr:row>60</xdr:row>
      <xdr:rowOff>182254</xdr:rowOff>
    </xdr:to>
    <xdr:graphicFrame macro="">
      <xdr:nvGraphicFramePr>
        <xdr:cNvPr id="2" name="Chart 1">
          <a:extLst>
            <a:ext uri="{FF2B5EF4-FFF2-40B4-BE49-F238E27FC236}">
              <a16:creationId xmlns:a16="http://schemas.microsoft.com/office/drawing/2014/main" id="{E897317A-2363-4584-BF03-BFA35A057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43468</xdr:colOff>
      <xdr:row>24</xdr:row>
      <xdr:rowOff>32565</xdr:rowOff>
    </xdr:from>
    <xdr:to>
      <xdr:col>44</xdr:col>
      <xdr:colOff>569872</xdr:colOff>
      <xdr:row>36</xdr:row>
      <xdr:rowOff>77755</xdr:rowOff>
    </xdr:to>
    <mc:AlternateContent xmlns:mc="http://schemas.openxmlformats.org/markup-compatibility/2006" xmlns:a14="http://schemas.microsoft.com/office/drawing/2010/main">
      <mc:Choice Requires="a14">
        <xdr:graphicFrame macro="">
          <xdr:nvGraphicFramePr>
            <xdr:cNvPr id="3" name="Label">
              <a:extLst>
                <a:ext uri="{FF2B5EF4-FFF2-40B4-BE49-F238E27FC236}">
                  <a16:creationId xmlns:a16="http://schemas.microsoft.com/office/drawing/2014/main" id="{EAA00561-1C12-4C49-86C4-C6F889706BDE}"/>
                </a:ext>
              </a:extLst>
            </xdr:cNvPr>
            <xdr:cNvGraphicFramePr/>
          </xdr:nvGraphicFramePr>
          <xdr:xfrm>
            <a:off x="0" y="0"/>
            <a:ext cx="0" cy="0"/>
          </xdr:xfrm>
          <a:graphic>
            <a:graphicData uri="http://schemas.microsoft.com/office/drawing/2010/slicer">
              <sle:slicer xmlns:sle="http://schemas.microsoft.com/office/drawing/2010/slicer" name="Label"/>
            </a:graphicData>
          </a:graphic>
        </xdr:graphicFrame>
      </mc:Choice>
      <mc:Fallback xmlns="">
        <xdr:sp macro="" textlink="">
          <xdr:nvSpPr>
            <xdr:cNvPr id="0" name=""/>
            <xdr:cNvSpPr>
              <a:spLocks noTextEdit="1"/>
            </xdr:cNvSpPr>
          </xdr:nvSpPr>
          <xdr:spPr>
            <a:xfrm>
              <a:off x="6710968" y="4429459"/>
              <a:ext cx="20528904" cy="2238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61057</xdr:colOff>
      <xdr:row>37</xdr:row>
      <xdr:rowOff>182459</xdr:rowOff>
    </xdr:from>
    <xdr:to>
      <xdr:col>44</xdr:col>
      <xdr:colOff>557275</xdr:colOff>
      <xdr:row>61</xdr:row>
      <xdr:rowOff>0</xdr:rowOff>
    </xdr:to>
    <xdr:graphicFrame macro="">
      <xdr:nvGraphicFramePr>
        <xdr:cNvPr id="4" name="Chart 3">
          <a:extLst>
            <a:ext uri="{FF2B5EF4-FFF2-40B4-BE49-F238E27FC236}">
              <a16:creationId xmlns:a16="http://schemas.microsoft.com/office/drawing/2014/main" id="{875C711B-1BEE-4009-ABC3-C0EF7D042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50512</xdr:colOff>
      <xdr:row>69</xdr:row>
      <xdr:rowOff>21651</xdr:rowOff>
    </xdr:from>
    <xdr:to>
      <xdr:col>25</xdr:col>
      <xdr:colOff>463764</xdr:colOff>
      <xdr:row>94</xdr:row>
      <xdr:rowOff>151536</xdr:rowOff>
    </xdr:to>
    <xdr:graphicFrame macro="">
      <xdr:nvGraphicFramePr>
        <xdr:cNvPr id="5" name="Chart 4">
          <a:extLst>
            <a:ext uri="{FF2B5EF4-FFF2-40B4-BE49-F238E27FC236}">
              <a16:creationId xmlns:a16="http://schemas.microsoft.com/office/drawing/2014/main" id="{0B86AD98-5937-430F-B539-9457B58DD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12210</xdr:colOff>
      <xdr:row>69</xdr:row>
      <xdr:rowOff>37353</xdr:rowOff>
    </xdr:from>
    <xdr:to>
      <xdr:col>44</xdr:col>
      <xdr:colOff>532279</xdr:colOff>
      <xdr:row>94</xdr:row>
      <xdr:rowOff>149411</xdr:rowOff>
    </xdr:to>
    <xdr:graphicFrame macro="">
      <xdr:nvGraphicFramePr>
        <xdr:cNvPr id="6" name="Chart 5">
          <a:extLst>
            <a:ext uri="{FF2B5EF4-FFF2-40B4-BE49-F238E27FC236}">
              <a16:creationId xmlns:a16="http://schemas.microsoft.com/office/drawing/2014/main" id="{3C9A18D1-BA7C-4AF2-9D32-ED36B303E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INE" refreshedDate="45728.507103009259" createdVersion="8" refreshedVersion="8" minRefreshableVersion="3" recordCount="60" xr:uid="{9A477757-CD3B-473A-9AF2-E74FF3759223}">
  <cacheSource type="worksheet">
    <worksheetSource name="Jmeter"/>
  </cacheSource>
  <cacheFields count="11">
    <cacheField name="Label" numFmtId="0">
      <sharedItems count="3">
        <s v="Login"/>
        <s v="Airtime"/>
        <s v="Customer-Loan-Information"/>
      </sharedItems>
    </cacheField>
    <cacheField name="# Samples" numFmtId="0">
      <sharedItems containsSemiMixedTypes="0" containsString="0" containsNumber="1" containsInteger="1" minValue="1" maxValue="100" count="19">
        <n v="1"/>
        <n v="2"/>
        <n v="3"/>
        <n v="4"/>
        <n v="5"/>
        <n v="6"/>
        <n v="7"/>
        <n v="8"/>
        <n v="9"/>
        <n v="10"/>
        <n v="20"/>
        <n v="30"/>
        <n v="40"/>
        <n v="50"/>
        <n v="60"/>
        <n v="70"/>
        <n v="80"/>
        <n v="90"/>
        <n v="100"/>
      </sharedItems>
    </cacheField>
    <cacheField name="Average" numFmtId="0">
      <sharedItems containsSemiMixedTypes="0" containsString="0" containsNumber="1" containsInteger="1" minValue="387" maxValue="27416"/>
    </cacheField>
    <cacheField name="Min" numFmtId="0">
      <sharedItems containsSemiMixedTypes="0" containsString="0" containsNumber="1" containsInteger="1" minValue="94" maxValue="13954"/>
    </cacheField>
    <cacheField name="Max" numFmtId="0">
      <sharedItems containsSemiMixedTypes="0" containsString="0" containsNumber="1" containsInteger="1" minValue="581" maxValue="52082"/>
    </cacheField>
    <cacheField name="Std. Dev." numFmtId="0">
      <sharedItems containsSemiMixedTypes="0" containsString="0" containsNumber="1" minValue="0" maxValue="10348.299999999999"/>
    </cacheField>
    <cacheField name="Error %" numFmtId="10">
      <sharedItems containsSemiMixedTypes="0" containsString="0" containsNumber="1" minValue="0" maxValue="0.39" count="3">
        <n v="0"/>
        <n v="0.15"/>
        <n v="0.39"/>
      </sharedItems>
    </cacheField>
    <cacheField name="Throughput" numFmtId="0">
      <sharedItems containsSemiMixedTypes="0" containsString="0" containsNumber="1" minValue="0.14396999999999999" maxValue="31.708279999999998"/>
    </cacheField>
    <cacheField name="Received KB/sec" numFmtId="0">
      <sharedItems containsSemiMixedTypes="0" containsString="0" containsNumber="1" minValue="0.1" maxValue="104.32" count="58">
        <n v="4.93"/>
        <n v="0.1"/>
        <n v="1.91"/>
        <n v="9.48"/>
        <n v="0.18"/>
        <n v="2.2400000000000002"/>
        <n v="6.44"/>
        <n v="2.4"/>
        <n v="7.74"/>
        <n v="0.32"/>
        <n v="4.13"/>
        <n v="9.82"/>
        <n v="0.24"/>
        <n v="1.79"/>
        <n v="11.48"/>
        <n v="0.42"/>
        <n v="0.61"/>
        <n v="13.27"/>
        <n v="0.41"/>
        <n v="5.45"/>
        <n v="14.68"/>
        <n v="0.36"/>
        <n v="0.78"/>
        <n v="16.399999999999999"/>
        <n v="0.89"/>
        <n v="18.100000000000001"/>
        <n v="0.47"/>
        <n v="1.01"/>
        <n v="35.619999999999997"/>
        <n v="0.97"/>
        <n v="6.79"/>
        <n v="46.81"/>
        <n v="0.91"/>
        <n v="2.4700000000000002"/>
        <n v="84.98"/>
        <n v="1.1599999999999999"/>
        <n v="4.03"/>
        <n v="10.9"/>
        <n v="0.15"/>
        <n v="2.86"/>
        <n v="36.25"/>
        <n v="0.93"/>
        <n v="2.89"/>
        <n v="47.14"/>
        <n v="1.05"/>
        <n v="3.22"/>
        <n v="75.5"/>
        <n v="1.21"/>
        <n v="3.76"/>
        <n v="104.32"/>
        <n v="1.62"/>
        <n v="3.82"/>
        <n v="53.81"/>
        <n v="1.56"/>
        <n v="5.07"/>
        <n v="85.58"/>
        <n v="1.3"/>
        <n v="1.98"/>
      </sharedItems>
    </cacheField>
    <cacheField name="Sent KB/sec" numFmtId="0">
      <sharedItems containsSemiMixedTypes="0" containsString="0" containsNumber="1" minValue="0.39" maxValue="11.24" count="57">
        <n v="0.53"/>
        <n v="0.39"/>
        <n v="2.31"/>
        <n v="1.02"/>
        <n v="0.72"/>
        <n v="2.71"/>
        <n v="0.69"/>
        <n v="2.91"/>
        <n v="0.84"/>
        <n v="1.25"/>
        <n v="5.01"/>
        <n v="1.06"/>
        <n v="0.94"/>
        <n v="2.17"/>
        <n v="1.24"/>
        <n v="1.63"/>
        <n v="0.74"/>
        <n v="1.43"/>
        <n v="1.6"/>
        <n v="6.61"/>
        <n v="1.58"/>
        <n v="1.42"/>
        <n v="1.77"/>
        <n v="1.62"/>
        <n v="1.08"/>
        <n v="1.95"/>
        <n v="1.84"/>
        <n v="1.22"/>
        <n v="3.84"/>
        <n v="3.8"/>
        <n v="8.24"/>
        <n v="5.04"/>
        <n v="3.57"/>
        <n v="2.99"/>
        <n v="9.16"/>
        <n v="4.54"/>
        <n v="4.88"/>
        <n v="1.17"/>
        <n v="0.57999999999999996"/>
        <n v="3.47"/>
        <n v="3.91"/>
        <n v="3.65"/>
        <n v="3.51"/>
        <n v="5.08"/>
        <n v="4.09"/>
        <n v="8.14"/>
        <n v="4.74"/>
        <n v="4.5599999999999996"/>
        <n v="11.24"/>
        <n v="6.35"/>
        <n v="5.38"/>
        <n v="5.8"/>
        <n v="6.09"/>
        <n v="6.15"/>
        <n v="9.23"/>
        <n v="5.09"/>
        <n v="3.74"/>
      </sharedItems>
    </cacheField>
    <cacheField name="Avg. Bytes" numFmtId="0">
      <sharedItems containsSemiMixedTypes="0" containsString="0" containsNumber="1" minValue="705.7" maxValue="3373"/>
    </cacheField>
  </cacheFields>
  <extLst>
    <ext xmlns:x14="http://schemas.microsoft.com/office/spreadsheetml/2009/9/main" uri="{725AE2AE-9491-48be-B2B4-4EB974FC3084}">
      <x14:pivotCacheDefinition pivotCacheId="868948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668"/>
    <n v="668"/>
    <n v="668"/>
    <n v="0"/>
    <x v="0"/>
    <n v="1.49701"/>
    <x v="0"/>
    <x v="0"/>
    <n v="3373"/>
  </r>
  <r>
    <x v="1"/>
    <x v="0"/>
    <n v="6946"/>
    <n v="6946"/>
    <n v="6946"/>
    <n v="0"/>
    <x v="0"/>
    <n v="0.14396999999999999"/>
    <x v="1"/>
    <x v="1"/>
    <n v="706"/>
  </r>
  <r>
    <x v="2"/>
    <x v="0"/>
    <n v="920"/>
    <n v="920"/>
    <n v="920"/>
    <n v="0"/>
    <x v="0"/>
    <n v="1.0869599999999999"/>
    <x v="2"/>
    <x v="2"/>
    <n v="1797"/>
  </r>
  <r>
    <x v="0"/>
    <x v="1"/>
    <n v="387"/>
    <n v="194"/>
    <n v="581"/>
    <n v="193.5"/>
    <x v="0"/>
    <n v="2.8860000000000001"/>
    <x v="3"/>
    <x v="3"/>
    <n v="3363"/>
  </r>
  <r>
    <x v="1"/>
    <x v="1"/>
    <n v="7088"/>
    <n v="6686"/>
    <n v="7491"/>
    <n v="402.5"/>
    <x v="0"/>
    <n v="0.26699000000000001"/>
    <x v="4"/>
    <x v="4"/>
    <n v="706"/>
  </r>
  <r>
    <x v="2"/>
    <x v="1"/>
    <n v="819"/>
    <n v="778"/>
    <n v="861"/>
    <n v="41.5"/>
    <x v="0"/>
    <n v="1.27389"/>
    <x v="5"/>
    <x v="5"/>
    <n v="1797"/>
  </r>
  <r>
    <x v="0"/>
    <x v="2"/>
    <n v="937"/>
    <n v="868"/>
    <n v="1044"/>
    <n v="76.55"/>
    <x v="0"/>
    <n v="1.9582200000000001"/>
    <x v="6"/>
    <x v="6"/>
    <n v="3366.3"/>
  </r>
  <r>
    <x v="1"/>
    <x v="2"/>
    <n v="10929"/>
    <n v="10551"/>
    <n v="11250"/>
    <n v="288.33"/>
    <x v="0"/>
    <n v="0.25578000000000001"/>
    <x v="4"/>
    <x v="6"/>
    <n v="706"/>
  </r>
  <r>
    <x v="2"/>
    <x v="2"/>
    <n v="1138"/>
    <n v="1013"/>
    <n v="1227"/>
    <n v="91.27"/>
    <x v="0"/>
    <n v="1.36924"/>
    <x v="7"/>
    <x v="7"/>
    <n v="1797"/>
  </r>
  <r>
    <x v="0"/>
    <x v="3"/>
    <n v="926"/>
    <n v="895"/>
    <n v="953"/>
    <n v="24.11"/>
    <x v="0"/>
    <n v="2.35988"/>
    <x v="8"/>
    <x v="8"/>
    <n v="3358"/>
  </r>
  <r>
    <x v="1"/>
    <x v="3"/>
    <n v="8254"/>
    <n v="7864"/>
    <n v="8592"/>
    <n v="271.87"/>
    <x v="0"/>
    <n v="0.46555000000000002"/>
    <x v="9"/>
    <x v="9"/>
    <n v="706"/>
  </r>
  <r>
    <x v="2"/>
    <x v="3"/>
    <n v="1370"/>
    <n v="1260"/>
    <n v="1700"/>
    <n v="190.53"/>
    <x v="0"/>
    <n v="2.3529399999999998"/>
    <x v="10"/>
    <x v="10"/>
    <n v="1797"/>
  </r>
  <r>
    <x v="0"/>
    <x v="4"/>
    <n v="901"/>
    <n v="865"/>
    <n v="946"/>
    <n v="28.66"/>
    <x v="0"/>
    <n v="2.9904299999999999"/>
    <x v="11"/>
    <x v="11"/>
    <n v="3361"/>
  </r>
  <r>
    <x v="1"/>
    <x v="4"/>
    <n v="12148"/>
    <n v="10225"/>
    <n v="13592"/>
    <n v="1491.37"/>
    <x v="0"/>
    <n v="0.34958"/>
    <x v="12"/>
    <x v="12"/>
    <n v="706"/>
  </r>
  <r>
    <x v="2"/>
    <x v="4"/>
    <n v="1326"/>
    <n v="1031"/>
    <n v="1954"/>
    <n v="337.34"/>
    <x v="0"/>
    <n v="1.0181199999999999"/>
    <x v="13"/>
    <x v="13"/>
    <n v="1797"/>
  </r>
  <r>
    <x v="0"/>
    <x v="5"/>
    <n v="1083"/>
    <n v="892"/>
    <n v="1334"/>
    <n v="154.13999999999999"/>
    <x v="0"/>
    <n v="3.4863499999999998"/>
    <x v="14"/>
    <x v="14"/>
    <n v="3373"/>
  </r>
  <r>
    <x v="1"/>
    <x v="5"/>
    <n v="9657"/>
    <n v="9522"/>
    <n v="9791"/>
    <n v="105.12"/>
    <x v="0"/>
    <n v="0.60636999999999996"/>
    <x v="15"/>
    <x v="15"/>
    <n v="706"/>
  </r>
  <r>
    <x v="2"/>
    <x v="5"/>
    <n v="7969"/>
    <n v="4301"/>
    <n v="17200"/>
    <n v="4345.88"/>
    <x v="0"/>
    <n v="0.34883999999999998"/>
    <x v="16"/>
    <x v="16"/>
    <n v="1797"/>
  </r>
  <r>
    <x v="0"/>
    <x v="6"/>
    <n v="961"/>
    <n v="861"/>
    <n v="1183"/>
    <n v="104.83"/>
    <x v="0"/>
    <n v="4.03226"/>
    <x v="17"/>
    <x v="17"/>
    <n v="3370.1"/>
  </r>
  <r>
    <x v="1"/>
    <x v="6"/>
    <n v="10708"/>
    <n v="10100"/>
    <n v="11503"/>
    <n v="430.31"/>
    <x v="0"/>
    <n v="0.59584999999999999"/>
    <x v="18"/>
    <x v="18"/>
    <n v="706"/>
  </r>
  <r>
    <x v="2"/>
    <x v="6"/>
    <n v="1308"/>
    <n v="1058"/>
    <n v="1674"/>
    <n v="199.17"/>
    <x v="0"/>
    <n v="3.1083500000000002"/>
    <x v="19"/>
    <x v="19"/>
    <n v="1797"/>
  </r>
  <r>
    <x v="0"/>
    <x v="7"/>
    <n v="1097"/>
    <n v="914"/>
    <n v="1405"/>
    <n v="177.55"/>
    <x v="0"/>
    <n v="4.4642900000000001"/>
    <x v="20"/>
    <x v="20"/>
    <n v="3368"/>
  </r>
  <r>
    <x v="1"/>
    <x v="7"/>
    <n v="11419"/>
    <n v="9556"/>
    <n v="14798"/>
    <n v="1903.11"/>
    <x v="0"/>
    <n v="0.52729000000000004"/>
    <x v="21"/>
    <x v="21"/>
    <n v="706"/>
  </r>
  <r>
    <x v="2"/>
    <x v="7"/>
    <n v="15606"/>
    <n v="12546"/>
    <n v="17411"/>
    <n v="1780.55"/>
    <x v="0"/>
    <n v="0.44198999999999999"/>
    <x v="22"/>
    <x v="12"/>
    <n v="1797"/>
  </r>
  <r>
    <x v="0"/>
    <x v="8"/>
    <n v="941"/>
    <n v="877"/>
    <n v="1019"/>
    <n v="43.09"/>
    <x v="0"/>
    <n v="4.9806299999999997"/>
    <x v="23"/>
    <x v="22"/>
    <n v="3370.8"/>
  </r>
  <r>
    <x v="1"/>
    <x v="8"/>
    <n v="12906"/>
    <n v="11873"/>
    <n v="14167"/>
    <n v="809.15"/>
    <x v="0"/>
    <n v="0.60221000000000002"/>
    <x v="15"/>
    <x v="23"/>
    <n v="706"/>
  </r>
  <r>
    <x v="2"/>
    <x v="8"/>
    <n v="16106"/>
    <n v="13954"/>
    <n v="17731"/>
    <n v="1066.05"/>
    <x v="0"/>
    <n v="0.50700999999999996"/>
    <x v="24"/>
    <x v="24"/>
    <n v="1797"/>
  </r>
  <r>
    <x v="0"/>
    <x v="9"/>
    <n v="1086"/>
    <n v="889"/>
    <n v="1294"/>
    <n v="137.19"/>
    <x v="0"/>
    <n v="5.5035800000000004"/>
    <x v="25"/>
    <x v="25"/>
    <n v="3367"/>
  </r>
  <r>
    <x v="1"/>
    <x v="9"/>
    <n v="9743"/>
    <n v="8233"/>
    <n v="14544"/>
    <n v="1690.34"/>
    <x v="0"/>
    <n v="0.68217000000000005"/>
    <x v="26"/>
    <x v="26"/>
    <n v="706"/>
  </r>
  <r>
    <x v="2"/>
    <x v="9"/>
    <n v="11374"/>
    <n v="1079"/>
    <n v="16913"/>
    <n v="6761.59"/>
    <x v="0"/>
    <n v="0.57376000000000005"/>
    <x v="27"/>
    <x v="27"/>
    <n v="1797"/>
  </r>
  <r>
    <x v="0"/>
    <x v="10"/>
    <n v="926"/>
    <n v="887"/>
    <n v="1022"/>
    <n v="32.159999999999997"/>
    <x v="0"/>
    <n v="10.822509999999999"/>
    <x v="28"/>
    <x v="28"/>
    <n v="3370"/>
  </r>
  <r>
    <x v="1"/>
    <x v="10"/>
    <n v="10880"/>
    <n v="9423"/>
    <n v="13988"/>
    <n v="1292.77"/>
    <x v="0"/>
    <n v="1.4117299999999999"/>
    <x v="29"/>
    <x v="29"/>
    <n v="706"/>
  </r>
  <r>
    <x v="2"/>
    <x v="10"/>
    <n v="1128"/>
    <n v="997"/>
    <n v="1502"/>
    <n v="123.69"/>
    <x v="0"/>
    <n v="3.8707199999999999"/>
    <x v="30"/>
    <x v="30"/>
    <n v="1797"/>
  </r>
  <r>
    <x v="0"/>
    <x v="11"/>
    <n v="534"/>
    <n v="213"/>
    <n v="1198"/>
    <n v="200.28"/>
    <x v="0"/>
    <n v="14.2315"/>
    <x v="31"/>
    <x v="31"/>
    <n v="3368.3"/>
  </r>
  <r>
    <x v="1"/>
    <x v="11"/>
    <n v="17029"/>
    <n v="9972"/>
    <n v="21817"/>
    <n v="2878.91"/>
    <x v="0"/>
    <n v="1.32439"/>
    <x v="32"/>
    <x v="32"/>
    <n v="706"/>
  </r>
  <r>
    <x v="2"/>
    <x v="11"/>
    <n v="1505"/>
    <n v="760"/>
    <n v="16166"/>
    <n v="2749.92"/>
    <x v="0"/>
    <n v="1.40489"/>
    <x v="33"/>
    <x v="33"/>
    <n v="1797"/>
  </r>
  <r>
    <x v="0"/>
    <x v="12"/>
    <n v="750"/>
    <n v="361"/>
    <n v="1231"/>
    <n v="248.83"/>
    <x v="0"/>
    <n v="25.839790000000001"/>
    <x v="34"/>
    <x v="34"/>
    <n v="3367.5"/>
  </r>
  <r>
    <x v="1"/>
    <x v="12"/>
    <n v="16554"/>
    <n v="8201"/>
    <n v="23386"/>
    <n v="3588.17"/>
    <x v="0"/>
    <n v="1.6874100000000001"/>
    <x v="35"/>
    <x v="35"/>
    <n v="706"/>
  </r>
  <r>
    <x v="2"/>
    <x v="12"/>
    <n v="4367"/>
    <n v="739"/>
    <n v="16792"/>
    <n v="4944.71"/>
    <x v="0"/>
    <n v="2.2952900000000001"/>
    <x v="36"/>
    <x v="36"/>
    <n v="1797"/>
  </r>
  <r>
    <x v="0"/>
    <x v="2"/>
    <n v="528"/>
    <n v="245"/>
    <n v="854"/>
    <n v="250.48"/>
    <x v="0"/>
    <n v="3.3076099999999999"/>
    <x v="37"/>
    <x v="37"/>
    <n v="3373"/>
  </r>
  <r>
    <x v="1"/>
    <x v="2"/>
    <n v="13394"/>
    <n v="12950"/>
    <n v="13865"/>
    <n v="374.01"/>
    <x v="0"/>
    <n v="0.21637000000000001"/>
    <x v="38"/>
    <x v="38"/>
    <n v="706"/>
  </r>
  <r>
    <x v="2"/>
    <x v="2"/>
    <n v="852"/>
    <n v="809"/>
    <n v="926"/>
    <n v="52.55"/>
    <x v="0"/>
    <n v="1.62866"/>
    <x v="39"/>
    <x v="39"/>
    <n v="1797"/>
  </r>
  <r>
    <x v="0"/>
    <x v="13"/>
    <n v="1399"/>
    <n v="533"/>
    <n v="3584"/>
    <n v="762.33"/>
    <x v="0"/>
    <n v="11.0205"/>
    <x v="40"/>
    <x v="40"/>
    <n v="3368.6"/>
  </r>
  <r>
    <x v="1"/>
    <x v="13"/>
    <n v="21239"/>
    <n v="8804"/>
    <n v="36431"/>
    <n v="5468.98"/>
    <x v="0"/>
    <n v="1.35439"/>
    <x v="41"/>
    <x v="41"/>
    <n v="706"/>
  </r>
  <r>
    <x v="2"/>
    <x v="13"/>
    <n v="4427"/>
    <n v="761"/>
    <n v="13783"/>
    <n v="4437.62"/>
    <x v="0"/>
    <n v="1.6493500000000001"/>
    <x v="42"/>
    <x v="42"/>
    <n v="1797"/>
  </r>
  <r>
    <x v="0"/>
    <x v="14"/>
    <n v="3408"/>
    <n v="140"/>
    <n v="4149"/>
    <n v="706.81"/>
    <x v="0"/>
    <n v="14.333489999999999"/>
    <x v="43"/>
    <x v="43"/>
    <n v="3367.7"/>
  </r>
  <r>
    <x v="1"/>
    <x v="14"/>
    <n v="24223"/>
    <n v="7570"/>
    <n v="35511"/>
    <n v="7065.37"/>
    <x v="0"/>
    <n v="1.5201"/>
    <x v="44"/>
    <x v="44"/>
    <n v="706"/>
  </r>
  <r>
    <x v="2"/>
    <x v="14"/>
    <n v="846"/>
    <n v="738"/>
    <n v="1400"/>
    <n v="143.22999999999999"/>
    <x v="0"/>
    <n v="1.8355399999999999"/>
    <x v="45"/>
    <x v="40"/>
    <n v="1797"/>
  </r>
  <r>
    <x v="0"/>
    <x v="15"/>
    <n v="2430"/>
    <n v="1945"/>
    <n v="2863"/>
    <n v="268.67"/>
    <x v="0"/>
    <n v="22.95082"/>
    <x v="46"/>
    <x v="45"/>
    <n v="3368.7"/>
  </r>
  <r>
    <x v="1"/>
    <x v="15"/>
    <n v="26528"/>
    <n v="8473"/>
    <n v="39720"/>
    <n v="8477.59"/>
    <x v="0"/>
    <n v="1.7600800000000001"/>
    <x v="47"/>
    <x v="46"/>
    <n v="706"/>
  </r>
  <r>
    <x v="2"/>
    <x v="15"/>
    <n v="845"/>
    <n v="740"/>
    <n v="1634"/>
    <n v="154.24"/>
    <x v="0"/>
    <n v="2.14303"/>
    <x v="48"/>
    <x v="47"/>
    <n v="1797"/>
  </r>
  <r>
    <x v="0"/>
    <x v="16"/>
    <n v="1779"/>
    <n v="1355"/>
    <n v="2399"/>
    <n v="245.87"/>
    <x v="0"/>
    <n v="31.708279999999998"/>
    <x v="49"/>
    <x v="48"/>
    <n v="3369"/>
  </r>
  <r>
    <x v="1"/>
    <x v="16"/>
    <n v="23753"/>
    <n v="2913"/>
    <n v="33892"/>
    <n v="6476.72"/>
    <x v="0"/>
    <n v="2.35703"/>
    <x v="50"/>
    <x v="49"/>
    <n v="705.7"/>
  </r>
  <r>
    <x v="2"/>
    <x v="16"/>
    <n v="929"/>
    <n v="114"/>
    <n v="1564"/>
    <n v="292.41000000000003"/>
    <x v="1"/>
    <n v="2.5279699999999998"/>
    <x v="51"/>
    <x v="50"/>
    <n v="1548.5"/>
  </r>
  <r>
    <x v="0"/>
    <x v="17"/>
    <n v="4878"/>
    <n v="4415"/>
    <n v="5446"/>
    <n v="272.24"/>
    <x v="0"/>
    <n v="16.357690000000002"/>
    <x v="52"/>
    <x v="51"/>
    <n v="3368.6"/>
  </r>
  <r>
    <x v="1"/>
    <x v="17"/>
    <n v="24134"/>
    <n v="9588"/>
    <n v="39728"/>
    <n v="8098.82"/>
    <x v="0"/>
    <n v="2.2608000000000001"/>
    <x v="53"/>
    <x v="52"/>
    <n v="706"/>
  </r>
  <r>
    <x v="2"/>
    <x v="17"/>
    <n v="9658"/>
    <n v="754"/>
    <n v="30823"/>
    <n v="8886.7000000000007"/>
    <x v="0"/>
    <n v="2.8902700000000001"/>
    <x v="54"/>
    <x v="53"/>
    <n v="1797"/>
  </r>
  <r>
    <x v="0"/>
    <x v="18"/>
    <n v="3149"/>
    <n v="2616"/>
    <n v="3669"/>
    <n v="257.02"/>
    <x v="0"/>
    <n v="26.028110000000002"/>
    <x v="55"/>
    <x v="54"/>
    <n v="3366.8"/>
  </r>
  <r>
    <x v="1"/>
    <x v="18"/>
    <n v="27416"/>
    <n v="8580"/>
    <n v="52082"/>
    <n v="10348.299999999999"/>
    <x v="0"/>
    <n v="1.88954"/>
    <x v="56"/>
    <x v="55"/>
    <n v="706"/>
  </r>
  <r>
    <x v="2"/>
    <x v="18"/>
    <n v="726"/>
    <n v="94"/>
    <n v="12492"/>
    <n v="1231.8499999999999"/>
    <x v="2"/>
    <n v="1.7595400000000001"/>
    <x v="57"/>
    <x v="56"/>
    <n v="115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15BC16-AAB7-4095-9677-DC0D9355850A}" name="ThroughputPivot"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F3:G22" firstHeaderRow="1" firstDataRow="1" firstDataCol="1" rowPageCount="1" colPageCount="1"/>
  <pivotFields count="11">
    <pivotField axis="axisPage" multipleItemSelectionAllowed="1" showAll="0" defaultSubtotal="0">
      <items count="3">
        <item x="1"/>
        <item x="2"/>
        <item x="0"/>
      </items>
    </pivotField>
    <pivotField axis="axisRow" showAll="0" defaultSubtotal="0">
      <items count="19">
        <item x="0"/>
        <item x="1"/>
        <item x="2"/>
        <item x="3"/>
        <item x="4"/>
        <item x="5"/>
        <item x="6"/>
        <item x="7"/>
        <item x="8"/>
        <item x="9"/>
        <item x="10"/>
        <item x="11"/>
        <item x="12"/>
        <item x="13"/>
        <item x="14"/>
        <item x="15"/>
        <item x="16"/>
        <item x="17"/>
        <item x="18"/>
      </items>
    </pivotField>
    <pivotField showAll="0" defaultSubtotal="0"/>
    <pivotField showAll="0" defaultSubtotal="0"/>
    <pivotField showAll="0" defaultSubtotal="0"/>
    <pivotField showAll="0" defaultSubtotal="0"/>
    <pivotField numFmtId="10" showAll="0" defaultSubtotal="0"/>
    <pivotField dataField="1" showAll="0" defaultSubtotal="0"/>
    <pivotField showAll="0" defaultSubtotal="0"/>
    <pivotField showAll="0" defaultSubtotal="0"/>
    <pivotField showAll="0" defaultSubtotal="0"/>
  </pivotFields>
  <rowFields count="1">
    <field x="1"/>
  </rowFields>
  <rowItems count="19">
    <i>
      <x/>
    </i>
    <i>
      <x v="1"/>
    </i>
    <i>
      <x v="2"/>
    </i>
    <i>
      <x v="3"/>
    </i>
    <i>
      <x v="4"/>
    </i>
    <i>
      <x v="5"/>
    </i>
    <i>
      <x v="6"/>
    </i>
    <i>
      <x v="7"/>
    </i>
    <i>
      <x v="8"/>
    </i>
    <i>
      <x v="9"/>
    </i>
    <i>
      <x v="10"/>
    </i>
    <i>
      <x v="11"/>
    </i>
    <i>
      <x v="12"/>
    </i>
    <i>
      <x v="13"/>
    </i>
    <i>
      <x v="14"/>
    </i>
    <i>
      <x v="15"/>
    </i>
    <i>
      <x v="16"/>
    </i>
    <i>
      <x v="17"/>
    </i>
    <i>
      <x v="18"/>
    </i>
  </rowItems>
  <colItems count="1">
    <i/>
  </colItems>
  <pageFields count="1">
    <pageField fld="0" hier="-1"/>
  </pageFields>
  <dataFields count="1">
    <dataField name="Sum of Throughpu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1151C-56E3-490C-86C5-B10B1B2E6249}" name="DataTransferPivot"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M3:O22" firstHeaderRow="0" firstDataRow="1" firstDataCol="1" rowPageCount="1" colPageCount="1"/>
  <pivotFields count="11">
    <pivotField axis="axisPage" multipleItemSelectionAllowed="1" showAll="0">
      <items count="4">
        <item x="1"/>
        <item x="2"/>
        <item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numFmtId="10" showAll="0"/>
    <pivotField showAll="0"/>
    <pivotField dataField="1" showAll="0">
      <items count="59">
        <item x="1"/>
        <item x="38"/>
        <item x="4"/>
        <item x="12"/>
        <item x="9"/>
        <item x="21"/>
        <item x="18"/>
        <item x="15"/>
        <item x="26"/>
        <item x="16"/>
        <item x="22"/>
        <item x="24"/>
        <item x="32"/>
        <item x="41"/>
        <item x="29"/>
        <item x="27"/>
        <item x="44"/>
        <item x="35"/>
        <item x="47"/>
        <item x="56"/>
        <item x="53"/>
        <item x="50"/>
        <item x="13"/>
        <item x="2"/>
        <item x="57"/>
        <item x="5"/>
        <item x="7"/>
        <item x="33"/>
        <item x="39"/>
        <item x="42"/>
        <item x="45"/>
        <item x="48"/>
        <item x="51"/>
        <item x="36"/>
        <item x="10"/>
        <item x="0"/>
        <item x="54"/>
        <item x="19"/>
        <item x="6"/>
        <item x="30"/>
        <item x="8"/>
        <item x="3"/>
        <item x="11"/>
        <item x="37"/>
        <item x="14"/>
        <item x="17"/>
        <item x="20"/>
        <item x="23"/>
        <item x="25"/>
        <item x="28"/>
        <item x="40"/>
        <item x="31"/>
        <item x="43"/>
        <item x="52"/>
        <item x="46"/>
        <item x="34"/>
        <item x="55"/>
        <item x="49"/>
        <item t="default"/>
      </items>
    </pivotField>
    <pivotField dataField="1" showAll="0">
      <items count="58">
        <item x="1"/>
        <item x="0"/>
        <item x="38"/>
        <item x="6"/>
        <item x="4"/>
        <item x="16"/>
        <item x="8"/>
        <item x="12"/>
        <item x="3"/>
        <item x="11"/>
        <item x="24"/>
        <item x="37"/>
        <item x="27"/>
        <item x="14"/>
        <item x="9"/>
        <item x="21"/>
        <item x="17"/>
        <item x="20"/>
        <item x="18"/>
        <item x="23"/>
        <item x="15"/>
        <item x="22"/>
        <item x="26"/>
        <item x="25"/>
        <item x="13"/>
        <item x="2"/>
        <item x="5"/>
        <item x="7"/>
        <item x="33"/>
        <item x="39"/>
        <item x="42"/>
        <item x="32"/>
        <item x="41"/>
        <item x="56"/>
        <item x="29"/>
        <item x="28"/>
        <item x="40"/>
        <item x="44"/>
        <item x="35"/>
        <item x="47"/>
        <item x="46"/>
        <item x="36"/>
        <item x="10"/>
        <item x="31"/>
        <item x="43"/>
        <item x="55"/>
        <item x="50"/>
        <item x="51"/>
        <item x="52"/>
        <item x="53"/>
        <item x="49"/>
        <item x="19"/>
        <item x="45"/>
        <item x="30"/>
        <item x="34"/>
        <item x="54"/>
        <item x="48"/>
        <item t="default"/>
      </items>
    </pivotField>
    <pivotField showAll="0"/>
  </pivotFields>
  <rowFields count="1">
    <field x="1"/>
  </rowFields>
  <rowItems count="19">
    <i>
      <x/>
    </i>
    <i>
      <x v="1"/>
    </i>
    <i>
      <x v="2"/>
    </i>
    <i>
      <x v="3"/>
    </i>
    <i>
      <x v="4"/>
    </i>
    <i>
      <x v="5"/>
    </i>
    <i>
      <x v="6"/>
    </i>
    <i>
      <x v="7"/>
    </i>
    <i>
      <x v="8"/>
    </i>
    <i>
      <x v="9"/>
    </i>
    <i>
      <x v="10"/>
    </i>
    <i>
      <x v="11"/>
    </i>
    <i>
      <x v="12"/>
    </i>
    <i>
      <x v="13"/>
    </i>
    <i>
      <x v="14"/>
    </i>
    <i>
      <x v="15"/>
    </i>
    <i>
      <x v="16"/>
    </i>
    <i>
      <x v="17"/>
    </i>
    <i>
      <x v="18"/>
    </i>
  </rowItems>
  <colFields count="1">
    <field x="-2"/>
  </colFields>
  <colItems count="2">
    <i>
      <x/>
    </i>
    <i i="1">
      <x v="1"/>
    </i>
  </colItems>
  <pageFields count="1">
    <pageField fld="0" hier="-1"/>
  </pageFields>
  <dataFields count="2">
    <dataField name="Sum of Received KB/sec" fld="8" baseField="0" baseItem="0"/>
    <dataField name="Sum of Sent KB/sec" fld="9"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425CD2-3FB8-4B65-96D1-2AEAD317C54A}" name="ErrorRate"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D23" firstHeaderRow="1" firstDataRow="2" firstDataCol="1" rowPageCount="1" colPageCount="1"/>
  <pivotFields count="11">
    <pivotField axis="axisPage" multipleItemSelectionAllowed="1" showAll="0">
      <items count="4">
        <item x="1"/>
        <item x="2"/>
        <item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axis="axisCol" dataField="1" numFmtId="10" showAll="0">
      <items count="4">
        <item x="0"/>
        <item x="1"/>
        <item x="2"/>
        <item t="default"/>
      </items>
    </pivotField>
    <pivotField showAll="0"/>
    <pivotField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x v="18"/>
    </i>
  </rowItems>
  <colFields count="1">
    <field x="6"/>
  </colFields>
  <colItems count="3">
    <i>
      <x/>
    </i>
    <i>
      <x v="1"/>
    </i>
    <i>
      <x v="2"/>
    </i>
  </colItems>
  <pageFields count="1">
    <pageField fld="0" hier="-1"/>
  </pageFields>
  <dataFields count="1">
    <dataField name="Count of Error %" fld="6" subtotal="count" baseField="0" baseItem="0"/>
  </dataFields>
  <chartFormats count="4">
    <chartFormat chart="8" format="7" series="1">
      <pivotArea type="data" outline="0" fieldPosition="0">
        <references count="2">
          <reference field="4294967294" count="1" selected="0">
            <x v="0"/>
          </reference>
          <reference field="6" count="1" selected="0">
            <x v="0"/>
          </reference>
        </references>
      </pivotArea>
    </chartFormat>
    <chartFormat chart="8" format="8" series="1">
      <pivotArea type="data" outline="0" fieldPosition="0">
        <references count="2">
          <reference field="4294967294" count="1" selected="0">
            <x v="0"/>
          </reference>
          <reference field="6" count="1" selected="0">
            <x v="1"/>
          </reference>
        </references>
      </pivotArea>
    </chartFormat>
    <chartFormat chart="8" format="9" series="1">
      <pivotArea type="data" outline="0" fieldPosition="0">
        <references count="2">
          <reference field="4294967294" count="1" selected="0">
            <x v="0"/>
          </reference>
          <reference field="6" count="1" selected="0">
            <x v="2"/>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4D2531-81FD-4E4F-BFD0-1025B2861613}" name="ResponsePivo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3:V23" firstHeaderRow="0" firstDataRow="1" firstDataCol="1" rowPageCount="1" colPageCount="1"/>
  <pivotFields count="11">
    <pivotField axis="axisPage" multipleItemSelectionAllowed="1" showAll="0">
      <items count="4">
        <item x="1"/>
        <item x="2"/>
        <item x="0"/>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 dataField="1" showAll="0"/>
    <pivotField dataField="1" showAll="0"/>
    <pivotField showAll="0"/>
    <pivotField numFmtId="10"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pageFields count="1">
    <pageField fld="0" hier="-1"/>
  </pageFields>
  <dataFields count="3">
    <dataField name="Sum of Average" fld="2" baseField="0" baseItem="0"/>
    <dataField name="Sum of Min" fld="3" baseField="0" baseItem="0"/>
    <dataField name="Sum of Max" fld="4" baseField="0" baseItem="0"/>
  </dataFields>
  <chartFormats count="3">
    <chartFormat chart="4"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bel" xr10:uid="{6BD4A9E7-F721-4E8B-A387-26EEBA459235}" sourceName="Label">
  <pivotTables>
    <pivotTable tabId="2" name="ErrorRate"/>
    <pivotTable tabId="2" name="DataTransferPivot"/>
    <pivotTable tabId="2" name="ThroughputPivot"/>
    <pivotTable tabId="2" name="ResponsePivot"/>
  </pivotTables>
  <data>
    <tabular pivotCacheId="86894828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bel" xr10:uid="{6AF2C37C-BB84-4443-B3A0-FA45D5393B2F}" cache="Slicer_Label" caption="Label" style="SlicerStyleOther2" rowHeight="5943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707D9B-4ACA-4D61-85DC-DAA330144513}" name="Jmeter" displayName="Jmeter" ref="A1:K61" totalsRowShown="0">
  <tableColumns count="11">
    <tableColumn id="1" xr3:uid="{16241531-B7FD-4B2D-845A-D30C36C16E65}" name="Label"/>
    <tableColumn id="2" xr3:uid="{0B7C7E2F-0170-4FBE-9D67-6CE2B65F4503}" name="# Samples"/>
    <tableColumn id="3" xr3:uid="{1F602CEF-62D1-4877-ABF0-31CF767514FF}" name="Average"/>
    <tableColumn id="4" xr3:uid="{7A365E64-5F02-453E-8DCE-28B97882017D}" name="Min"/>
    <tableColumn id="5" xr3:uid="{DDDC4699-9A22-4CF6-9C25-9C5F5CFBF851}" name="Max"/>
    <tableColumn id="6" xr3:uid="{388F6635-BE5A-4570-A0B6-133D85D78C5F}" name="Std. Dev."/>
    <tableColumn id="7" xr3:uid="{0AA642F0-8678-4714-B4AF-6C1FE606C223}" name="Error %" dataDxfId="0"/>
    <tableColumn id="8" xr3:uid="{253B7F51-CB6E-4C33-BBCA-7048975CDCCE}" name="Throughput"/>
    <tableColumn id="9" xr3:uid="{D0BCACC3-2ED7-4FF4-8C55-6E1270B7EC32}" name="Received KB/sec"/>
    <tableColumn id="10" xr3:uid="{18A356C2-944A-4CA7-A316-15807ECE64C3}" name="Sent KB/sec"/>
    <tableColumn id="11" xr3:uid="{11006148-A84D-4AA1-8CBC-F4CA519E7EB3}" name="Avg. By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01D2-A56E-4C8B-AC92-D7890A8663B4}">
  <dimension ref="A1:K61"/>
  <sheetViews>
    <sheetView tabSelected="1" workbookViewId="0">
      <selection activeCell="L12" sqref="L12"/>
    </sheetView>
  </sheetViews>
  <sheetFormatPr defaultRowHeight="14.5" x14ac:dyDescent="0.35"/>
  <cols>
    <col min="1" max="1" width="24.453125" bestFit="1" customWidth="1"/>
    <col min="2" max="2" width="11.1796875" customWidth="1"/>
    <col min="3" max="3" width="9.54296875" customWidth="1"/>
    <col min="4" max="4" width="6.08984375" customWidth="1"/>
    <col min="5" max="5" width="6.453125" customWidth="1"/>
    <col min="6" max="6" width="10.26953125" customWidth="1"/>
    <col min="7" max="7" width="9" customWidth="1"/>
    <col min="8" max="8" width="12.7265625" customWidth="1"/>
    <col min="9" max="9" width="16.6328125" bestFit="1" customWidth="1"/>
    <col min="10" max="10" width="12.90625" bestFit="1" customWidth="1"/>
    <col min="11" max="11" width="11.6328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v>1</v>
      </c>
      <c r="C2">
        <v>668</v>
      </c>
      <c r="D2">
        <v>668</v>
      </c>
      <c r="E2">
        <v>668</v>
      </c>
      <c r="F2">
        <v>0</v>
      </c>
      <c r="G2" s="1">
        <v>0</v>
      </c>
      <c r="H2">
        <v>1.49701</v>
      </c>
      <c r="I2">
        <v>4.93</v>
      </c>
      <c r="J2">
        <v>0.53</v>
      </c>
      <c r="K2">
        <v>3373</v>
      </c>
    </row>
    <row r="3" spans="1:11" x14ac:dyDescent="0.35">
      <c r="A3" t="s">
        <v>12</v>
      </c>
      <c r="B3">
        <v>1</v>
      </c>
      <c r="C3">
        <v>6946</v>
      </c>
      <c r="D3">
        <v>6946</v>
      </c>
      <c r="E3">
        <v>6946</v>
      </c>
      <c r="F3">
        <v>0</v>
      </c>
      <c r="G3" s="1">
        <v>0</v>
      </c>
      <c r="H3">
        <v>0.14396999999999999</v>
      </c>
      <c r="I3">
        <v>0.1</v>
      </c>
      <c r="J3">
        <v>0.39</v>
      </c>
      <c r="K3">
        <v>706</v>
      </c>
    </row>
    <row r="4" spans="1:11" x14ac:dyDescent="0.35">
      <c r="A4" t="s">
        <v>13</v>
      </c>
      <c r="B4">
        <v>1</v>
      </c>
      <c r="C4">
        <v>920</v>
      </c>
      <c r="D4">
        <v>920</v>
      </c>
      <c r="E4">
        <v>920</v>
      </c>
      <c r="F4">
        <v>0</v>
      </c>
      <c r="G4" s="1">
        <v>0</v>
      </c>
      <c r="H4">
        <v>1.0869599999999999</v>
      </c>
      <c r="I4">
        <v>1.91</v>
      </c>
      <c r="J4">
        <v>2.31</v>
      </c>
      <c r="K4">
        <v>1797</v>
      </c>
    </row>
    <row r="5" spans="1:11" x14ac:dyDescent="0.35">
      <c r="A5" t="s">
        <v>11</v>
      </c>
      <c r="B5">
        <v>2</v>
      </c>
      <c r="C5">
        <v>387</v>
      </c>
      <c r="D5">
        <v>194</v>
      </c>
      <c r="E5">
        <v>581</v>
      </c>
      <c r="F5">
        <v>193.5</v>
      </c>
      <c r="G5" s="1">
        <v>0</v>
      </c>
      <c r="H5">
        <v>2.8860000000000001</v>
      </c>
      <c r="I5">
        <v>9.48</v>
      </c>
      <c r="J5">
        <v>1.02</v>
      </c>
      <c r="K5">
        <v>3363</v>
      </c>
    </row>
    <row r="6" spans="1:11" x14ac:dyDescent="0.35">
      <c r="A6" t="s">
        <v>12</v>
      </c>
      <c r="B6">
        <v>2</v>
      </c>
      <c r="C6">
        <v>7088</v>
      </c>
      <c r="D6">
        <v>6686</v>
      </c>
      <c r="E6">
        <v>7491</v>
      </c>
      <c r="F6">
        <v>402.5</v>
      </c>
      <c r="G6" s="1">
        <v>0</v>
      </c>
      <c r="H6">
        <v>0.26699000000000001</v>
      </c>
      <c r="I6">
        <v>0.18</v>
      </c>
      <c r="J6">
        <v>0.72</v>
      </c>
      <c r="K6">
        <v>706</v>
      </c>
    </row>
    <row r="7" spans="1:11" x14ac:dyDescent="0.35">
      <c r="A7" t="s">
        <v>13</v>
      </c>
      <c r="B7">
        <v>2</v>
      </c>
      <c r="C7">
        <v>819</v>
      </c>
      <c r="D7">
        <v>778</v>
      </c>
      <c r="E7">
        <v>861</v>
      </c>
      <c r="F7">
        <v>41.5</v>
      </c>
      <c r="G7" s="1">
        <v>0</v>
      </c>
      <c r="H7">
        <v>1.27389</v>
      </c>
      <c r="I7">
        <v>2.2400000000000002</v>
      </c>
      <c r="J7">
        <v>2.71</v>
      </c>
      <c r="K7">
        <v>1797</v>
      </c>
    </row>
    <row r="8" spans="1:11" x14ac:dyDescent="0.35">
      <c r="A8" t="s">
        <v>11</v>
      </c>
      <c r="B8">
        <v>3</v>
      </c>
      <c r="C8">
        <v>937</v>
      </c>
      <c r="D8">
        <v>868</v>
      </c>
      <c r="E8">
        <v>1044</v>
      </c>
      <c r="F8">
        <v>76.55</v>
      </c>
      <c r="G8" s="1">
        <v>0</v>
      </c>
      <c r="H8">
        <v>1.9582200000000001</v>
      </c>
      <c r="I8">
        <v>6.44</v>
      </c>
      <c r="J8">
        <v>0.69</v>
      </c>
      <c r="K8">
        <v>3366.3</v>
      </c>
    </row>
    <row r="9" spans="1:11" x14ac:dyDescent="0.35">
      <c r="A9" t="s">
        <v>12</v>
      </c>
      <c r="B9">
        <v>3</v>
      </c>
      <c r="C9">
        <v>10929</v>
      </c>
      <c r="D9">
        <v>10551</v>
      </c>
      <c r="E9">
        <v>11250</v>
      </c>
      <c r="F9">
        <v>288.33</v>
      </c>
      <c r="G9" s="1">
        <v>0</v>
      </c>
      <c r="H9">
        <v>0.25578000000000001</v>
      </c>
      <c r="I9">
        <v>0.18</v>
      </c>
      <c r="J9">
        <v>0.69</v>
      </c>
      <c r="K9">
        <v>706</v>
      </c>
    </row>
    <row r="10" spans="1:11" x14ac:dyDescent="0.35">
      <c r="A10" t="s">
        <v>13</v>
      </c>
      <c r="B10">
        <v>3</v>
      </c>
      <c r="C10">
        <v>1138</v>
      </c>
      <c r="D10">
        <v>1013</v>
      </c>
      <c r="E10">
        <v>1227</v>
      </c>
      <c r="F10">
        <v>91.27</v>
      </c>
      <c r="G10" s="1">
        <v>0</v>
      </c>
      <c r="H10">
        <v>1.36924</v>
      </c>
      <c r="I10">
        <v>2.4</v>
      </c>
      <c r="J10">
        <v>2.91</v>
      </c>
      <c r="K10">
        <v>1797</v>
      </c>
    </row>
    <row r="11" spans="1:11" x14ac:dyDescent="0.35">
      <c r="A11" t="s">
        <v>11</v>
      </c>
      <c r="B11">
        <v>4</v>
      </c>
      <c r="C11">
        <v>926</v>
      </c>
      <c r="D11">
        <v>895</v>
      </c>
      <c r="E11">
        <v>953</v>
      </c>
      <c r="F11">
        <v>24.11</v>
      </c>
      <c r="G11" s="1">
        <v>0</v>
      </c>
      <c r="H11">
        <v>2.35988</v>
      </c>
      <c r="I11">
        <v>7.74</v>
      </c>
      <c r="J11">
        <v>0.84</v>
      </c>
      <c r="K11">
        <v>3358</v>
      </c>
    </row>
    <row r="12" spans="1:11" x14ac:dyDescent="0.35">
      <c r="A12" t="s">
        <v>12</v>
      </c>
      <c r="B12">
        <v>4</v>
      </c>
      <c r="C12">
        <v>8254</v>
      </c>
      <c r="D12">
        <v>7864</v>
      </c>
      <c r="E12">
        <v>8592</v>
      </c>
      <c r="F12">
        <v>271.87</v>
      </c>
      <c r="G12" s="1">
        <v>0</v>
      </c>
      <c r="H12">
        <v>0.46555000000000002</v>
      </c>
      <c r="I12">
        <v>0.32</v>
      </c>
      <c r="J12">
        <v>1.25</v>
      </c>
      <c r="K12">
        <v>706</v>
      </c>
    </row>
    <row r="13" spans="1:11" x14ac:dyDescent="0.35">
      <c r="A13" t="s">
        <v>13</v>
      </c>
      <c r="B13">
        <v>4</v>
      </c>
      <c r="C13">
        <v>1370</v>
      </c>
      <c r="D13">
        <v>1260</v>
      </c>
      <c r="E13">
        <v>1700</v>
      </c>
      <c r="F13">
        <v>190.53</v>
      </c>
      <c r="G13" s="1">
        <v>0</v>
      </c>
      <c r="H13">
        <v>2.3529399999999998</v>
      </c>
      <c r="I13">
        <v>4.13</v>
      </c>
      <c r="J13">
        <v>5.01</v>
      </c>
      <c r="K13">
        <v>1797</v>
      </c>
    </row>
    <row r="14" spans="1:11" x14ac:dyDescent="0.35">
      <c r="A14" t="s">
        <v>11</v>
      </c>
      <c r="B14">
        <v>5</v>
      </c>
      <c r="C14">
        <v>901</v>
      </c>
      <c r="D14">
        <v>865</v>
      </c>
      <c r="E14">
        <v>946</v>
      </c>
      <c r="F14">
        <v>28.66</v>
      </c>
      <c r="G14" s="1">
        <v>0</v>
      </c>
      <c r="H14">
        <v>2.9904299999999999</v>
      </c>
      <c r="I14">
        <v>9.82</v>
      </c>
      <c r="J14">
        <v>1.06</v>
      </c>
      <c r="K14">
        <v>3361</v>
      </c>
    </row>
    <row r="15" spans="1:11" x14ac:dyDescent="0.35">
      <c r="A15" t="s">
        <v>12</v>
      </c>
      <c r="B15">
        <v>5</v>
      </c>
      <c r="C15">
        <v>12148</v>
      </c>
      <c r="D15">
        <v>10225</v>
      </c>
      <c r="E15">
        <v>13592</v>
      </c>
      <c r="F15">
        <v>1491.37</v>
      </c>
      <c r="G15" s="1">
        <v>0</v>
      </c>
      <c r="H15">
        <v>0.34958</v>
      </c>
      <c r="I15">
        <v>0.24</v>
      </c>
      <c r="J15">
        <v>0.94</v>
      </c>
      <c r="K15">
        <v>706</v>
      </c>
    </row>
    <row r="16" spans="1:11" x14ac:dyDescent="0.35">
      <c r="A16" t="s">
        <v>13</v>
      </c>
      <c r="B16">
        <v>5</v>
      </c>
      <c r="C16">
        <v>1326</v>
      </c>
      <c r="D16">
        <v>1031</v>
      </c>
      <c r="E16">
        <v>1954</v>
      </c>
      <c r="F16">
        <v>337.34</v>
      </c>
      <c r="G16" s="1">
        <v>0</v>
      </c>
      <c r="H16">
        <v>1.0181199999999999</v>
      </c>
      <c r="I16">
        <v>1.79</v>
      </c>
      <c r="J16">
        <v>2.17</v>
      </c>
      <c r="K16">
        <v>1797</v>
      </c>
    </row>
    <row r="17" spans="1:11" x14ac:dyDescent="0.35">
      <c r="A17" t="s">
        <v>11</v>
      </c>
      <c r="B17">
        <v>6</v>
      </c>
      <c r="C17">
        <v>1083</v>
      </c>
      <c r="D17">
        <v>892</v>
      </c>
      <c r="E17">
        <v>1334</v>
      </c>
      <c r="F17">
        <v>154.13999999999999</v>
      </c>
      <c r="G17" s="1">
        <v>0</v>
      </c>
      <c r="H17">
        <v>3.4863499999999998</v>
      </c>
      <c r="I17">
        <v>11.48</v>
      </c>
      <c r="J17">
        <v>1.24</v>
      </c>
      <c r="K17">
        <v>3373</v>
      </c>
    </row>
    <row r="18" spans="1:11" x14ac:dyDescent="0.35">
      <c r="A18" t="s">
        <v>12</v>
      </c>
      <c r="B18">
        <v>6</v>
      </c>
      <c r="C18">
        <v>9657</v>
      </c>
      <c r="D18">
        <v>9522</v>
      </c>
      <c r="E18">
        <v>9791</v>
      </c>
      <c r="F18">
        <v>105.12</v>
      </c>
      <c r="G18" s="1">
        <v>0</v>
      </c>
      <c r="H18">
        <v>0.60636999999999996</v>
      </c>
      <c r="I18">
        <v>0.42</v>
      </c>
      <c r="J18">
        <v>1.63</v>
      </c>
      <c r="K18">
        <v>706</v>
      </c>
    </row>
    <row r="19" spans="1:11" x14ac:dyDescent="0.35">
      <c r="A19" t="s">
        <v>13</v>
      </c>
      <c r="B19">
        <v>6</v>
      </c>
      <c r="C19">
        <v>7969</v>
      </c>
      <c r="D19">
        <v>4301</v>
      </c>
      <c r="E19">
        <v>17200</v>
      </c>
      <c r="F19">
        <v>4345.88</v>
      </c>
      <c r="G19" s="1">
        <v>0</v>
      </c>
      <c r="H19">
        <v>0.34883999999999998</v>
      </c>
      <c r="I19">
        <v>0.61</v>
      </c>
      <c r="J19">
        <v>0.74</v>
      </c>
      <c r="K19">
        <v>1797</v>
      </c>
    </row>
    <row r="20" spans="1:11" x14ac:dyDescent="0.35">
      <c r="A20" t="s">
        <v>11</v>
      </c>
      <c r="B20">
        <v>7</v>
      </c>
      <c r="C20">
        <v>961</v>
      </c>
      <c r="D20">
        <v>861</v>
      </c>
      <c r="E20">
        <v>1183</v>
      </c>
      <c r="F20">
        <v>104.83</v>
      </c>
      <c r="G20" s="1">
        <v>0</v>
      </c>
      <c r="H20">
        <v>4.03226</v>
      </c>
      <c r="I20">
        <v>13.27</v>
      </c>
      <c r="J20">
        <v>1.43</v>
      </c>
      <c r="K20">
        <v>3370.1</v>
      </c>
    </row>
    <row r="21" spans="1:11" x14ac:dyDescent="0.35">
      <c r="A21" t="s">
        <v>12</v>
      </c>
      <c r="B21">
        <v>7</v>
      </c>
      <c r="C21">
        <v>10708</v>
      </c>
      <c r="D21">
        <v>10100</v>
      </c>
      <c r="E21">
        <v>11503</v>
      </c>
      <c r="F21">
        <v>430.31</v>
      </c>
      <c r="G21" s="1">
        <v>0</v>
      </c>
      <c r="H21">
        <v>0.59584999999999999</v>
      </c>
      <c r="I21">
        <v>0.41</v>
      </c>
      <c r="J21">
        <v>1.6</v>
      </c>
      <c r="K21">
        <v>706</v>
      </c>
    </row>
    <row r="22" spans="1:11" x14ac:dyDescent="0.35">
      <c r="A22" t="s">
        <v>13</v>
      </c>
      <c r="B22">
        <v>7</v>
      </c>
      <c r="C22">
        <v>1308</v>
      </c>
      <c r="D22">
        <v>1058</v>
      </c>
      <c r="E22">
        <v>1674</v>
      </c>
      <c r="F22">
        <v>199.17</v>
      </c>
      <c r="G22" s="1">
        <v>0</v>
      </c>
      <c r="H22">
        <v>3.1083500000000002</v>
      </c>
      <c r="I22">
        <v>5.45</v>
      </c>
      <c r="J22">
        <v>6.61</v>
      </c>
      <c r="K22">
        <v>1797</v>
      </c>
    </row>
    <row r="23" spans="1:11" x14ac:dyDescent="0.35">
      <c r="A23" t="s">
        <v>11</v>
      </c>
      <c r="B23">
        <v>8</v>
      </c>
      <c r="C23">
        <v>1097</v>
      </c>
      <c r="D23">
        <v>914</v>
      </c>
      <c r="E23">
        <v>1405</v>
      </c>
      <c r="F23">
        <v>177.55</v>
      </c>
      <c r="G23" s="1">
        <v>0</v>
      </c>
      <c r="H23">
        <v>4.4642900000000001</v>
      </c>
      <c r="I23">
        <v>14.68</v>
      </c>
      <c r="J23">
        <v>1.58</v>
      </c>
      <c r="K23">
        <v>3368</v>
      </c>
    </row>
    <row r="24" spans="1:11" x14ac:dyDescent="0.35">
      <c r="A24" t="s">
        <v>12</v>
      </c>
      <c r="B24">
        <v>8</v>
      </c>
      <c r="C24">
        <v>11419</v>
      </c>
      <c r="D24">
        <v>9556</v>
      </c>
      <c r="E24">
        <v>14798</v>
      </c>
      <c r="F24">
        <v>1903.11</v>
      </c>
      <c r="G24" s="1">
        <v>0</v>
      </c>
      <c r="H24">
        <v>0.52729000000000004</v>
      </c>
      <c r="I24">
        <v>0.36</v>
      </c>
      <c r="J24">
        <v>1.42</v>
      </c>
      <c r="K24">
        <v>706</v>
      </c>
    </row>
    <row r="25" spans="1:11" x14ac:dyDescent="0.35">
      <c r="A25" t="s">
        <v>13</v>
      </c>
      <c r="B25">
        <v>8</v>
      </c>
      <c r="C25">
        <v>15606</v>
      </c>
      <c r="D25">
        <v>12546</v>
      </c>
      <c r="E25">
        <v>17411</v>
      </c>
      <c r="F25">
        <v>1780.55</v>
      </c>
      <c r="G25" s="1">
        <v>0</v>
      </c>
      <c r="H25">
        <v>0.44198999999999999</v>
      </c>
      <c r="I25">
        <v>0.78</v>
      </c>
      <c r="J25">
        <v>0.94</v>
      </c>
      <c r="K25">
        <v>1797</v>
      </c>
    </row>
    <row r="26" spans="1:11" x14ac:dyDescent="0.35">
      <c r="A26" t="s">
        <v>11</v>
      </c>
      <c r="B26">
        <v>9</v>
      </c>
      <c r="C26">
        <v>941</v>
      </c>
      <c r="D26">
        <v>877</v>
      </c>
      <c r="E26">
        <v>1019</v>
      </c>
      <c r="F26">
        <v>43.09</v>
      </c>
      <c r="G26" s="1">
        <v>0</v>
      </c>
      <c r="H26">
        <v>4.9806299999999997</v>
      </c>
      <c r="I26">
        <v>16.399999999999999</v>
      </c>
      <c r="J26">
        <v>1.77</v>
      </c>
      <c r="K26">
        <v>3370.8</v>
      </c>
    </row>
    <row r="27" spans="1:11" x14ac:dyDescent="0.35">
      <c r="A27" t="s">
        <v>12</v>
      </c>
      <c r="B27">
        <v>9</v>
      </c>
      <c r="C27">
        <v>12906</v>
      </c>
      <c r="D27">
        <v>11873</v>
      </c>
      <c r="E27">
        <v>14167</v>
      </c>
      <c r="F27">
        <v>809.15</v>
      </c>
      <c r="G27" s="1">
        <v>0</v>
      </c>
      <c r="H27">
        <v>0.60221000000000002</v>
      </c>
      <c r="I27">
        <v>0.42</v>
      </c>
      <c r="J27">
        <v>1.62</v>
      </c>
      <c r="K27">
        <v>706</v>
      </c>
    </row>
    <row r="28" spans="1:11" x14ac:dyDescent="0.35">
      <c r="A28" t="s">
        <v>13</v>
      </c>
      <c r="B28">
        <v>9</v>
      </c>
      <c r="C28">
        <v>16106</v>
      </c>
      <c r="D28">
        <v>13954</v>
      </c>
      <c r="E28">
        <v>17731</v>
      </c>
      <c r="F28">
        <v>1066.05</v>
      </c>
      <c r="G28" s="1">
        <v>0</v>
      </c>
      <c r="H28">
        <v>0.50700999999999996</v>
      </c>
      <c r="I28">
        <v>0.89</v>
      </c>
      <c r="J28">
        <v>1.08</v>
      </c>
      <c r="K28">
        <v>1797</v>
      </c>
    </row>
    <row r="29" spans="1:11" x14ac:dyDescent="0.35">
      <c r="A29" t="s">
        <v>11</v>
      </c>
      <c r="B29">
        <v>10</v>
      </c>
      <c r="C29">
        <v>1086</v>
      </c>
      <c r="D29">
        <v>889</v>
      </c>
      <c r="E29">
        <v>1294</v>
      </c>
      <c r="F29">
        <v>137.19</v>
      </c>
      <c r="G29" s="1">
        <v>0</v>
      </c>
      <c r="H29">
        <v>5.5035800000000004</v>
      </c>
      <c r="I29">
        <v>18.100000000000001</v>
      </c>
      <c r="J29">
        <v>1.95</v>
      </c>
      <c r="K29">
        <v>3367</v>
      </c>
    </row>
    <row r="30" spans="1:11" x14ac:dyDescent="0.35">
      <c r="A30" t="s">
        <v>12</v>
      </c>
      <c r="B30">
        <v>10</v>
      </c>
      <c r="C30">
        <v>9743</v>
      </c>
      <c r="D30">
        <v>8233</v>
      </c>
      <c r="E30">
        <v>14544</v>
      </c>
      <c r="F30">
        <v>1690.34</v>
      </c>
      <c r="G30" s="1">
        <v>0</v>
      </c>
      <c r="H30">
        <v>0.68217000000000005</v>
      </c>
      <c r="I30">
        <v>0.47</v>
      </c>
      <c r="J30">
        <v>1.84</v>
      </c>
      <c r="K30">
        <v>706</v>
      </c>
    </row>
    <row r="31" spans="1:11" x14ac:dyDescent="0.35">
      <c r="A31" t="s">
        <v>13</v>
      </c>
      <c r="B31">
        <v>10</v>
      </c>
      <c r="C31">
        <v>11374</v>
      </c>
      <c r="D31">
        <v>1079</v>
      </c>
      <c r="E31">
        <v>16913</v>
      </c>
      <c r="F31">
        <v>6761.59</v>
      </c>
      <c r="G31" s="1">
        <v>0</v>
      </c>
      <c r="H31">
        <v>0.57376000000000005</v>
      </c>
      <c r="I31">
        <v>1.01</v>
      </c>
      <c r="J31">
        <v>1.22</v>
      </c>
      <c r="K31">
        <v>1797</v>
      </c>
    </row>
    <row r="32" spans="1:11" x14ac:dyDescent="0.35">
      <c r="A32" t="s">
        <v>11</v>
      </c>
      <c r="B32">
        <v>20</v>
      </c>
      <c r="C32">
        <v>926</v>
      </c>
      <c r="D32">
        <v>887</v>
      </c>
      <c r="E32">
        <v>1022</v>
      </c>
      <c r="F32">
        <v>32.159999999999997</v>
      </c>
      <c r="G32" s="1">
        <v>0</v>
      </c>
      <c r="H32">
        <v>10.822509999999999</v>
      </c>
      <c r="I32">
        <v>35.619999999999997</v>
      </c>
      <c r="J32">
        <v>3.84</v>
      </c>
      <c r="K32">
        <v>3370</v>
      </c>
    </row>
    <row r="33" spans="1:11" x14ac:dyDescent="0.35">
      <c r="A33" t="s">
        <v>12</v>
      </c>
      <c r="B33">
        <v>20</v>
      </c>
      <c r="C33">
        <v>10880</v>
      </c>
      <c r="D33">
        <v>9423</v>
      </c>
      <c r="E33">
        <v>13988</v>
      </c>
      <c r="F33">
        <v>1292.77</v>
      </c>
      <c r="G33" s="1">
        <v>0</v>
      </c>
      <c r="H33">
        <v>1.4117299999999999</v>
      </c>
      <c r="I33">
        <v>0.97</v>
      </c>
      <c r="J33">
        <v>3.8</v>
      </c>
      <c r="K33">
        <v>706</v>
      </c>
    </row>
    <row r="34" spans="1:11" x14ac:dyDescent="0.35">
      <c r="A34" t="s">
        <v>13</v>
      </c>
      <c r="B34">
        <v>20</v>
      </c>
      <c r="C34">
        <v>1128</v>
      </c>
      <c r="D34">
        <v>997</v>
      </c>
      <c r="E34">
        <v>1502</v>
      </c>
      <c r="F34">
        <v>123.69</v>
      </c>
      <c r="G34" s="1">
        <v>0</v>
      </c>
      <c r="H34">
        <v>3.8707199999999999</v>
      </c>
      <c r="I34">
        <v>6.79</v>
      </c>
      <c r="J34">
        <v>8.24</v>
      </c>
      <c r="K34">
        <v>1797</v>
      </c>
    </row>
    <row r="35" spans="1:11" x14ac:dyDescent="0.35">
      <c r="A35" t="s">
        <v>11</v>
      </c>
      <c r="B35">
        <v>30</v>
      </c>
      <c r="C35">
        <v>534</v>
      </c>
      <c r="D35">
        <v>213</v>
      </c>
      <c r="E35">
        <v>1198</v>
      </c>
      <c r="F35">
        <v>200.28</v>
      </c>
      <c r="G35" s="1">
        <v>0</v>
      </c>
      <c r="H35">
        <v>14.2315</v>
      </c>
      <c r="I35">
        <v>46.81</v>
      </c>
      <c r="J35">
        <v>5.04</v>
      </c>
      <c r="K35">
        <v>3368.3</v>
      </c>
    </row>
    <row r="36" spans="1:11" x14ac:dyDescent="0.35">
      <c r="A36" t="s">
        <v>12</v>
      </c>
      <c r="B36">
        <v>30</v>
      </c>
      <c r="C36">
        <v>17029</v>
      </c>
      <c r="D36">
        <v>9972</v>
      </c>
      <c r="E36">
        <v>21817</v>
      </c>
      <c r="F36">
        <v>2878.91</v>
      </c>
      <c r="G36" s="1">
        <v>0</v>
      </c>
      <c r="H36">
        <v>1.32439</v>
      </c>
      <c r="I36">
        <v>0.91</v>
      </c>
      <c r="J36">
        <v>3.57</v>
      </c>
      <c r="K36">
        <v>706</v>
      </c>
    </row>
    <row r="37" spans="1:11" x14ac:dyDescent="0.35">
      <c r="A37" t="s">
        <v>13</v>
      </c>
      <c r="B37">
        <v>30</v>
      </c>
      <c r="C37">
        <v>1505</v>
      </c>
      <c r="D37">
        <v>760</v>
      </c>
      <c r="E37">
        <v>16166</v>
      </c>
      <c r="F37">
        <v>2749.92</v>
      </c>
      <c r="G37" s="1">
        <v>0</v>
      </c>
      <c r="H37">
        <v>1.40489</v>
      </c>
      <c r="I37">
        <v>2.4700000000000002</v>
      </c>
      <c r="J37">
        <v>2.99</v>
      </c>
      <c r="K37">
        <v>1797</v>
      </c>
    </row>
    <row r="38" spans="1:11" x14ac:dyDescent="0.35">
      <c r="A38" t="s">
        <v>11</v>
      </c>
      <c r="B38">
        <v>40</v>
      </c>
      <c r="C38">
        <v>750</v>
      </c>
      <c r="D38">
        <v>361</v>
      </c>
      <c r="E38">
        <v>1231</v>
      </c>
      <c r="F38">
        <v>248.83</v>
      </c>
      <c r="G38" s="1">
        <v>0</v>
      </c>
      <c r="H38">
        <v>25.839790000000001</v>
      </c>
      <c r="I38">
        <v>84.98</v>
      </c>
      <c r="J38">
        <v>9.16</v>
      </c>
      <c r="K38">
        <v>3367.5</v>
      </c>
    </row>
    <row r="39" spans="1:11" x14ac:dyDescent="0.35">
      <c r="A39" t="s">
        <v>12</v>
      </c>
      <c r="B39">
        <v>40</v>
      </c>
      <c r="C39">
        <v>16554</v>
      </c>
      <c r="D39">
        <v>8201</v>
      </c>
      <c r="E39">
        <v>23386</v>
      </c>
      <c r="F39">
        <v>3588.17</v>
      </c>
      <c r="G39" s="1">
        <v>0</v>
      </c>
      <c r="H39">
        <v>1.6874100000000001</v>
      </c>
      <c r="I39">
        <v>1.1599999999999999</v>
      </c>
      <c r="J39">
        <v>4.54</v>
      </c>
      <c r="K39">
        <v>706</v>
      </c>
    </row>
    <row r="40" spans="1:11" x14ac:dyDescent="0.35">
      <c r="A40" t="s">
        <v>13</v>
      </c>
      <c r="B40">
        <v>40</v>
      </c>
      <c r="C40">
        <v>4367</v>
      </c>
      <c r="D40">
        <v>739</v>
      </c>
      <c r="E40">
        <v>16792</v>
      </c>
      <c r="F40">
        <v>4944.71</v>
      </c>
      <c r="G40" s="1">
        <v>0</v>
      </c>
      <c r="H40">
        <v>2.2952900000000001</v>
      </c>
      <c r="I40">
        <v>4.03</v>
      </c>
      <c r="J40">
        <v>4.88</v>
      </c>
      <c r="K40">
        <v>1797</v>
      </c>
    </row>
    <row r="41" spans="1:11" x14ac:dyDescent="0.35">
      <c r="A41" t="s">
        <v>11</v>
      </c>
      <c r="B41">
        <v>3</v>
      </c>
      <c r="C41">
        <v>528</v>
      </c>
      <c r="D41">
        <v>245</v>
      </c>
      <c r="E41">
        <v>854</v>
      </c>
      <c r="F41">
        <v>250.48</v>
      </c>
      <c r="G41" s="1">
        <v>0</v>
      </c>
      <c r="H41">
        <v>3.3076099999999999</v>
      </c>
      <c r="I41">
        <v>10.9</v>
      </c>
      <c r="J41">
        <v>1.17</v>
      </c>
      <c r="K41">
        <v>3373</v>
      </c>
    </row>
    <row r="42" spans="1:11" x14ac:dyDescent="0.35">
      <c r="A42" t="s">
        <v>12</v>
      </c>
      <c r="B42">
        <v>3</v>
      </c>
      <c r="C42">
        <v>13394</v>
      </c>
      <c r="D42">
        <v>12950</v>
      </c>
      <c r="E42">
        <v>13865</v>
      </c>
      <c r="F42">
        <v>374.01</v>
      </c>
      <c r="G42" s="1">
        <v>0</v>
      </c>
      <c r="H42">
        <v>0.21637000000000001</v>
      </c>
      <c r="I42">
        <v>0.15</v>
      </c>
      <c r="J42">
        <v>0.57999999999999996</v>
      </c>
      <c r="K42">
        <v>706</v>
      </c>
    </row>
    <row r="43" spans="1:11" x14ac:dyDescent="0.35">
      <c r="A43" t="s">
        <v>13</v>
      </c>
      <c r="B43">
        <v>3</v>
      </c>
      <c r="C43">
        <v>852</v>
      </c>
      <c r="D43">
        <v>809</v>
      </c>
      <c r="E43">
        <v>926</v>
      </c>
      <c r="F43">
        <v>52.55</v>
      </c>
      <c r="G43" s="1">
        <v>0</v>
      </c>
      <c r="H43">
        <v>1.62866</v>
      </c>
      <c r="I43">
        <v>2.86</v>
      </c>
      <c r="J43">
        <v>3.47</v>
      </c>
      <c r="K43">
        <v>1797</v>
      </c>
    </row>
    <row r="44" spans="1:11" x14ac:dyDescent="0.35">
      <c r="A44" t="s">
        <v>11</v>
      </c>
      <c r="B44">
        <v>50</v>
      </c>
      <c r="C44">
        <v>1399</v>
      </c>
      <c r="D44">
        <v>533</v>
      </c>
      <c r="E44">
        <v>3584</v>
      </c>
      <c r="F44">
        <v>762.33</v>
      </c>
      <c r="G44" s="1">
        <v>0</v>
      </c>
      <c r="H44">
        <v>11.0205</v>
      </c>
      <c r="I44">
        <v>36.25</v>
      </c>
      <c r="J44">
        <v>3.91</v>
      </c>
      <c r="K44">
        <v>3368.6</v>
      </c>
    </row>
    <row r="45" spans="1:11" x14ac:dyDescent="0.35">
      <c r="A45" t="s">
        <v>12</v>
      </c>
      <c r="B45">
        <v>50</v>
      </c>
      <c r="C45">
        <v>21239</v>
      </c>
      <c r="D45">
        <v>8804</v>
      </c>
      <c r="E45">
        <v>36431</v>
      </c>
      <c r="F45">
        <v>5468.98</v>
      </c>
      <c r="G45" s="1">
        <v>0</v>
      </c>
      <c r="H45">
        <v>1.35439</v>
      </c>
      <c r="I45">
        <v>0.93</v>
      </c>
      <c r="J45">
        <v>3.65</v>
      </c>
      <c r="K45">
        <v>706</v>
      </c>
    </row>
    <row r="46" spans="1:11" x14ac:dyDescent="0.35">
      <c r="A46" t="s">
        <v>13</v>
      </c>
      <c r="B46">
        <v>50</v>
      </c>
      <c r="C46">
        <v>4427</v>
      </c>
      <c r="D46">
        <v>761</v>
      </c>
      <c r="E46">
        <v>13783</v>
      </c>
      <c r="F46">
        <v>4437.62</v>
      </c>
      <c r="G46" s="1">
        <v>0</v>
      </c>
      <c r="H46">
        <v>1.6493500000000001</v>
      </c>
      <c r="I46">
        <v>2.89</v>
      </c>
      <c r="J46">
        <v>3.51</v>
      </c>
      <c r="K46">
        <v>1797</v>
      </c>
    </row>
    <row r="47" spans="1:11" x14ac:dyDescent="0.35">
      <c r="A47" t="s">
        <v>11</v>
      </c>
      <c r="B47">
        <v>60</v>
      </c>
      <c r="C47">
        <v>3408</v>
      </c>
      <c r="D47">
        <v>140</v>
      </c>
      <c r="E47">
        <v>4149</v>
      </c>
      <c r="F47">
        <v>706.81</v>
      </c>
      <c r="G47" s="1">
        <v>0</v>
      </c>
      <c r="H47">
        <v>14.333489999999999</v>
      </c>
      <c r="I47">
        <v>47.14</v>
      </c>
      <c r="J47">
        <v>5.08</v>
      </c>
      <c r="K47">
        <v>3367.7</v>
      </c>
    </row>
    <row r="48" spans="1:11" x14ac:dyDescent="0.35">
      <c r="A48" t="s">
        <v>12</v>
      </c>
      <c r="B48">
        <v>60</v>
      </c>
      <c r="C48">
        <v>24223</v>
      </c>
      <c r="D48">
        <v>7570</v>
      </c>
      <c r="E48">
        <v>35511</v>
      </c>
      <c r="F48">
        <v>7065.37</v>
      </c>
      <c r="G48" s="1">
        <v>0</v>
      </c>
      <c r="H48">
        <v>1.5201</v>
      </c>
      <c r="I48">
        <v>1.05</v>
      </c>
      <c r="J48">
        <v>4.09</v>
      </c>
      <c r="K48">
        <v>706</v>
      </c>
    </row>
    <row r="49" spans="1:11" x14ac:dyDescent="0.35">
      <c r="A49" t="s">
        <v>13</v>
      </c>
      <c r="B49">
        <v>60</v>
      </c>
      <c r="C49">
        <v>846</v>
      </c>
      <c r="D49">
        <v>738</v>
      </c>
      <c r="E49">
        <v>1400</v>
      </c>
      <c r="F49">
        <v>143.22999999999999</v>
      </c>
      <c r="G49" s="1">
        <v>0</v>
      </c>
      <c r="H49">
        <v>1.8355399999999999</v>
      </c>
      <c r="I49">
        <v>3.22</v>
      </c>
      <c r="J49">
        <v>3.91</v>
      </c>
      <c r="K49">
        <v>1797</v>
      </c>
    </row>
    <row r="50" spans="1:11" x14ac:dyDescent="0.35">
      <c r="A50" t="s">
        <v>11</v>
      </c>
      <c r="B50">
        <v>70</v>
      </c>
      <c r="C50">
        <v>2430</v>
      </c>
      <c r="D50">
        <v>1945</v>
      </c>
      <c r="E50">
        <v>2863</v>
      </c>
      <c r="F50">
        <v>268.67</v>
      </c>
      <c r="G50" s="1">
        <v>0</v>
      </c>
      <c r="H50">
        <v>22.95082</v>
      </c>
      <c r="I50">
        <v>75.5</v>
      </c>
      <c r="J50">
        <v>8.14</v>
      </c>
      <c r="K50">
        <v>3368.7</v>
      </c>
    </row>
    <row r="51" spans="1:11" x14ac:dyDescent="0.35">
      <c r="A51" t="s">
        <v>12</v>
      </c>
      <c r="B51">
        <v>70</v>
      </c>
      <c r="C51">
        <v>26528</v>
      </c>
      <c r="D51">
        <v>8473</v>
      </c>
      <c r="E51">
        <v>39720</v>
      </c>
      <c r="F51">
        <v>8477.59</v>
      </c>
      <c r="G51" s="1">
        <v>0</v>
      </c>
      <c r="H51">
        <v>1.7600800000000001</v>
      </c>
      <c r="I51">
        <v>1.21</v>
      </c>
      <c r="J51">
        <v>4.74</v>
      </c>
      <c r="K51">
        <v>706</v>
      </c>
    </row>
    <row r="52" spans="1:11" x14ac:dyDescent="0.35">
      <c r="A52" t="s">
        <v>13</v>
      </c>
      <c r="B52">
        <v>70</v>
      </c>
      <c r="C52">
        <v>845</v>
      </c>
      <c r="D52">
        <v>740</v>
      </c>
      <c r="E52">
        <v>1634</v>
      </c>
      <c r="F52">
        <v>154.24</v>
      </c>
      <c r="G52" s="1">
        <v>0</v>
      </c>
      <c r="H52">
        <v>2.14303</v>
      </c>
      <c r="I52">
        <v>3.76</v>
      </c>
      <c r="J52">
        <v>4.5599999999999996</v>
      </c>
      <c r="K52">
        <v>1797</v>
      </c>
    </row>
    <row r="53" spans="1:11" x14ac:dyDescent="0.35">
      <c r="A53" t="s">
        <v>11</v>
      </c>
      <c r="B53">
        <v>80</v>
      </c>
      <c r="C53">
        <v>1779</v>
      </c>
      <c r="D53">
        <v>1355</v>
      </c>
      <c r="E53">
        <v>2399</v>
      </c>
      <c r="F53">
        <v>245.87</v>
      </c>
      <c r="G53" s="1">
        <v>0</v>
      </c>
      <c r="H53">
        <v>31.708279999999998</v>
      </c>
      <c r="I53">
        <v>104.32</v>
      </c>
      <c r="J53">
        <v>11.24</v>
      </c>
      <c r="K53">
        <v>3369</v>
      </c>
    </row>
    <row r="54" spans="1:11" x14ac:dyDescent="0.35">
      <c r="A54" t="s">
        <v>12</v>
      </c>
      <c r="B54">
        <v>80</v>
      </c>
      <c r="C54">
        <v>23753</v>
      </c>
      <c r="D54">
        <v>2913</v>
      </c>
      <c r="E54">
        <v>33892</v>
      </c>
      <c r="F54">
        <v>6476.72</v>
      </c>
      <c r="G54" s="1">
        <v>0</v>
      </c>
      <c r="H54">
        <v>2.35703</v>
      </c>
      <c r="I54">
        <v>1.62</v>
      </c>
      <c r="J54">
        <v>6.35</v>
      </c>
      <c r="K54">
        <v>705.7</v>
      </c>
    </row>
    <row r="55" spans="1:11" x14ac:dyDescent="0.35">
      <c r="A55" t="s">
        <v>13</v>
      </c>
      <c r="B55">
        <v>80</v>
      </c>
      <c r="C55">
        <v>929</v>
      </c>
      <c r="D55">
        <v>114</v>
      </c>
      <c r="E55">
        <v>1564</v>
      </c>
      <c r="F55">
        <v>292.41000000000003</v>
      </c>
      <c r="G55" s="1">
        <v>0.15</v>
      </c>
      <c r="H55">
        <v>2.5279699999999998</v>
      </c>
      <c r="I55">
        <v>3.82</v>
      </c>
      <c r="J55">
        <v>5.38</v>
      </c>
      <c r="K55">
        <v>1548.5</v>
      </c>
    </row>
    <row r="56" spans="1:11" x14ac:dyDescent="0.35">
      <c r="A56" t="s">
        <v>11</v>
      </c>
      <c r="B56">
        <v>90</v>
      </c>
      <c r="C56">
        <v>4878</v>
      </c>
      <c r="D56">
        <v>4415</v>
      </c>
      <c r="E56">
        <v>5446</v>
      </c>
      <c r="F56">
        <v>272.24</v>
      </c>
      <c r="G56" s="1">
        <v>0</v>
      </c>
      <c r="H56">
        <v>16.357690000000002</v>
      </c>
      <c r="I56">
        <v>53.81</v>
      </c>
      <c r="J56">
        <v>5.8</v>
      </c>
      <c r="K56">
        <v>3368.6</v>
      </c>
    </row>
    <row r="57" spans="1:11" x14ac:dyDescent="0.35">
      <c r="A57" t="s">
        <v>12</v>
      </c>
      <c r="B57">
        <v>90</v>
      </c>
      <c r="C57">
        <v>24134</v>
      </c>
      <c r="D57">
        <v>9588</v>
      </c>
      <c r="E57">
        <v>39728</v>
      </c>
      <c r="F57">
        <v>8098.82</v>
      </c>
      <c r="G57" s="1">
        <v>0</v>
      </c>
      <c r="H57">
        <v>2.2608000000000001</v>
      </c>
      <c r="I57">
        <v>1.56</v>
      </c>
      <c r="J57">
        <v>6.09</v>
      </c>
      <c r="K57">
        <v>706</v>
      </c>
    </row>
    <row r="58" spans="1:11" x14ac:dyDescent="0.35">
      <c r="A58" t="s">
        <v>13</v>
      </c>
      <c r="B58">
        <v>90</v>
      </c>
      <c r="C58">
        <v>9658</v>
      </c>
      <c r="D58">
        <v>754</v>
      </c>
      <c r="E58">
        <v>30823</v>
      </c>
      <c r="F58">
        <v>8886.7000000000007</v>
      </c>
      <c r="G58" s="1">
        <v>0</v>
      </c>
      <c r="H58">
        <v>2.8902700000000001</v>
      </c>
      <c r="I58">
        <v>5.07</v>
      </c>
      <c r="J58">
        <v>6.15</v>
      </c>
      <c r="K58">
        <v>1797</v>
      </c>
    </row>
    <row r="59" spans="1:11" x14ac:dyDescent="0.35">
      <c r="A59" t="s">
        <v>11</v>
      </c>
      <c r="B59">
        <v>100</v>
      </c>
      <c r="C59">
        <v>3149</v>
      </c>
      <c r="D59">
        <v>2616</v>
      </c>
      <c r="E59">
        <v>3669</v>
      </c>
      <c r="F59">
        <v>257.02</v>
      </c>
      <c r="G59" s="1">
        <v>0</v>
      </c>
      <c r="H59">
        <v>26.028110000000002</v>
      </c>
      <c r="I59">
        <v>85.58</v>
      </c>
      <c r="J59">
        <v>9.23</v>
      </c>
      <c r="K59">
        <v>3366.8</v>
      </c>
    </row>
    <row r="60" spans="1:11" x14ac:dyDescent="0.35">
      <c r="A60" t="s">
        <v>12</v>
      </c>
      <c r="B60">
        <v>100</v>
      </c>
      <c r="C60">
        <v>27416</v>
      </c>
      <c r="D60">
        <v>8580</v>
      </c>
      <c r="E60">
        <v>52082</v>
      </c>
      <c r="F60">
        <v>10348.299999999999</v>
      </c>
      <c r="G60" s="1">
        <v>0</v>
      </c>
      <c r="H60">
        <v>1.88954</v>
      </c>
      <c r="I60">
        <v>1.3</v>
      </c>
      <c r="J60">
        <v>5.09</v>
      </c>
      <c r="K60">
        <v>706</v>
      </c>
    </row>
    <row r="61" spans="1:11" x14ac:dyDescent="0.35">
      <c r="A61" t="s">
        <v>13</v>
      </c>
      <c r="B61">
        <v>100</v>
      </c>
      <c r="C61">
        <v>726</v>
      </c>
      <c r="D61">
        <v>94</v>
      </c>
      <c r="E61">
        <v>12492</v>
      </c>
      <c r="F61">
        <v>1231.8499999999999</v>
      </c>
      <c r="G61" s="1">
        <v>0.39</v>
      </c>
      <c r="H61">
        <v>1.7595400000000001</v>
      </c>
      <c r="I61">
        <v>1.98</v>
      </c>
      <c r="J61">
        <v>3.74</v>
      </c>
      <c r="K61">
        <v>1150.8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AAD2-1A69-44D5-BF00-E23C6459B528}">
  <dimension ref="A1:V23"/>
  <sheetViews>
    <sheetView workbookViewId="0">
      <selection activeCell="U4" sqref="U4"/>
    </sheetView>
  </sheetViews>
  <sheetFormatPr defaultColWidth="10.1796875" defaultRowHeight="14.5" x14ac:dyDescent="0.35"/>
  <cols>
    <col min="1" max="1" width="14.81640625" bestFit="1" customWidth="1"/>
    <col min="2" max="2" width="15.26953125" bestFit="1" customWidth="1"/>
    <col min="3" max="4" width="6.81640625" bestFit="1" customWidth="1"/>
    <col min="6" max="6" width="12.36328125" bestFit="1" customWidth="1"/>
    <col min="7" max="7" width="17.1796875" bestFit="1" customWidth="1"/>
    <col min="13" max="13" width="12.36328125" bestFit="1" customWidth="1"/>
    <col min="14" max="14" width="20.7265625" bestFit="1" customWidth="1"/>
    <col min="15" max="15" width="17.08984375" bestFit="1" customWidth="1"/>
    <col min="16" max="18" width="4.81640625" bestFit="1" customWidth="1"/>
    <col min="19" max="19" width="12.36328125" bestFit="1" customWidth="1"/>
    <col min="20" max="20" width="13.90625" bestFit="1" customWidth="1"/>
    <col min="21" max="21" width="10.36328125" bestFit="1" customWidth="1"/>
    <col min="22" max="22" width="10.7265625" bestFit="1" customWidth="1"/>
    <col min="23" max="37" width="15.26953125" bestFit="1" customWidth="1"/>
    <col min="38" max="38" width="10.7265625" bestFit="1" customWidth="1"/>
    <col min="39" max="57" width="4.81640625" bestFit="1" customWidth="1"/>
    <col min="58" max="60" width="5.81640625" bestFit="1" customWidth="1"/>
    <col min="61" max="62" width="4.81640625" bestFit="1" customWidth="1"/>
    <col min="63" max="67" width="5.81640625" bestFit="1" customWidth="1"/>
    <col min="68" max="68" width="4.81640625" bestFit="1" customWidth="1"/>
    <col min="69" max="70" width="5.81640625" bestFit="1" customWidth="1"/>
    <col min="71" max="71" width="6.81640625" bestFit="1" customWidth="1"/>
    <col min="72" max="72" width="10.7265625" bestFit="1" customWidth="1"/>
    <col min="73" max="73" width="9.08984375" bestFit="1" customWidth="1"/>
    <col min="74" max="74" width="6.6328125" bestFit="1" customWidth="1"/>
    <col min="75" max="75" width="9.08984375" bestFit="1" customWidth="1"/>
    <col min="76" max="76" width="6.6328125" bestFit="1" customWidth="1"/>
    <col min="77" max="77" width="9.08984375" bestFit="1" customWidth="1"/>
    <col min="78" max="78" width="6.6328125" bestFit="1" customWidth="1"/>
    <col min="79" max="79" width="9.08984375" bestFit="1" customWidth="1"/>
    <col min="80" max="80" width="6.6328125" bestFit="1" customWidth="1"/>
    <col min="81" max="81" width="9.08984375" bestFit="1" customWidth="1"/>
    <col min="82" max="82" width="6.6328125" bestFit="1" customWidth="1"/>
    <col min="83" max="83" width="9.08984375" bestFit="1" customWidth="1"/>
    <col min="84" max="84" width="6.6328125" bestFit="1" customWidth="1"/>
    <col min="85" max="85" width="9.08984375" bestFit="1" customWidth="1"/>
    <col min="86" max="86" width="6.6328125" bestFit="1" customWidth="1"/>
    <col min="87" max="87" width="9.08984375" bestFit="1" customWidth="1"/>
    <col min="88" max="88" width="6.6328125" bestFit="1" customWidth="1"/>
    <col min="89" max="89" width="9.08984375" bestFit="1" customWidth="1"/>
    <col min="90" max="90" width="6.6328125" bestFit="1" customWidth="1"/>
    <col min="91" max="91" width="9.08984375" bestFit="1" customWidth="1"/>
    <col min="92" max="92" width="6.6328125" bestFit="1" customWidth="1"/>
    <col min="93" max="93" width="9.08984375" bestFit="1" customWidth="1"/>
    <col min="94" max="94" width="6.6328125" bestFit="1" customWidth="1"/>
    <col min="95" max="95" width="9.08984375" bestFit="1" customWidth="1"/>
    <col min="96" max="96" width="6.6328125" bestFit="1" customWidth="1"/>
    <col min="97" max="97" width="9.08984375" bestFit="1" customWidth="1"/>
    <col min="98" max="98" width="6.6328125" bestFit="1" customWidth="1"/>
    <col min="99" max="99" width="9.08984375" bestFit="1" customWidth="1"/>
    <col min="100" max="100" width="6.6328125" bestFit="1" customWidth="1"/>
    <col min="101" max="101" width="9.08984375" bestFit="1" customWidth="1"/>
    <col min="102" max="102" width="6.6328125" bestFit="1" customWidth="1"/>
    <col min="103" max="103" width="9.08984375" bestFit="1" customWidth="1"/>
    <col min="104" max="104" width="7.6328125" bestFit="1" customWidth="1"/>
    <col min="105" max="105" width="10.08984375" bestFit="1" customWidth="1"/>
    <col min="106" max="106" width="7.6328125" bestFit="1" customWidth="1"/>
    <col min="107" max="107" width="10.08984375" bestFit="1" customWidth="1"/>
    <col min="108" max="108" width="7.6328125" bestFit="1" customWidth="1"/>
    <col min="109" max="109" width="10.08984375" bestFit="1" customWidth="1"/>
    <col min="110" max="110" width="6.6328125" bestFit="1" customWidth="1"/>
    <col min="111" max="111" width="9.08984375" bestFit="1" customWidth="1"/>
    <col min="112" max="112" width="6.6328125" bestFit="1" customWidth="1"/>
    <col min="113" max="113" width="9.08984375" bestFit="1" customWidth="1"/>
    <col min="114" max="114" width="7.6328125" bestFit="1" customWidth="1"/>
    <col min="115" max="115" width="10.08984375" bestFit="1" customWidth="1"/>
    <col min="116" max="116" width="7.6328125" bestFit="1" customWidth="1"/>
    <col min="117" max="117" width="10.08984375" bestFit="1" customWidth="1"/>
    <col min="118" max="118" width="7.6328125" bestFit="1" customWidth="1"/>
    <col min="119" max="119" width="10.08984375" bestFit="1" customWidth="1"/>
    <col min="120" max="120" width="7.6328125" bestFit="1" customWidth="1"/>
    <col min="121" max="121" width="10.08984375" bestFit="1" customWidth="1"/>
    <col min="122" max="122" width="7.6328125" bestFit="1" customWidth="1"/>
    <col min="123" max="123" width="10.08984375" bestFit="1" customWidth="1"/>
    <col min="124" max="124" width="6.6328125" bestFit="1" customWidth="1"/>
    <col min="125" max="125" width="9.08984375" bestFit="1" customWidth="1"/>
    <col min="126" max="126" width="7.6328125" bestFit="1" customWidth="1"/>
    <col min="127" max="127" width="10.08984375" bestFit="1" customWidth="1"/>
    <col min="128" max="128" width="7.6328125" bestFit="1" customWidth="1"/>
    <col min="129" max="129" width="10.08984375" bestFit="1" customWidth="1"/>
    <col min="130" max="130" width="8.6328125" bestFit="1" customWidth="1"/>
    <col min="131" max="131" width="11.08984375" bestFit="1" customWidth="1"/>
    <col min="132" max="132" width="10.7265625" bestFit="1" customWidth="1"/>
    <col min="133" max="133" width="9.08984375" bestFit="1" customWidth="1"/>
    <col min="134" max="134" width="6.6328125" bestFit="1" customWidth="1"/>
    <col min="135" max="136" width="9.08984375" bestFit="1" customWidth="1"/>
    <col min="137" max="137" width="6.6328125" bestFit="1" customWidth="1"/>
    <col min="138" max="139" width="9.08984375" bestFit="1" customWidth="1"/>
    <col min="140" max="140" width="6.6328125" bestFit="1" customWidth="1"/>
    <col min="141" max="142" width="9.08984375" bestFit="1" customWidth="1"/>
    <col min="143" max="143" width="6.6328125" bestFit="1" customWidth="1"/>
    <col min="144" max="145" width="9.08984375" bestFit="1" customWidth="1"/>
    <col min="146" max="146" width="6.6328125" bestFit="1" customWidth="1"/>
    <col min="147" max="148" width="9.08984375" bestFit="1" customWidth="1"/>
    <col min="149" max="149" width="7.6328125" bestFit="1" customWidth="1"/>
    <col min="150" max="150" width="9.08984375" bestFit="1" customWidth="1"/>
    <col min="151" max="151" width="10.08984375" bestFit="1" customWidth="1"/>
    <col min="152" max="152" width="7.6328125" bestFit="1" customWidth="1"/>
    <col min="153" max="153" width="9.08984375" bestFit="1" customWidth="1"/>
    <col min="154" max="154" width="10.08984375" bestFit="1" customWidth="1"/>
    <col min="155" max="155" width="7.6328125" bestFit="1" customWidth="1"/>
    <col min="156" max="156" width="9.08984375" bestFit="1" customWidth="1"/>
    <col min="157" max="157" width="10.08984375" bestFit="1" customWidth="1"/>
    <col min="158" max="158" width="6.6328125" bestFit="1" customWidth="1"/>
    <col min="159" max="160" width="9.08984375" bestFit="1" customWidth="1"/>
    <col min="161" max="161" width="6.6328125" bestFit="1" customWidth="1"/>
    <col min="162" max="163" width="9.08984375" bestFit="1" customWidth="1"/>
    <col min="164" max="164" width="7.6328125" bestFit="1" customWidth="1"/>
    <col min="165" max="165" width="9.08984375" bestFit="1" customWidth="1"/>
    <col min="166" max="166" width="10.08984375" bestFit="1" customWidth="1"/>
    <col min="167" max="167" width="7.6328125" bestFit="1" customWidth="1"/>
    <col min="168" max="168" width="9.08984375" bestFit="1" customWidth="1"/>
    <col min="169" max="169" width="10.08984375" bestFit="1" customWidth="1"/>
    <col min="170" max="170" width="7.6328125" bestFit="1" customWidth="1"/>
    <col min="171" max="171" width="9.08984375" bestFit="1" customWidth="1"/>
    <col min="172" max="172" width="10.08984375" bestFit="1" customWidth="1"/>
    <col min="173" max="173" width="7.6328125" bestFit="1" customWidth="1"/>
    <col min="174" max="174" width="9.08984375" bestFit="1" customWidth="1"/>
    <col min="175" max="175" width="10.08984375" bestFit="1" customWidth="1"/>
    <col min="176" max="176" width="7.6328125" bestFit="1" customWidth="1"/>
    <col min="177" max="177" width="8.08984375" bestFit="1" customWidth="1"/>
    <col min="178" max="178" width="10.08984375" bestFit="1" customWidth="1"/>
    <col min="179" max="179" width="6.6328125" bestFit="1" customWidth="1"/>
    <col min="180" max="181" width="9.08984375" bestFit="1" customWidth="1"/>
    <col min="182" max="182" width="7.6328125" bestFit="1" customWidth="1"/>
    <col min="183" max="183" width="9.08984375" bestFit="1" customWidth="1"/>
    <col min="184" max="184" width="10.08984375" bestFit="1" customWidth="1"/>
    <col min="185" max="185" width="7.6328125" bestFit="1" customWidth="1"/>
    <col min="186" max="186" width="9.08984375" bestFit="1" customWidth="1"/>
    <col min="187" max="187" width="10.08984375" bestFit="1" customWidth="1"/>
    <col min="188" max="188" width="8.6328125" bestFit="1" customWidth="1"/>
    <col min="189" max="189" width="10.08984375" bestFit="1" customWidth="1"/>
    <col min="190" max="190" width="11.08984375" bestFit="1" customWidth="1"/>
    <col min="191" max="191" width="10.7265625" bestFit="1" customWidth="1"/>
  </cols>
  <sheetData>
    <row r="1" spans="1:22" x14ac:dyDescent="0.35">
      <c r="A1" s="2" t="s">
        <v>0</v>
      </c>
      <c r="B1" t="s">
        <v>17</v>
      </c>
      <c r="F1" s="2" t="s">
        <v>0</v>
      </c>
      <c r="G1" t="s">
        <v>17</v>
      </c>
      <c r="M1" s="2" t="s">
        <v>0</v>
      </c>
      <c r="N1" t="s">
        <v>17</v>
      </c>
      <c r="S1" s="2" t="s">
        <v>0</v>
      </c>
      <c r="T1" t="s">
        <v>17</v>
      </c>
    </row>
    <row r="3" spans="1:22" x14ac:dyDescent="0.35">
      <c r="A3" s="2" t="s">
        <v>16</v>
      </c>
      <c r="B3" s="2" t="s">
        <v>15</v>
      </c>
      <c r="F3" s="2" t="s">
        <v>14</v>
      </c>
      <c r="G3" t="s">
        <v>18</v>
      </c>
      <c r="M3" s="2" t="s">
        <v>14</v>
      </c>
      <c r="N3" t="s">
        <v>22</v>
      </c>
      <c r="O3" t="s">
        <v>21</v>
      </c>
      <c r="S3" s="2" t="s">
        <v>14</v>
      </c>
      <c r="T3" t="s">
        <v>19</v>
      </c>
      <c r="U3" t="s">
        <v>23</v>
      </c>
      <c r="V3" t="s">
        <v>24</v>
      </c>
    </row>
    <row r="4" spans="1:22" x14ac:dyDescent="0.35">
      <c r="A4" s="2" t="s">
        <v>14</v>
      </c>
      <c r="B4" s="1">
        <v>0</v>
      </c>
      <c r="C4" s="1">
        <v>0.15</v>
      </c>
      <c r="D4" s="1">
        <v>0.39</v>
      </c>
      <c r="F4" s="3">
        <v>1</v>
      </c>
      <c r="G4" s="15">
        <v>2.7279399999999998</v>
      </c>
      <c r="M4" s="3">
        <v>1</v>
      </c>
      <c r="N4" s="15">
        <v>6.9399999999999995</v>
      </c>
      <c r="O4" s="15">
        <v>3.23</v>
      </c>
      <c r="S4" s="3">
        <v>1</v>
      </c>
      <c r="T4" s="15">
        <v>8534</v>
      </c>
      <c r="U4" s="15">
        <v>8534</v>
      </c>
      <c r="V4" s="15">
        <v>8534</v>
      </c>
    </row>
    <row r="5" spans="1:22" x14ac:dyDescent="0.35">
      <c r="A5" s="3">
        <v>1</v>
      </c>
      <c r="B5" s="15">
        <v>3</v>
      </c>
      <c r="C5" s="15"/>
      <c r="D5" s="15"/>
      <c r="F5" s="3">
        <v>2</v>
      </c>
      <c r="G5" s="15">
        <v>4.4268799999999997</v>
      </c>
      <c r="M5" s="3">
        <v>2</v>
      </c>
      <c r="N5" s="15">
        <v>11.9</v>
      </c>
      <c r="O5" s="15">
        <v>4.45</v>
      </c>
      <c r="S5" s="3">
        <v>2</v>
      </c>
      <c r="T5" s="15">
        <v>8294</v>
      </c>
      <c r="U5" s="15">
        <v>7658</v>
      </c>
      <c r="V5" s="15">
        <v>8933</v>
      </c>
    </row>
    <row r="6" spans="1:22" x14ac:dyDescent="0.35">
      <c r="A6" s="3">
        <v>2</v>
      </c>
      <c r="B6" s="15">
        <v>3</v>
      </c>
      <c r="C6" s="15"/>
      <c r="D6" s="15"/>
      <c r="F6" s="3">
        <v>3</v>
      </c>
      <c r="G6" s="15">
        <v>8.7358800000000016</v>
      </c>
      <c r="M6" s="3">
        <v>3</v>
      </c>
      <c r="N6" s="15">
        <v>22.93</v>
      </c>
      <c r="O6" s="15">
        <v>9.51</v>
      </c>
      <c r="S6" s="3">
        <v>3</v>
      </c>
      <c r="T6" s="15">
        <v>27778</v>
      </c>
      <c r="U6" s="15">
        <v>26436</v>
      </c>
      <c r="V6" s="15">
        <v>29166</v>
      </c>
    </row>
    <row r="7" spans="1:22" x14ac:dyDescent="0.35">
      <c r="A7" s="3">
        <v>3</v>
      </c>
      <c r="B7" s="15">
        <v>6</v>
      </c>
      <c r="C7" s="15"/>
      <c r="D7" s="15"/>
      <c r="F7" s="3">
        <v>4</v>
      </c>
      <c r="G7" s="15">
        <v>5.1783699999999993</v>
      </c>
      <c r="M7" s="3">
        <v>4</v>
      </c>
      <c r="N7" s="15">
        <v>12.190000000000001</v>
      </c>
      <c r="O7" s="15">
        <v>7.1</v>
      </c>
      <c r="S7" s="3">
        <v>4</v>
      </c>
      <c r="T7" s="15">
        <v>10550</v>
      </c>
      <c r="U7" s="15">
        <v>10019</v>
      </c>
      <c r="V7" s="15">
        <v>11245</v>
      </c>
    </row>
    <row r="8" spans="1:22" x14ac:dyDescent="0.35">
      <c r="A8" s="3">
        <v>4</v>
      </c>
      <c r="B8" s="15">
        <v>3</v>
      </c>
      <c r="C8" s="15"/>
      <c r="D8" s="15"/>
      <c r="F8" s="3">
        <v>5</v>
      </c>
      <c r="G8" s="15">
        <v>4.3581300000000001</v>
      </c>
      <c r="M8" s="3">
        <v>5</v>
      </c>
      <c r="N8" s="15">
        <v>11.850000000000001</v>
      </c>
      <c r="O8" s="15">
        <v>4.17</v>
      </c>
      <c r="S8" s="3">
        <v>5</v>
      </c>
      <c r="T8" s="15">
        <v>14375</v>
      </c>
      <c r="U8" s="15">
        <v>12121</v>
      </c>
      <c r="V8" s="15">
        <v>16492</v>
      </c>
    </row>
    <row r="9" spans="1:22" x14ac:dyDescent="0.35">
      <c r="A9" s="3">
        <v>5</v>
      </c>
      <c r="B9" s="15">
        <v>3</v>
      </c>
      <c r="C9" s="15"/>
      <c r="D9" s="15"/>
      <c r="F9" s="3">
        <v>6</v>
      </c>
      <c r="G9" s="15">
        <v>4.44156</v>
      </c>
      <c r="M9" s="3">
        <v>6</v>
      </c>
      <c r="N9" s="15">
        <v>12.51</v>
      </c>
      <c r="O9" s="15">
        <v>3.6100000000000003</v>
      </c>
      <c r="S9" s="3">
        <v>6</v>
      </c>
      <c r="T9" s="15">
        <v>18709</v>
      </c>
      <c r="U9" s="15">
        <v>14715</v>
      </c>
      <c r="V9" s="15">
        <v>28325</v>
      </c>
    </row>
    <row r="10" spans="1:22" x14ac:dyDescent="0.35">
      <c r="A10" s="3">
        <v>6</v>
      </c>
      <c r="B10" s="15">
        <v>3</v>
      </c>
      <c r="C10" s="15"/>
      <c r="D10" s="15"/>
      <c r="F10" s="3">
        <v>7</v>
      </c>
      <c r="G10" s="15">
        <v>7.7364599999999992</v>
      </c>
      <c r="M10" s="3">
        <v>7</v>
      </c>
      <c r="N10" s="15">
        <v>19.13</v>
      </c>
      <c r="O10" s="15">
        <v>9.64</v>
      </c>
      <c r="S10" s="3">
        <v>7</v>
      </c>
      <c r="T10" s="15">
        <v>12977</v>
      </c>
      <c r="U10" s="15">
        <v>12019</v>
      </c>
      <c r="V10" s="15">
        <v>14360</v>
      </c>
    </row>
    <row r="11" spans="1:22" x14ac:dyDescent="0.35">
      <c r="A11" s="3">
        <v>7</v>
      </c>
      <c r="B11" s="15">
        <v>3</v>
      </c>
      <c r="C11" s="15"/>
      <c r="D11" s="15"/>
      <c r="F11" s="3">
        <v>8</v>
      </c>
      <c r="G11" s="15">
        <v>5.4335699999999996</v>
      </c>
      <c r="M11" s="3">
        <v>8</v>
      </c>
      <c r="N11" s="15">
        <v>15.819999999999999</v>
      </c>
      <c r="O11" s="15">
        <v>3.94</v>
      </c>
      <c r="S11" s="3">
        <v>8</v>
      </c>
      <c r="T11" s="15">
        <v>28122</v>
      </c>
      <c r="U11" s="15">
        <v>23016</v>
      </c>
      <c r="V11" s="15">
        <v>33614</v>
      </c>
    </row>
    <row r="12" spans="1:22" x14ac:dyDescent="0.35">
      <c r="A12" s="3">
        <v>8</v>
      </c>
      <c r="B12" s="15">
        <v>3</v>
      </c>
      <c r="C12" s="15"/>
      <c r="D12" s="15"/>
      <c r="F12" s="3">
        <v>9</v>
      </c>
      <c r="G12" s="15">
        <v>6.0898500000000002</v>
      </c>
      <c r="M12" s="3">
        <v>9</v>
      </c>
      <c r="N12" s="15">
        <v>17.71</v>
      </c>
      <c r="O12" s="15">
        <v>4.4700000000000006</v>
      </c>
      <c r="S12" s="3">
        <v>9</v>
      </c>
      <c r="T12" s="15">
        <v>29953</v>
      </c>
      <c r="U12" s="15">
        <v>26704</v>
      </c>
      <c r="V12" s="15">
        <v>32917</v>
      </c>
    </row>
    <row r="13" spans="1:22" x14ac:dyDescent="0.35">
      <c r="A13" s="3">
        <v>9</v>
      </c>
      <c r="B13" s="15">
        <v>3</v>
      </c>
      <c r="C13" s="15"/>
      <c r="D13" s="15"/>
      <c r="F13" s="3">
        <v>10</v>
      </c>
      <c r="G13" s="15">
        <v>6.7595100000000006</v>
      </c>
      <c r="M13" s="3">
        <v>10</v>
      </c>
      <c r="N13" s="15">
        <v>19.580000000000002</v>
      </c>
      <c r="O13" s="15">
        <v>5.01</v>
      </c>
      <c r="S13" s="3">
        <v>10</v>
      </c>
      <c r="T13" s="15">
        <v>22203</v>
      </c>
      <c r="U13" s="15">
        <v>10201</v>
      </c>
      <c r="V13" s="15">
        <v>32751</v>
      </c>
    </row>
    <row r="14" spans="1:22" x14ac:dyDescent="0.35">
      <c r="A14" s="3">
        <v>10</v>
      </c>
      <c r="B14" s="15">
        <v>3</v>
      </c>
      <c r="C14" s="15"/>
      <c r="D14" s="15"/>
      <c r="F14" s="3">
        <v>20</v>
      </c>
      <c r="G14" s="15">
        <v>16.104959999999998</v>
      </c>
      <c r="M14" s="3">
        <v>20</v>
      </c>
      <c r="N14" s="15">
        <v>43.379999999999995</v>
      </c>
      <c r="O14" s="15">
        <v>15.879999999999999</v>
      </c>
      <c r="S14" s="3">
        <v>20</v>
      </c>
      <c r="T14" s="15">
        <v>12934</v>
      </c>
      <c r="U14" s="15">
        <v>11307</v>
      </c>
      <c r="V14" s="15">
        <v>16512</v>
      </c>
    </row>
    <row r="15" spans="1:22" x14ac:dyDescent="0.35">
      <c r="A15" s="3">
        <v>20</v>
      </c>
      <c r="B15" s="15">
        <v>3</v>
      </c>
      <c r="C15" s="15"/>
      <c r="D15" s="15"/>
      <c r="F15" s="3">
        <v>30</v>
      </c>
      <c r="G15" s="15">
        <v>16.96078</v>
      </c>
      <c r="M15" s="3">
        <v>30</v>
      </c>
      <c r="N15" s="15">
        <v>50.19</v>
      </c>
      <c r="O15" s="15">
        <v>11.6</v>
      </c>
      <c r="S15" s="3">
        <v>30</v>
      </c>
      <c r="T15" s="15">
        <v>19068</v>
      </c>
      <c r="U15" s="15">
        <v>10945</v>
      </c>
      <c r="V15" s="15">
        <v>39181</v>
      </c>
    </row>
    <row r="16" spans="1:22" x14ac:dyDescent="0.35">
      <c r="A16" s="3">
        <v>30</v>
      </c>
      <c r="B16" s="15">
        <v>3</v>
      </c>
      <c r="C16" s="15"/>
      <c r="D16" s="15"/>
      <c r="F16" s="3">
        <v>40</v>
      </c>
      <c r="G16" s="15">
        <v>29.822490000000002</v>
      </c>
      <c r="M16" s="3">
        <v>40</v>
      </c>
      <c r="N16" s="15">
        <v>90.17</v>
      </c>
      <c r="O16" s="15">
        <v>18.579999999999998</v>
      </c>
      <c r="S16" s="3">
        <v>40</v>
      </c>
      <c r="T16" s="15">
        <v>21671</v>
      </c>
      <c r="U16" s="15">
        <v>9301</v>
      </c>
      <c r="V16" s="15">
        <v>41409</v>
      </c>
    </row>
    <row r="17" spans="1:22" x14ac:dyDescent="0.35">
      <c r="A17" s="3">
        <v>40</v>
      </c>
      <c r="B17" s="15">
        <v>3</v>
      </c>
      <c r="C17" s="15"/>
      <c r="D17" s="15"/>
      <c r="F17" s="3">
        <v>50</v>
      </c>
      <c r="G17" s="15">
        <v>14.024240000000001</v>
      </c>
      <c r="M17" s="3">
        <v>50</v>
      </c>
      <c r="N17" s="15">
        <v>40.07</v>
      </c>
      <c r="O17" s="15">
        <v>11.07</v>
      </c>
      <c r="S17" s="3">
        <v>50</v>
      </c>
      <c r="T17" s="15">
        <v>27065</v>
      </c>
      <c r="U17" s="15">
        <v>10098</v>
      </c>
      <c r="V17" s="15">
        <v>53798</v>
      </c>
    </row>
    <row r="18" spans="1:22" x14ac:dyDescent="0.35">
      <c r="A18" s="3">
        <v>50</v>
      </c>
      <c r="B18" s="15">
        <v>3</v>
      </c>
      <c r="C18" s="15"/>
      <c r="D18" s="15"/>
      <c r="F18" s="3">
        <v>60</v>
      </c>
      <c r="G18" s="15">
        <v>17.689129999999999</v>
      </c>
      <c r="M18" s="3">
        <v>60</v>
      </c>
      <c r="N18" s="15">
        <v>51.41</v>
      </c>
      <c r="O18" s="15">
        <v>13.08</v>
      </c>
      <c r="S18" s="3">
        <v>60</v>
      </c>
      <c r="T18" s="15">
        <v>28477</v>
      </c>
      <c r="U18" s="15">
        <v>8448</v>
      </c>
      <c r="V18" s="15">
        <v>41060</v>
      </c>
    </row>
    <row r="19" spans="1:22" x14ac:dyDescent="0.35">
      <c r="A19" s="3">
        <v>60</v>
      </c>
      <c r="B19" s="15">
        <v>3</v>
      </c>
      <c r="C19" s="15"/>
      <c r="D19" s="15"/>
      <c r="F19" s="3">
        <v>70</v>
      </c>
      <c r="G19" s="15">
        <v>26.853929999999998</v>
      </c>
      <c r="M19" s="3">
        <v>70</v>
      </c>
      <c r="N19" s="15">
        <v>80.47</v>
      </c>
      <c r="O19" s="15">
        <v>17.440000000000001</v>
      </c>
      <c r="S19" s="3">
        <v>70</v>
      </c>
      <c r="T19" s="15">
        <v>29803</v>
      </c>
      <c r="U19" s="15">
        <v>11158</v>
      </c>
      <c r="V19" s="15">
        <v>44217</v>
      </c>
    </row>
    <row r="20" spans="1:22" x14ac:dyDescent="0.35">
      <c r="A20" s="3">
        <v>70</v>
      </c>
      <c r="B20" s="15">
        <v>3</v>
      </c>
      <c r="C20" s="15"/>
      <c r="D20" s="15"/>
      <c r="F20" s="3">
        <v>80</v>
      </c>
      <c r="G20" s="15">
        <v>36.593279999999993</v>
      </c>
      <c r="M20" s="3">
        <v>80</v>
      </c>
      <c r="N20" s="15">
        <v>109.75999999999999</v>
      </c>
      <c r="O20" s="15">
        <v>22.97</v>
      </c>
      <c r="S20" s="3">
        <v>80</v>
      </c>
      <c r="T20" s="15">
        <v>26461</v>
      </c>
      <c r="U20" s="15">
        <v>4382</v>
      </c>
      <c r="V20" s="15">
        <v>37855</v>
      </c>
    </row>
    <row r="21" spans="1:22" x14ac:dyDescent="0.35">
      <c r="A21" s="3">
        <v>80</v>
      </c>
      <c r="B21" s="15">
        <v>2</v>
      </c>
      <c r="C21" s="15">
        <v>1</v>
      </c>
      <c r="D21" s="15"/>
      <c r="F21" s="3">
        <v>90</v>
      </c>
      <c r="G21" s="15">
        <v>21.508760000000002</v>
      </c>
      <c r="M21" s="3">
        <v>90</v>
      </c>
      <c r="N21" s="15">
        <v>60.440000000000005</v>
      </c>
      <c r="O21" s="15">
        <v>18.04</v>
      </c>
      <c r="S21" s="3">
        <v>90</v>
      </c>
      <c r="T21" s="15">
        <v>38670</v>
      </c>
      <c r="U21" s="15">
        <v>14757</v>
      </c>
      <c r="V21" s="15">
        <v>75997</v>
      </c>
    </row>
    <row r="22" spans="1:22" x14ac:dyDescent="0.35">
      <c r="A22" s="3">
        <v>90</v>
      </c>
      <c r="B22" s="15">
        <v>3</v>
      </c>
      <c r="C22" s="15"/>
      <c r="D22" s="15"/>
      <c r="F22" s="3">
        <v>100</v>
      </c>
      <c r="G22" s="15">
        <v>29.677190000000003</v>
      </c>
      <c r="M22" s="3">
        <v>100</v>
      </c>
      <c r="N22" s="15">
        <v>88.86</v>
      </c>
      <c r="O22" s="15">
        <v>18.060000000000002</v>
      </c>
      <c r="S22" s="3">
        <v>100</v>
      </c>
      <c r="T22" s="15">
        <v>31291</v>
      </c>
      <c r="U22" s="15">
        <v>11290</v>
      </c>
      <c r="V22" s="15">
        <v>68243</v>
      </c>
    </row>
    <row r="23" spans="1:22" x14ac:dyDescent="0.35">
      <c r="A23" s="3">
        <v>100</v>
      </c>
      <c r="B23" s="15">
        <v>2</v>
      </c>
      <c r="C23" s="15"/>
      <c r="D23" s="15">
        <v>1</v>
      </c>
      <c r="S23" s="3" t="s">
        <v>20</v>
      </c>
      <c r="T23" s="15">
        <v>416935</v>
      </c>
      <c r="U23" s="15">
        <v>243109</v>
      </c>
      <c r="V23" s="15">
        <v>634609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0F2F4-5463-434A-853C-83ADCCBFA139}">
  <dimension ref="L15:AS95"/>
  <sheetViews>
    <sheetView showGridLines="0" topLeftCell="D44" zoomScale="45" zoomScaleNormal="99" workbookViewId="0">
      <selection activeCell="AB44" sqref="AB44"/>
    </sheetView>
  </sheetViews>
  <sheetFormatPr defaultRowHeight="14.5" x14ac:dyDescent="0.35"/>
  <sheetData>
    <row r="15" spans="12:45" ht="15" thickBot="1" x14ac:dyDescent="0.4"/>
    <row r="16" spans="12:45" x14ac:dyDescent="0.35">
      <c r="L16" s="9" t="s">
        <v>25</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1"/>
    </row>
    <row r="17" spans="12:45" x14ac:dyDescent="0.35">
      <c r="L17" s="12"/>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4"/>
    </row>
    <row r="18" spans="12:45" x14ac:dyDescent="0.35">
      <c r="L18" s="12"/>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4"/>
    </row>
    <row r="19" spans="12:45" x14ac:dyDescent="0.35">
      <c r="L19" s="12"/>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4"/>
    </row>
    <row r="20" spans="12:45" x14ac:dyDescent="0.35">
      <c r="L20" s="12"/>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4"/>
    </row>
    <row r="21" spans="12:45" x14ac:dyDescent="0.35">
      <c r="L21" s="12"/>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4"/>
    </row>
    <row r="22" spans="12:45" x14ac:dyDescent="0.35">
      <c r="L22" s="12"/>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4"/>
    </row>
    <row r="23" spans="12:45" x14ac:dyDescent="0.35">
      <c r="L23" s="12"/>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4"/>
    </row>
    <row r="24" spans="12:45" x14ac:dyDescent="0.35">
      <c r="L24" s="12"/>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4"/>
    </row>
    <row r="25" spans="12:45" x14ac:dyDescent="0.35">
      <c r="L25" s="4"/>
      <c r="AS25" s="5"/>
    </row>
    <row r="26" spans="12:45" x14ac:dyDescent="0.35">
      <c r="L26" s="4"/>
      <c r="AS26" s="5"/>
    </row>
    <row r="27" spans="12:45" x14ac:dyDescent="0.35">
      <c r="L27" s="4"/>
      <c r="AS27" s="5"/>
    </row>
    <row r="28" spans="12:45" x14ac:dyDescent="0.35">
      <c r="L28" s="4"/>
      <c r="AS28" s="5"/>
    </row>
    <row r="29" spans="12:45" x14ac:dyDescent="0.35">
      <c r="L29" s="4"/>
      <c r="AS29" s="5"/>
    </row>
    <row r="30" spans="12:45" x14ac:dyDescent="0.35">
      <c r="L30" s="4"/>
      <c r="AS30" s="5"/>
    </row>
    <row r="31" spans="12:45" x14ac:dyDescent="0.35">
      <c r="L31" s="4"/>
      <c r="AS31" s="5"/>
    </row>
    <row r="32" spans="12:45" x14ac:dyDescent="0.35">
      <c r="L32" s="4"/>
      <c r="AS32" s="5"/>
    </row>
    <row r="33" spans="12:45" x14ac:dyDescent="0.35">
      <c r="L33" s="4"/>
      <c r="AS33" s="5"/>
    </row>
    <row r="34" spans="12:45" x14ac:dyDescent="0.35">
      <c r="L34" s="4"/>
      <c r="AS34" s="5"/>
    </row>
    <row r="35" spans="12:45" x14ac:dyDescent="0.35">
      <c r="L35" s="4"/>
      <c r="AS35" s="5"/>
    </row>
    <row r="36" spans="12:45" x14ac:dyDescent="0.35">
      <c r="L36" s="4"/>
      <c r="AS36" s="5"/>
    </row>
    <row r="37" spans="12:45" x14ac:dyDescent="0.35">
      <c r="L37" s="4"/>
      <c r="AS37" s="5"/>
    </row>
    <row r="38" spans="12:45" x14ac:dyDescent="0.35">
      <c r="L38" s="4"/>
      <c r="AS38" s="5"/>
    </row>
    <row r="39" spans="12:45" x14ac:dyDescent="0.35">
      <c r="L39" s="4"/>
      <c r="AS39" s="5"/>
    </row>
    <row r="40" spans="12:45" x14ac:dyDescent="0.35">
      <c r="L40" s="4"/>
      <c r="AS40" s="5"/>
    </row>
    <row r="41" spans="12:45" x14ac:dyDescent="0.35">
      <c r="L41" s="4"/>
      <c r="AS41" s="5"/>
    </row>
    <row r="42" spans="12:45" x14ac:dyDescent="0.35">
      <c r="L42" s="4"/>
      <c r="AS42" s="5"/>
    </row>
    <row r="43" spans="12:45" x14ac:dyDescent="0.35">
      <c r="L43" s="4"/>
      <c r="AS43" s="5"/>
    </row>
    <row r="44" spans="12:45" x14ac:dyDescent="0.35">
      <c r="L44" s="4"/>
      <c r="AS44" s="5"/>
    </row>
    <row r="45" spans="12:45" x14ac:dyDescent="0.35">
      <c r="L45" s="4"/>
      <c r="AS45" s="5"/>
    </row>
    <row r="46" spans="12:45" x14ac:dyDescent="0.35">
      <c r="L46" s="4"/>
      <c r="AS46" s="5"/>
    </row>
    <row r="47" spans="12:45" x14ac:dyDescent="0.35">
      <c r="L47" s="4"/>
      <c r="AS47" s="5"/>
    </row>
    <row r="48" spans="12:45" x14ac:dyDescent="0.35">
      <c r="L48" s="4"/>
      <c r="AS48" s="5"/>
    </row>
    <row r="49" spans="12:45" x14ac:dyDescent="0.35">
      <c r="L49" s="4"/>
      <c r="AS49" s="5"/>
    </row>
    <row r="50" spans="12:45" x14ac:dyDescent="0.35">
      <c r="L50" s="4"/>
      <c r="AS50" s="5"/>
    </row>
    <row r="51" spans="12:45" x14ac:dyDescent="0.35">
      <c r="L51" s="4"/>
      <c r="AS51" s="5"/>
    </row>
    <row r="52" spans="12:45" x14ac:dyDescent="0.35">
      <c r="L52" s="4"/>
      <c r="AS52" s="5"/>
    </row>
    <row r="53" spans="12:45" x14ac:dyDescent="0.35">
      <c r="L53" s="4"/>
      <c r="AS53" s="5"/>
    </row>
    <row r="54" spans="12:45" x14ac:dyDescent="0.35">
      <c r="L54" s="4"/>
      <c r="AS54" s="5"/>
    </row>
    <row r="55" spans="12:45" x14ac:dyDescent="0.35">
      <c r="L55" s="4"/>
      <c r="AS55" s="5"/>
    </row>
    <row r="56" spans="12:45" x14ac:dyDescent="0.35">
      <c r="L56" s="4"/>
      <c r="AS56" s="5"/>
    </row>
    <row r="57" spans="12:45" x14ac:dyDescent="0.35">
      <c r="L57" s="4"/>
      <c r="AS57" s="5"/>
    </row>
    <row r="58" spans="12:45" x14ac:dyDescent="0.35">
      <c r="L58" s="4"/>
      <c r="AS58" s="5"/>
    </row>
    <row r="59" spans="12:45" x14ac:dyDescent="0.35">
      <c r="L59" s="4"/>
      <c r="AS59" s="5"/>
    </row>
    <row r="60" spans="12:45" x14ac:dyDescent="0.35">
      <c r="L60" s="4"/>
      <c r="AS60" s="5"/>
    </row>
    <row r="61" spans="12:45" x14ac:dyDescent="0.35">
      <c r="L61" s="4"/>
      <c r="AS61" s="5"/>
    </row>
    <row r="62" spans="12:45" x14ac:dyDescent="0.35">
      <c r="L62" s="4"/>
      <c r="AS62" s="5"/>
    </row>
    <row r="63" spans="12:45" x14ac:dyDescent="0.35">
      <c r="L63" s="4"/>
      <c r="AS63" s="5"/>
    </row>
    <row r="64" spans="12:45" x14ac:dyDescent="0.35">
      <c r="L64" s="4"/>
      <c r="AS64" s="5"/>
    </row>
    <row r="65" spans="12:45" x14ac:dyDescent="0.35">
      <c r="L65" s="4"/>
      <c r="AS65" s="5"/>
    </row>
    <row r="66" spans="12:45" x14ac:dyDescent="0.35">
      <c r="L66" s="4"/>
      <c r="AS66" s="5"/>
    </row>
    <row r="67" spans="12:45" x14ac:dyDescent="0.35">
      <c r="L67" s="4"/>
      <c r="AS67" s="5"/>
    </row>
    <row r="68" spans="12:45" x14ac:dyDescent="0.35">
      <c r="L68" s="4"/>
      <c r="AS68" s="5"/>
    </row>
    <row r="69" spans="12:45" x14ac:dyDescent="0.35">
      <c r="L69" s="4"/>
      <c r="AS69" s="5"/>
    </row>
    <row r="70" spans="12:45" x14ac:dyDescent="0.35">
      <c r="L70" s="4"/>
      <c r="AS70" s="5"/>
    </row>
    <row r="71" spans="12:45" x14ac:dyDescent="0.35">
      <c r="L71" s="4"/>
      <c r="AS71" s="5"/>
    </row>
    <row r="72" spans="12:45" x14ac:dyDescent="0.35">
      <c r="L72" s="4"/>
      <c r="AS72" s="5"/>
    </row>
    <row r="73" spans="12:45" x14ac:dyDescent="0.35">
      <c r="L73" s="4"/>
      <c r="AS73" s="5"/>
    </row>
    <row r="74" spans="12:45" x14ac:dyDescent="0.35">
      <c r="L74" s="4"/>
      <c r="AS74" s="5"/>
    </row>
    <row r="75" spans="12:45" x14ac:dyDescent="0.35">
      <c r="L75" s="4"/>
      <c r="AS75" s="5"/>
    </row>
    <row r="76" spans="12:45" x14ac:dyDescent="0.35">
      <c r="L76" s="4"/>
      <c r="AS76" s="5"/>
    </row>
    <row r="77" spans="12:45" x14ac:dyDescent="0.35">
      <c r="L77" s="4"/>
      <c r="AS77" s="5"/>
    </row>
    <row r="78" spans="12:45" x14ac:dyDescent="0.35">
      <c r="L78" s="4"/>
      <c r="AS78" s="5"/>
    </row>
    <row r="79" spans="12:45" x14ac:dyDescent="0.35">
      <c r="L79" s="4"/>
      <c r="AS79" s="5"/>
    </row>
    <row r="80" spans="12:45" x14ac:dyDescent="0.35">
      <c r="L80" s="4"/>
      <c r="AS80" s="5"/>
    </row>
    <row r="81" spans="12:45" x14ac:dyDescent="0.35">
      <c r="L81" s="4"/>
      <c r="AS81" s="5"/>
    </row>
    <row r="82" spans="12:45" x14ac:dyDescent="0.35">
      <c r="L82" s="4"/>
      <c r="AS82" s="5"/>
    </row>
    <row r="83" spans="12:45" x14ac:dyDescent="0.35">
      <c r="L83" s="4"/>
      <c r="AS83" s="5"/>
    </row>
    <row r="84" spans="12:45" x14ac:dyDescent="0.35">
      <c r="L84" s="4"/>
      <c r="AS84" s="5"/>
    </row>
    <row r="85" spans="12:45" x14ac:dyDescent="0.35">
      <c r="L85" s="4"/>
      <c r="AS85" s="5"/>
    </row>
    <row r="86" spans="12:45" x14ac:dyDescent="0.35">
      <c r="L86" s="4"/>
      <c r="AS86" s="5"/>
    </row>
    <row r="87" spans="12:45" x14ac:dyDescent="0.35">
      <c r="L87" s="4"/>
      <c r="AS87" s="5"/>
    </row>
    <row r="88" spans="12:45" x14ac:dyDescent="0.35">
      <c r="L88" s="4"/>
      <c r="AS88" s="5"/>
    </row>
    <row r="89" spans="12:45" x14ac:dyDescent="0.35">
      <c r="L89" s="4"/>
      <c r="AS89" s="5"/>
    </row>
    <row r="90" spans="12:45" x14ac:dyDescent="0.35">
      <c r="L90" s="4"/>
      <c r="AS90" s="5"/>
    </row>
    <row r="91" spans="12:45" x14ac:dyDescent="0.35">
      <c r="L91" s="4"/>
      <c r="AS91" s="5"/>
    </row>
    <row r="92" spans="12:45" x14ac:dyDescent="0.35">
      <c r="L92" s="4"/>
      <c r="AS92" s="5"/>
    </row>
    <row r="93" spans="12:45" x14ac:dyDescent="0.35">
      <c r="L93" s="4"/>
      <c r="AS93" s="5"/>
    </row>
    <row r="94" spans="12:45" x14ac:dyDescent="0.35">
      <c r="L94" s="4"/>
      <c r="AS94" s="5"/>
    </row>
    <row r="95" spans="12:45" ht="15" thickBot="1" x14ac:dyDescent="0.4">
      <c r="L95" s="6"/>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8"/>
    </row>
  </sheetData>
  <mergeCells count="1">
    <mergeCell ref="L16:AS2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DIVINE</dc:creator>
  <cp:lastModifiedBy>DIVINE</cp:lastModifiedBy>
  <dcterms:created xsi:type="dcterms:W3CDTF">2025-03-12T11:09:11Z</dcterms:created>
  <dcterms:modified xsi:type="dcterms:W3CDTF">2025-04-01T13:14:14Z</dcterms:modified>
</cp:coreProperties>
</file>