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idha/Desktop/MITx 15.071x - Analytics Edge/Unit 9 - Integer Optimization/"/>
    </mc:Choice>
  </mc:AlternateContent>
  <xr:revisionPtr revIDLastSave="0" documentId="13_ncr:1_{2FC7B726-468D-D846-BBB2-58A44550031F}" xr6:coauthVersionLast="40" xr6:coauthVersionMax="40" xr10:uidLastSave="{00000000-0000-0000-0000-000000000000}"/>
  <bookViews>
    <workbookView xWindow="5900" yWindow="1100" windowWidth="19420" windowHeight="14680" tabRatio="500" xr2:uid="{00000000-000D-0000-FFFF-FFFF00000000}"/>
  </bookViews>
  <sheets>
    <sheet name="Sheet1" sheetId="1" r:id="rId1"/>
  </sheets>
  <definedNames>
    <definedName name="solver_adj" localSheetId="0" hidden="1">Sheet1!$B$68:$E$89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Sheet1!$B$68:$E$89</definedName>
    <definedName name="solver_lhs2" localSheetId="0" hidden="1">Sheet1!$F$68:$F$89</definedName>
    <definedName name="solver_lhs3" localSheetId="0" hidden="1">Sheet1!$F$90</definedName>
    <definedName name="solver_lhs4" localSheetId="0" hidden="1">Sheet1!$F$91:$F$92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Sheet1!$B$63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2</definedName>
    <definedName name="solver_rel3" localSheetId="0" hidden="1">3</definedName>
    <definedName name="solver_rel4" localSheetId="0" hidden="1">1</definedName>
    <definedName name="solver_rhs1" localSheetId="0" hidden="1">binary</definedName>
    <definedName name="solver_rhs2" localSheetId="0" hidden="1">Sheet1!$H$68:$H$89</definedName>
    <definedName name="solver_rhs3" localSheetId="0" hidden="1">Sheet1!$H$90</definedName>
    <definedName name="solver_rhs4" localSheetId="0" hidden="1">Sheet1!$H$91:$H$92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2" i="1" l="1"/>
  <c r="F91" i="1"/>
  <c r="F90" i="1"/>
  <c r="B63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68" i="1"/>
</calcChain>
</file>

<file path=xl/sharedStrings.xml><?xml version="1.0" encoding="utf-8"?>
<sst xmlns="http://schemas.openxmlformats.org/spreadsheetml/2006/main" count="55" uniqueCount="31">
  <si>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</si>
  <si>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</si>
  <si>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</si>
  <si>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</si>
  <si>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</si>
  <si>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</si>
  <si>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</si>
  <si>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</si>
  <si>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</si>
  <si>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</si>
  <si>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</si>
  <si>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</si>
  <si>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</si>
  <si>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</si>
  <si>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</si>
  <si>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</si>
  <si>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</si>
  <si>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</si>
  <si>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</si>
  <si>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</si>
  <si>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</si>
  <si>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</si>
  <si>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Decision Variables</t>
  </si>
  <si>
    <t>Bricks</t>
  </si>
  <si>
    <t xml:space="preserve">SR --&gt; </t>
  </si>
  <si>
    <t>=</t>
  </si>
  <si>
    <t>0.8</t>
  </si>
  <si>
    <t>&lt;=</t>
  </si>
  <si>
    <t>1.2</t>
  </si>
  <si>
    <t>objective value: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</si>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</sst>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0" fillId="3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D579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abSelected="1" zoomScale="64" workbookViewId="0">
      <selection activeCell="B63" sqref="B63"/>
    </sheetView>
  </sheetViews>
  <sheetFormatPr baseColWidth="10" defaultRowHeight="16"/>
  <cols>
    <col min="1" max="1" width="17.83203125" customWidth="1"/>
    <col min="2" max="2" width="22.1640625" customWidth="1"/>
    <col min="3" max="3" width="27.1640625" customWidth="1"/>
    <col min="4" max="4" width="23.33203125" customWidth="1"/>
    <col min="5" max="5" width="22.33203125" customWidth="1"/>
  </cols>
  <sheetData>
    <row r="1" spans="1:8">
      <c r="A1" s="19" t="s">
        <v>0</v>
      </c>
      <c r="B1" s="1"/>
      <c r="C1" s="2"/>
      <c r="D1" s="2"/>
      <c r="E1" s="2"/>
      <c r="F1" s="2"/>
      <c r="G1" s="2"/>
      <c r="H1" s="2"/>
    </row>
    <row r="2" spans="1:8">
      <c r="A2" s="1"/>
      <c r="B2" s="1"/>
      <c r="C2" s="2"/>
      <c r="D2" s="2"/>
      <c r="E2" s="2"/>
      <c r="F2" s="2"/>
      <c r="G2" s="2"/>
      <c r="H2" s="2"/>
    </row>
    <row r="3" spans="1:8">
      <c r="A3" s="2"/>
      <c r="B3" s="1"/>
      <c r="C3" s="2"/>
      <c r="D3" s="2"/>
      <c r="E3" s="1"/>
      <c r="F3" s="2"/>
      <c r="G3" s="2"/>
      <c r="H3" s="2"/>
    </row>
    <row r="4" spans="1:8" s="22" customFormat="1" ht="17" thickBot="1">
      <c r="A4" s="19" t="s">
        <v>1</v>
      </c>
      <c r="B4" s="20"/>
      <c r="C4" s="21"/>
      <c r="D4" s="19" t="s">
        <v>2</v>
      </c>
      <c r="E4" s="20"/>
      <c r="F4" s="21"/>
      <c r="G4" s="21"/>
      <c r="H4" s="21"/>
    </row>
    <row r="5" spans="1:8" ht="18" thickBot="1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</row>
    <row r="6" spans="1:8" ht="17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</row>
    <row r="7" spans="1:8" ht="17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</row>
    <row r="8" spans="1:8" ht="17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</row>
    <row r="9" spans="1:8" ht="18" thickBot="1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</row>
    <row r="10" spans="1:8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</row>
    <row r="11" spans="1:8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</row>
    <row r="12" spans="1:8" ht="17" thickBot="1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</row>
    <row r="13" spans="1:8" ht="18" thickBot="1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</row>
    <row r="14" spans="1:8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</row>
    <row r="15" spans="1:8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</row>
    <row r="16" spans="1:8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</row>
    <row r="17" spans="1:8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</row>
    <row r="18" spans="1:8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</row>
    <row r="19" spans="1:8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</row>
    <row r="20" spans="1:8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</row>
    <row r="21" spans="1:8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</row>
    <row r="22" spans="1:8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</row>
    <row r="23" spans="1:8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</row>
    <row r="24" spans="1:8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</row>
    <row r="25" spans="1:8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</row>
    <row r="26" spans="1:8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</row>
    <row r="27" spans="1:8" ht="17" thickBot="1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</row>
    <row r="28" spans="1:8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</row>
    <row r="29" spans="1:8">
      <c r="A29" s="7">
        <v>16</v>
      </c>
      <c r="B29" s="15">
        <v>0.3795</v>
      </c>
      <c r="C29" s="2"/>
      <c r="D29" s="2"/>
      <c r="E29" s="2"/>
      <c r="F29" s="2"/>
      <c r="G29" s="2"/>
      <c r="H29" s="2"/>
    </row>
    <row r="30" spans="1:8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</row>
    <row r="31" spans="1:8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</row>
    <row r="32" spans="1:8">
      <c r="A32" s="7">
        <v>19</v>
      </c>
      <c r="B32" s="15">
        <v>0.1043</v>
      </c>
      <c r="C32" s="2"/>
      <c r="D32" s="2"/>
      <c r="E32" s="2"/>
      <c r="F32" s="2"/>
      <c r="G32" s="2"/>
      <c r="H32" s="2"/>
    </row>
    <row r="33" spans="1:8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</row>
    <row r="34" spans="1:8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8" ht="17" thickBot="1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8">
      <c r="A36" s="1"/>
      <c r="B36" s="1"/>
      <c r="C36" s="2"/>
      <c r="D36" s="2"/>
      <c r="E36" s="2"/>
      <c r="F36" s="2"/>
      <c r="G36" s="2"/>
      <c r="H36" s="2"/>
    </row>
    <row r="37" spans="1:8">
      <c r="A37" s="2"/>
      <c r="B37" s="1"/>
      <c r="C37" s="2"/>
      <c r="D37" s="2"/>
      <c r="E37" s="2"/>
      <c r="F37" s="2"/>
      <c r="G37" s="2"/>
      <c r="H37" s="2"/>
    </row>
    <row r="38" spans="1:8" ht="17" thickBot="1">
      <c r="A38" s="19" t="s">
        <v>17</v>
      </c>
      <c r="B38" s="1"/>
      <c r="C38" s="2"/>
      <c r="D38" s="2"/>
      <c r="E38" s="2"/>
      <c r="F38" s="2"/>
      <c r="G38" s="2"/>
      <c r="H38" s="2"/>
    </row>
    <row r="39" spans="1:8" ht="35" thickBot="1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/>
      <c r="H39" s="2"/>
    </row>
    <row r="40" spans="1:8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/>
      <c r="H40" s="2"/>
    </row>
    <row r="41" spans="1:8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/>
      <c r="H41" s="2"/>
    </row>
    <row r="42" spans="1:8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/>
      <c r="H42" s="2"/>
    </row>
    <row r="43" spans="1:8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/>
      <c r="H43" s="2"/>
    </row>
    <row r="44" spans="1:8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/>
      <c r="H44" s="2"/>
    </row>
    <row r="45" spans="1:8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/>
      <c r="H45" s="2"/>
    </row>
    <row r="46" spans="1:8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/>
      <c r="H46" s="2"/>
    </row>
    <row r="47" spans="1:8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/>
      <c r="H47" s="2"/>
    </row>
    <row r="48" spans="1:8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/>
      <c r="H48" s="2"/>
    </row>
    <row r="49" spans="1:8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/>
      <c r="H49" s="2"/>
    </row>
    <row r="50" spans="1:8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/>
      <c r="H50" s="2"/>
    </row>
    <row r="51" spans="1:8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/>
      <c r="H51" s="2"/>
    </row>
    <row r="52" spans="1:8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/>
      <c r="H52" s="2"/>
    </row>
    <row r="53" spans="1:8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/>
      <c r="H53" s="2"/>
    </row>
    <row r="54" spans="1:8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/>
      <c r="H54" s="2"/>
    </row>
    <row r="55" spans="1:8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/>
      <c r="H55" s="2"/>
    </row>
    <row r="56" spans="1:8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/>
      <c r="H56" s="2"/>
    </row>
    <row r="57" spans="1:8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/>
      <c r="H57" s="2"/>
    </row>
    <row r="58" spans="1:8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/>
      <c r="H58" s="2"/>
    </row>
    <row r="59" spans="1:8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/>
      <c r="H59" s="2"/>
    </row>
    <row r="60" spans="1:8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/>
      <c r="H60" s="2"/>
    </row>
    <row r="61" spans="1:8" ht="17" thickBot="1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/>
      <c r="H61" s="2"/>
    </row>
    <row r="63" spans="1:8" ht="19">
      <c r="A63" s="35" t="s">
        <v>29</v>
      </c>
      <c r="B63" s="36">
        <f>SUMPRODUCT(B68:E89,B40:E61)</f>
        <v>792.11260975908021</v>
      </c>
    </row>
    <row r="66" spans="1:8" ht="32">
      <c r="A66" s="24" t="s">
        <v>22</v>
      </c>
      <c r="B66" s="23" t="s">
        <v>24</v>
      </c>
    </row>
    <row r="67" spans="1:8" ht="19">
      <c r="A67" s="23" t="s">
        <v>23</v>
      </c>
      <c r="B67" s="27">
        <v>1</v>
      </c>
      <c r="C67" s="27">
        <v>2</v>
      </c>
      <c r="D67" s="27">
        <v>3</v>
      </c>
      <c r="E67" s="27">
        <v>4</v>
      </c>
    </row>
    <row r="68" spans="1:8" ht="19">
      <c r="A68" s="28">
        <v>1</v>
      </c>
      <c r="B68" s="29">
        <v>0</v>
      </c>
      <c r="C68" s="29">
        <v>2.2204460492503131E-16</v>
      </c>
      <c r="D68" s="29">
        <v>1</v>
      </c>
      <c r="E68" s="29">
        <v>0</v>
      </c>
      <c r="F68">
        <f>SUM(B68:E68)</f>
        <v>1.0000000000000002</v>
      </c>
      <c r="G68" s="26" t="s">
        <v>25</v>
      </c>
      <c r="H68" s="32">
        <v>1</v>
      </c>
    </row>
    <row r="69" spans="1:8" ht="19">
      <c r="A69" s="28">
        <v>2</v>
      </c>
      <c r="B69" s="29">
        <v>0</v>
      </c>
      <c r="C69" s="29">
        <v>0</v>
      </c>
      <c r="D69" s="29">
        <v>1</v>
      </c>
      <c r="E69" s="29">
        <v>0</v>
      </c>
      <c r="F69">
        <f t="shared" ref="F69:F89" si="0">SUM(B69:E69)</f>
        <v>1</v>
      </c>
      <c r="G69" s="26" t="s">
        <v>25</v>
      </c>
      <c r="H69" s="32">
        <v>1</v>
      </c>
    </row>
    <row r="70" spans="1:8" ht="19">
      <c r="A70" s="28">
        <v>3</v>
      </c>
      <c r="B70" s="29">
        <v>0</v>
      </c>
      <c r="C70" s="29">
        <v>0</v>
      </c>
      <c r="D70" s="29">
        <v>1</v>
      </c>
      <c r="E70" s="29">
        <v>0</v>
      </c>
      <c r="F70">
        <f t="shared" si="0"/>
        <v>1</v>
      </c>
      <c r="G70" s="26" t="s">
        <v>25</v>
      </c>
      <c r="H70" s="32">
        <v>1</v>
      </c>
    </row>
    <row r="71" spans="1:8" ht="19">
      <c r="A71" s="28">
        <v>4</v>
      </c>
      <c r="B71" s="29">
        <v>0</v>
      </c>
      <c r="C71" s="29">
        <v>0</v>
      </c>
      <c r="D71" s="29">
        <v>-1.1102230246251565E-16</v>
      </c>
      <c r="E71" s="29">
        <v>1</v>
      </c>
      <c r="F71">
        <f t="shared" si="0"/>
        <v>0.99999999999999989</v>
      </c>
      <c r="G71" s="26" t="s">
        <v>25</v>
      </c>
      <c r="H71" s="32">
        <v>1</v>
      </c>
    </row>
    <row r="72" spans="1:8" ht="19">
      <c r="A72" s="28">
        <v>5</v>
      </c>
      <c r="B72" s="29">
        <v>0</v>
      </c>
      <c r="C72" s="29">
        <v>0</v>
      </c>
      <c r="D72" s="29">
        <v>0</v>
      </c>
      <c r="E72" s="29">
        <v>1</v>
      </c>
      <c r="F72">
        <f t="shared" si="0"/>
        <v>1</v>
      </c>
      <c r="G72" s="26" t="s">
        <v>25</v>
      </c>
      <c r="H72" s="32">
        <v>1</v>
      </c>
    </row>
    <row r="73" spans="1:8" ht="19">
      <c r="A73" s="28">
        <v>6</v>
      </c>
      <c r="B73" s="29">
        <v>0</v>
      </c>
      <c r="C73" s="29">
        <v>0</v>
      </c>
      <c r="D73" s="29">
        <v>0</v>
      </c>
      <c r="E73" s="29">
        <v>1</v>
      </c>
      <c r="F73">
        <f t="shared" si="0"/>
        <v>1</v>
      </c>
      <c r="G73" s="26" t="s">
        <v>25</v>
      </c>
      <c r="H73" s="32">
        <v>1</v>
      </c>
    </row>
    <row r="74" spans="1:8" ht="19">
      <c r="A74" s="28">
        <v>7</v>
      </c>
      <c r="B74" s="29">
        <v>0</v>
      </c>
      <c r="C74" s="29">
        <v>0</v>
      </c>
      <c r="D74" s="29">
        <v>0</v>
      </c>
      <c r="E74" s="29">
        <v>1</v>
      </c>
      <c r="F74">
        <f t="shared" si="0"/>
        <v>1</v>
      </c>
      <c r="G74" s="26" t="s">
        <v>25</v>
      </c>
      <c r="H74" s="32">
        <v>1</v>
      </c>
    </row>
    <row r="75" spans="1:8" ht="19">
      <c r="A75" s="28">
        <v>8</v>
      </c>
      <c r="B75" s="29">
        <v>0</v>
      </c>
      <c r="C75" s="29">
        <v>0</v>
      </c>
      <c r="D75" s="29">
        <v>0</v>
      </c>
      <c r="E75" s="29">
        <v>1</v>
      </c>
      <c r="F75">
        <f t="shared" si="0"/>
        <v>1</v>
      </c>
      <c r="G75" s="26" t="s">
        <v>25</v>
      </c>
      <c r="H75" s="32">
        <v>1</v>
      </c>
    </row>
    <row r="76" spans="1:8" ht="19">
      <c r="A76" s="28">
        <v>9</v>
      </c>
      <c r="B76" s="29">
        <v>0</v>
      </c>
      <c r="C76" s="29">
        <v>0</v>
      </c>
      <c r="D76" s="29">
        <v>0</v>
      </c>
      <c r="E76" s="29">
        <v>1</v>
      </c>
      <c r="F76">
        <f t="shared" si="0"/>
        <v>1</v>
      </c>
      <c r="G76" s="26" t="s">
        <v>25</v>
      </c>
      <c r="H76" s="32">
        <v>1</v>
      </c>
    </row>
    <row r="77" spans="1:8" ht="19">
      <c r="A77" s="28">
        <v>10</v>
      </c>
      <c r="B77" s="29">
        <v>0</v>
      </c>
      <c r="C77" s="29">
        <v>0</v>
      </c>
      <c r="D77" s="29">
        <v>0</v>
      </c>
      <c r="E77" s="29">
        <v>1</v>
      </c>
      <c r="F77">
        <f t="shared" si="0"/>
        <v>1</v>
      </c>
      <c r="G77" s="26" t="s">
        <v>25</v>
      </c>
      <c r="H77" s="32">
        <v>1</v>
      </c>
    </row>
    <row r="78" spans="1:8" ht="19">
      <c r="A78" s="28">
        <v>11</v>
      </c>
      <c r="B78" s="29">
        <v>0</v>
      </c>
      <c r="C78" s="29">
        <v>0</v>
      </c>
      <c r="D78" s="29">
        <v>0</v>
      </c>
      <c r="E78" s="29">
        <v>1</v>
      </c>
      <c r="F78">
        <f t="shared" si="0"/>
        <v>1</v>
      </c>
      <c r="G78" s="26" t="s">
        <v>25</v>
      </c>
      <c r="H78" s="32">
        <v>1</v>
      </c>
    </row>
    <row r="79" spans="1:8" ht="19">
      <c r="A79" s="28">
        <v>12</v>
      </c>
      <c r="B79" s="29">
        <v>0</v>
      </c>
      <c r="C79" s="29">
        <v>0</v>
      </c>
      <c r="D79" s="29">
        <v>0</v>
      </c>
      <c r="E79" s="29">
        <v>1</v>
      </c>
      <c r="F79">
        <f t="shared" si="0"/>
        <v>1</v>
      </c>
      <c r="G79" s="26" t="s">
        <v>25</v>
      </c>
      <c r="H79" s="32">
        <v>1</v>
      </c>
    </row>
    <row r="80" spans="1:8" ht="19">
      <c r="A80" s="28">
        <v>13</v>
      </c>
      <c r="B80" s="29">
        <v>0</v>
      </c>
      <c r="C80" s="29">
        <v>0</v>
      </c>
      <c r="D80" s="29">
        <v>0</v>
      </c>
      <c r="E80" s="29">
        <v>1</v>
      </c>
      <c r="F80">
        <f t="shared" si="0"/>
        <v>1</v>
      </c>
      <c r="G80" s="26" t="s">
        <v>25</v>
      </c>
      <c r="H80" s="32">
        <v>1</v>
      </c>
    </row>
    <row r="81" spans="1:9" ht="19">
      <c r="A81" s="28">
        <v>14</v>
      </c>
      <c r="B81" s="29">
        <v>0.66882719823896275</v>
      </c>
      <c r="C81" s="29">
        <v>0</v>
      </c>
      <c r="D81" s="29">
        <v>0</v>
      </c>
      <c r="E81" s="29">
        <v>0.33117280176103725</v>
      </c>
      <c r="F81">
        <f t="shared" si="0"/>
        <v>1</v>
      </c>
      <c r="G81" s="26" t="s">
        <v>25</v>
      </c>
      <c r="H81" s="32">
        <v>1</v>
      </c>
    </row>
    <row r="82" spans="1:9" ht="19">
      <c r="A82" s="28">
        <v>15</v>
      </c>
      <c r="B82" s="29">
        <v>0</v>
      </c>
      <c r="C82" s="29">
        <v>0</v>
      </c>
      <c r="D82" s="29">
        <v>0</v>
      </c>
      <c r="E82" s="29">
        <v>0.99999999999999989</v>
      </c>
      <c r="F82">
        <f t="shared" si="0"/>
        <v>0.99999999999999989</v>
      </c>
      <c r="G82" s="26" t="s">
        <v>25</v>
      </c>
      <c r="H82" s="32">
        <v>1</v>
      </c>
    </row>
    <row r="83" spans="1:9" ht="19">
      <c r="A83" s="28">
        <v>16</v>
      </c>
      <c r="B83" s="29">
        <v>0</v>
      </c>
      <c r="C83" s="29">
        <v>0</v>
      </c>
      <c r="D83" s="29">
        <v>0</v>
      </c>
      <c r="E83" s="29">
        <v>1</v>
      </c>
      <c r="F83">
        <f t="shared" si="0"/>
        <v>1</v>
      </c>
      <c r="G83" s="26" t="s">
        <v>25</v>
      </c>
      <c r="H83" s="32">
        <v>1</v>
      </c>
    </row>
    <row r="84" spans="1:9" ht="19">
      <c r="A84" s="28">
        <v>17</v>
      </c>
      <c r="B84" s="29">
        <v>0</v>
      </c>
      <c r="C84" s="29">
        <v>0</v>
      </c>
      <c r="D84" s="29">
        <v>0</v>
      </c>
      <c r="E84" s="29">
        <v>1</v>
      </c>
      <c r="F84">
        <f t="shared" si="0"/>
        <v>1</v>
      </c>
      <c r="G84" s="26" t="s">
        <v>25</v>
      </c>
      <c r="H84" s="32">
        <v>1</v>
      </c>
      <c r="I84" s="31"/>
    </row>
    <row r="85" spans="1:9" ht="19">
      <c r="A85" s="28">
        <v>18</v>
      </c>
      <c r="B85" s="29">
        <v>0</v>
      </c>
      <c r="C85" s="29">
        <v>0</v>
      </c>
      <c r="D85" s="29">
        <v>0</v>
      </c>
      <c r="E85" s="29">
        <v>1</v>
      </c>
      <c r="F85">
        <f t="shared" si="0"/>
        <v>1</v>
      </c>
      <c r="G85" s="26" t="s">
        <v>25</v>
      </c>
      <c r="H85" s="32">
        <v>1</v>
      </c>
    </row>
    <row r="86" spans="1:9" ht="19">
      <c r="A86" s="28">
        <v>19</v>
      </c>
      <c r="B86" s="29">
        <v>0</v>
      </c>
      <c r="C86" s="29">
        <v>0</v>
      </c>
      <c r="D86" s="29">
        <v>0</v>
      </c>
      <c r="E86" s="29">
        <v>1</v>
      </c>
      <c r="F86">
        <f t="shared" si="0"/>
        <v>1</v>
      </c>
      <c r="G86" s="26" t="s">
        <v>25</v>
      </c>
      <c r="H86" s="32">
        <v>1</v>
      </c>
    </row>
    <row r="87" spans="1:9" ht="19">
      <c r="A87" s="28">
        <v>20</v>
      </c>
      <c r="B87" s="29">
        <v>0</v>
      </c>
      <c r="C87" s="29">
        <v>0</v>
      </c>
      <c r="D87" s="29">
        <v>1</v>
      </c>
      <c r="E87" s="29">
        <v>0</v>
      </c>
      <c r="F87">
        <f t="shared" si="0"/>
        <v>1</v>
      </c>
      <c r="G87" s="26" t="s">
        <v>25</v>
      </c>
      <c r="H87" s="32">
        <v>1</v>
      </c>
    </row>
    <row r="88" spans="1:9" ht="19">
      <c r="A88" s="28">
        <v>21</v>
      </c>
      <c r="B88" s="29">
        <v>0</v>
      </c>
      <c r="C88" s="29">
        <v>0</v>
      </c>
      <c r="D88" s="29">
        <v>0</v>
      </c>
      <c r="E88" s="29">
        <v>1</v>
      </c>
      <c r="F88">
        <f t="shared" si="0"/>
        <v>1</v>
      </c>
      <c r="G88" s="26" t="s">
        <v>25</v>
      </c>
      <c r="H88" s="32">
        <v>1</v>
      </c>
    </row>
    <row r="89" spans="1:9" ht="19">
      <c r="A89" s="28">
        <v>22</v>
      </c>
      <c r="B89" s="29">
        <v>1</v>
      </c>
      <c r="C89" s="29">
        <v>0</v>
      </c>
      <c r="D89" s="29">
        <v>5.5511151231257827E-17</v>
      </c>
      <c r="E89" s="29">
        <v>0</v>
      </c>
      <c r="F89">
        <f t="shared" si="0"/>
        <v>1</v>
      </c>
      <c r="G89" s="26" t="s">
        <v>25</v>
      </c>
      <c r="H89" s="32">
        <v>1</v>
      </c>
    </row>
    <row r="90" spans="1:9">
      <c r="A90" s="23"/>
      <c r="B90" s="37"/>
      <c r="C90" s="37"/>
      <c r="D90" s="37"/>
      <c r="E90" s="37"/>
      <c r="F90" s="37">
        <f>SUMPRODUCT(B68:B89,B14:B35)</f>
        <v>0.79999999999999982</v>
      </c>
      <c r="G90" s="30" t="s">
        <v>30</v>
      </c>
      <c r="H90" s="30" t="s">
        <v>26</v>
      </c>
    </row>
    <row r="91" spans="1:9">
      <c r="B91" s="37"/>
      <c r="C91" s="37"/>
      <c r="D91" s="37"/>
      <c r="E91" s="37"/>
      <c r="F91" s="39">
        <f>SUMPRODUCT(B68:B89,B14:B35)</f>
        <v>0.79999999999999982</v>
      </c>
      <c r="G91" s="30" t="s">
        <v>27</v>
      </c>
      <c r="H91" s="30" t="s">
        <v>28</v>
      </c>
    </row>
    <row r="92" spans="1:9">
      <c r="B92" s="37"/>
      <c r="C92" s="37"/>
      <c r="D92" s="37"/>
      <c r="E92" s="37"/>
      <c r="F92" s="39">
        <f>SUMPRODUCT(B68:B89,E6:E27)</f>
        <v>1.6688271982389629</v>
      </c>
      <c r="G92" s="34" t="s">
        <v>27</v>
      </c>
      <c r="H92" s="34">
        <v>2</v>
      </c>
    </row>
    <row r="97" spans="6:8">
      <c r="F97" s="33"/>
      <c r="G97" s="34"/>
      <c r="H97" s="38"/>
    </row>
    <row r="98" spans="6:8">
      <c r="F98" s="25"/>
      <c r="G98" s="25"/>
      <c r="H98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2014-01-19T14:35:08Z</dcterms:created>
  <dcterms:modified xsi:type="dcterms:W3CDTF">2020-11-11T17:52:07Z</dcterms:modified>
</cp:coreProperties>
</file>