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x 15.071x - Analytics Edge/Unit 9 - Integer Optimization/"/>
    </mc:Choice>
  </mc:AlternateContent>
  <xr:revisionPtr revIDLastSave="0" documentId="13_ncr:1_{A53A5608-B736-0445-A874-E4B21AA4BEA7}" xr6:coauthVersionLast="40" xr6:coauthVersionMax="40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definedNames>
    <definedName name="solver_adj" localSheetId="0" hidden="1">Sheet1!$K$4:$K$19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Sheet1!$A$23</definedName>
    <definedName name="solver_lhs2" localSheetId="0" hidden="1">Sheet1!$A$24</definedName>
    <definedName name="solver_lhs3" localSheetId="0" hidden="1">Sheet1!$K$4:$K$19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Sheet1!$C$23</definedName>
    <definedName name="solver_rhs2" localSheetId="0" hidden="1">Sheet1!$C$24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A24" i="1"/>
  <c r="A23" i="1"/>
  <c r="E23" i="1"/>
  <c r="H4" i="1"/>
  <c r="J4" i="1" l="1"/>
  <c r="I4" i="1"/>
  <c r="H1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<sst xmlns="http://schemas.openxmlformats.org/spreadsheetml/2006/main" count="32" uniqueCount="20">
  <si>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</si>
  <si>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</si>
  <si>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</si>
  <si>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</si>
  <si>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</si>
  <si>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</si>
  <si>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</si>
  <si>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</si>
  <si>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</si>
  <si>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</si>
  <si>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</si>
  <si>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</si>
  <si>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</si>
  <si>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 =</t>
  </si>
  <si>
    <t>Highest Profitability = Hotel 2</t>
  </si>
  <si>
    <t>Lowest Profitabilty =  Hotel 8</t>
  </si>
  <si>
    <t>Constraints</t>
  </si>
  <si>
    <t>&lt;=</t>
  </si>
  <si>
    <t xml:space="preserve">Decision variables </t>
  </si>
  <si>
    <t>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</si>
</sst>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&quot;$&quot;#,##0.00_);[Red]\(&quot;$&quot;#,##0.00\)"/>
    <numFmt numFmtId="165" formatCode="&quot;$&quot;#,##0.000_);[Red]\(&quot;$&quot;#,##0.000\)"/>
    <numFmt numFmtId="173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4"/>
      <color rgb="FF31313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73" fontId="0" fillId="0" borderId="0" xfId="0" applyNumberFormat="1"/>
    <xf numFmtId="173" fontId="0" fillId="2" borderId="4" xfId="1" applyNumberFormat="1" applyFont="1" applyFill="1" applyBorder="1"/>
    <xf numFmtId="173" fontId="0" fillId="2" borderId="11" xfId="1" applyNumberFormat="1" applyFont="1" applyFill="1" applyBorder="1"/>
    <xf numFmtId="0" fontId="0" fillId="3" borderId="0" xfId="0" applyFill="1"/>
    <xf numFmtId="0" fontId="1" fillId="4" borderId="9" xfId="0" applyFont="1" applyFill="1" applyBorder="1" applyAlignment="1">
      <alignment wrapText="1"/>
    </xf>
    <xf numFmtId="173" fontId="1" fillId="4" borderId="9" xfId="0" applyNumberFormat="1" applyFont="1" applyFill="1" applyBorder="1" applyAlignment="1">
      <alignment wrapText="1"/>
    </xf>
    <xf numFmtId="173" fontId="1" fillId="4" borderId="10" xfId="0" applyNumberFormat="1" applyFont="1" applyFill="1" applyBorder="1" applyAlignment="1">
      <alignment wrapText="1"/>
    </xf>
    <xf numFmtId="0" fontId="3" fillId="0" borderId="0" xfId="0" applyFont="1"/>
    <xf numFmtId="0" fontId="0" fillId="0" borderId="0" xfId="0" applyNumberFormat="1"/>
    <xf numFmtId="0" fontId="0" fillId="5" borderId="0" xfId="0" applyFill="1"/>
    <xf numFmtId="0" fontId="4" fillId="5" borderId="0" xfId="0" applyFont="1" applyFill="1"/>
    <xf numFmtId="0" fontId="5" fillId="6" borderId="0" xfId="0" applyFont="1" applyFill="1"/>
    <xf numFmtId="0" fontId="6" fillId="5" borderId="0" xfId="0" applyNumberFormat="1" applyFont="1" applyFill="1"/>
    <xf numFmtId="0" fontId="6" fillId="5" borderId="0" xfId="0" applyFont="1" applyFill="1" applyAlignment="1">
      <alignment horizontal="center" vertical="center"/>
    </xf>
    <xf numFmtId="0" fontId="7" fillId="5" borderId="0" xfId="0" applyFont="1" applyFill="1"/>
    <xf numFmtId="0" fontId="6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75" workbookViewId="0">
      <selection activeCell="K9" sqref="K9"/>
    </sheetView>
  </sheetViews>
  <sheetFormatPr baseColWidth="10" defaultRowHeight="16" x14ac:dyDescent="0.2"/>
  <cols>
    <col min="1" max="1" width="17" customWidth="1"/>
    <col min="2" max="2" width="30.5" customWidth="1"/>
    <col min="3" max="3" width="16.6640625" bestFit="1" customWidth="1"/>
    <col min="4" max="4" width="19.1640625" customWidth="1"/>
    <col min="5" max="5" width="25" customWidth="1"/>
    <col min="6" max="7" width="19.83203125" customWidth="1"/>
    <col min="10" max="10" width="11.5" bestFit="1" customWidth="1"/>
  </cols>
  <sheetData>
    <row r="1" spans="1:12" x14ac:dyDescent="0.2">
      <c r="A1" s="2" t="s">
        <v>0</v>
      </c>
      <c r="B1" s="1"/>
      <c r="C1" s="1"/>
      <c r="D1" s="1"/>
      <c r="E1" s="1"/>
      <c r="F1" s="1"/>
      <c r="G1" s="1"/>
    </row>
    <row r="2" spans="1:12" ht="17" thickBot="1" x14ac:dyDescent="0.25">
      <c r="A2" s="1"/>
      <c r="B2" s="1"/>
      <c r="C2" s="1"/>
      <c r="D2" s="1"/>
      <c r="E2" s="1"/>
      <c r="F2" s="1"/>
      <c r="G2" s="1"/>
    </row>
    <row r="3" spans="1:12" ht="52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21" t="s">
        <v>13</v>
      </c>
      <c r="I3" s="22" t="s">
        <v>14</v>
      </c>
      <c r="J3" s="23" t="s">
        <v>15</v>
      </c>
      <c r="K3" s="21" t="s">
        <v>18</v>
      </c>
    </row>
    <row r="4" spans="1:12" ht="17" x14ac:dyDescent="0.2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s="18">
        <f>39.05-(5.41*G4)+(5.86*D4)-(3.09*E4)+(1.75*F4)</f>
        <v>44.242368789693991</v>
      </c>
      <c r="I4" s="17">
        <f>MAX(H4:H19)</f>
        <v>53.379192308345999</v>
      </c>
      <c r="J4" s="17">
        <f>MIN(H4:H19)</f>
        <v>23.445409236965993</v>
      </c>
      <c r="K4" s="20">
        <v>1</v>
      </c>
    </row>
    <row r="5" spans="1:12" ht="17" x14ac:dyDescent="0.2">
      <c r="A5" s="6">
        <v>2</v>
      </c>
      <c r="B5" s="7" t="s">
        <v>9</v>
      </c>
      <c r="C5" s="16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 s="18">
        <f>39.05-(5.41*G5)+(5.86*D5)-(3.09*E5)+(1.75*F5)</f>
        <v>53.379192308345999</v>
      </c>
      <c r="K5" s="20">
        <v>0</v>
      </c>
    </row>
    <row r="6" spans="1:12" ht="17" x14ac:dyDescent="0.2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 s="18">
        <f>39.05-(5.41*G6)+(5.86*D6)-(3.09*E6)+(1.75*F6)</f>
        <v>43.021178937635995</v>
      </c>
      <c r="K6" s="20">
        <v>0</v>
      </c>
    </row>
    <row r="7" spans="1:12" ht="17" x14ac:dyDescent="0.2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 s="18">
        <f>39.05-(5.41*G7)+(5.86*D7)-(3.09*E7)+(1.75*F7)</f>
        <v>42.606858402455998</v>
      </c>
      <c r="K7" s="20">
        <v>0</v>
      </c>
    </row>
    <row r="8" spans="1:12" ht="17" x14ac:dyDescent="0.2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 s="18">
        <f>39.05-(5.41*G8)+(5.86*D8)-(3.09*E8)+(1.75*F8)</f>
        <v>37.344987610357997</v>
      </c>
      <c r="K8" s="20">
        <v>1</v>
      </c>
      <c r="L8" s="17"/>
    </row>
    <row r="9" spans="1:12" ht="17" x14ac:dyDescent="0.2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 s="18">
        <f>39.05-(5.41*G9)+(5.86*D9)-(3.09*E9)+(1.75*F9)</f>
        <v>49.095069467229003</v>
      </c>
      <c r="K9" s="20">
        <v>0</v>
      </c>
      <c r="L9" s="17"/>
    </row>
    <row r="10" spans="1:12" ht="17" x14ac:dyDescent="0.2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 s="18">
        <f>39.05-(5.41*G10)+(5.86*D10)-(3.09*E10)+(1.75*F10)</f>
        <v>23.776865664523996</v>
      </c>
      <c r="K10" s="20">
        <v>1</v>
      </c>
      <c r="L10" s="17"/>
    </row>
    <row r="11" spans="1:12" ht="17" x14ac:dyDescent="0.2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 s="18">
        <f>39.05-(5.41*G11)+(5.86*D11)-(3.09*E11)+(1.75*F11)</f>
        <v>23.445409236965993</v>
      </c>
      <c r="K11" s="20">
        <v>1</v>
      </c>
      <c r="L11" s="17"/>
    </row>
    <row r="12" spans="1:12" ht="17" x14ac:dyDescent="0.2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 s="18">
        <f>39.05-(5.41*G12)+(5.86*D12)-(3.09*E12)+(1.75*F12)</f>
        <v>28.665847975545994</v>
      </c>
      <c r="K12" s="20">
        <v>0</v>
      </c>
      <c r="L12" s="17"/>
    </row>
    <row r="13" spans="1:12" ht="17" x14ac:dyDescent="0.2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 s="18">
        <f>39.05-(5.41*G13)+(5.86*D13)-(3.09*E13)+(1.75*F13)</f>
        <v>38.880673112772996</v>
      </c>
      <c r="K13" s="20">
        <v>1</v>
      </c>
      <c r="L13" s="17"/>
    </row>
    <row r="14" spans="1:12" ht="17" x14ac:dyDescent="0.2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18">
        <f>39.05-(5.41*G14)+(5.86*D14)-(3.09*E14)+(1.75*F14)</f>
        <v>38.010599989480994</v>
      </c>
      <c r="K14" s="20">
        <v>1</v>
      </c>
      <c r="L14" s="17"/>
    </row>
    <row r="15" spans="1:12" ht="17" x14ac:dyDescent="0.2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 s="18">
        <f>39.05-(5.41*G15)+(5.86*D15)-(3.09*E15)+(1.75*F15)</f>
        <v>40.289362931212992</v>
      </c>
      <c r="K15" s="20">
        <v>0</v>
      </c>
      <c r="L15" s="17"/>
    </row>
    <row r="16" spans="1:12" ht="17" x14ac:dyDescent="0.2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 s="18">
        <f>39.05-(5.41*G16)+(5.86*D16)-(3.09*E16)+(1.75*F16)</f>
        <v>39.419289807920997</v>
      </c>
      <c r="K16" s="20">
        <v>0</v>
      </c>
      <c r="L16" s="17"/>
    </row>
    <row r="17" spans="1:12" ht="17" x14ac:dyDescent="0.2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 s="18">
        <f>39.05-(5.41*G17)+(5.86*D17)-(3.09*E17)+(1.75*F17)</f>
        <v>42.360965605354991</v>
      </c>
      <c r="K17" s="20">
        <v>0</v>
      </c>
      <c r="L17" s="17"/>
    </row>
    <row r="18" spans="1:12" ht="17" x14ac:dyDescent="0.2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 s="18">
        <f>39.05-(5.41*G18)+(5.86*D18)-(3.09*E18)+(1.75*F18)</f>
        <v>38.590648738146996</v>
      </c>
      <c r="K18" s="20">
        <v>0</v>
      </c>
      <c r="L18" s="17"/>
    </row>
    <row r="19" spans="1:12" ht="18" thickBot="1" x14ac:dyDescent="0.2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 s="19">
        <f>39.05-(5.41*G19)+(5.86*D19)-(3.09*E19)+(1.75*F19)</f>
        <v>37.389119187296991</v>
      </c>
      <c r="K19" s="20">
        <v>0</v>
      </c>
      <c r="L19" s="17"/>
    </row>
    <row r="20" spans="1:12" x14ac:dyDescent="0.2">
      <c r="K20" s="25">
        <f>SUM(K4:K19)</f>
        <v>6</v>
      </c>
    </row>
    <row r="22" spans="1:12" ht="19" x14ac:dyDescent="0.25">
      <c r="A22" s="27" t="s">
        <v>16</v>
      </c>
      <c r="B22" s="26"/>
      <c r="C22" s="26"/>
      <c r="E22" s="28" t="s">
        <v>19</v>
      </c>
    </row>
    <row r="23" spans="1:12" ht="19" x14ac:dyDescent="0.25">
      <c r="A23" s="29">
        <f>SUMPRODUCT(C4:C19,K4:K19)</f>
        <v>9725000</v>
      </c>
      <c r="B23" s="30" t="s">
        <v>17</v>
      </c>
      <c r="C23" s="31">
        <v>10000000</v>
      </c>
      <c r="D23" s="32"/>
      <c r="E23" s="33">
        <f>SUMPRODUCT(H4:H19,K4:K19)</f>
        <v>205.70090440379596</v>
      </c>
    </row>
    <row r="24" spans="1:12" ht="19" x14ac:dyDescent="0.25">
      <c r="A24" s="34">
        <f>SUM(K13:K19)</f>
        <v>2</v>
      </c>
      <c r="B24" s="35" t="s">
        <v>17</v>
      </c>
      <c r="C24" s="36">
        <v>2</v>
      </c>
      <c r="D24" s="32"/>
      <c r="E24" s="32"/>
    </row>
    <row r="25" spans="1:12" ht="19" x14ac:dyDescent="0.25">
      <c r="A25" s="32"/>
      <c r="B25" s="32"/>
      <c r="C25" s="32"/>
      <c r="D25" s="32"/>
      <c r="E25" s="32"/>
    </row>
    <row r="32" spans="1:12" ht="20" x14ac:dyDescent="0.2">
      <c r="E32" s="24"/>
    </row>
    <row r="33" spans="5:5" ht="20" x14ac:dyDescent="0.2">
      <c r="E33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2014-01-19T14:37:26Z</dcterms:created>
  <dcterms:modified xsi:type="dcterms:W3CDTF">2020-11-11T11:18:22Z</dcterms:modified>
</cp:coreProperties>
</file>