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Windows\Desktop\"/>
    </mc:Choice>
  </mc:AlternateContent>
  <xr:revisionPtr revIDLastSave="0" documentId="13_ncr:1_{E18A8D4D-A1E3-417F-9F2A-8248F2C55D7D}" xr6:coauthVersionLast="45" xr6:coauthVersionMax="45" xr10:uidLastSave="{00000000-0000-0000-0000-000000000000}"/>
  <bookViews>
    <workbookView xWindow="-120" yWindow="-120" windowWidth="29040" windowHeight="15990" activeTab="5" xr2:uid="{D737AC53-99FF-4D8D-B5D0-F4E8B0C32633}"/>
  </bookViews>
  <sheets>
    <sheet name="IEEE Xplore" sheetId="1" r:id="rId1"/>
    <sheet name="DBLP" sheetId="2" r:id="rId2"/>
    <sheet name="Scienc Direct" sheetId="3" r:id="rId3"/>
    <sheet name="ACM" sheetId="5" r:id="rId4"/>
    <sheet name="CAPES" sheetId="4" r:id="rId5"/>
    <sheet name="Aprovado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4" i="6" l="1"/>
</calcChain>
</file>

<file path=xl/sharedStrings.xml><?xml version="1.0" encoding="utf-8"?>
<sst xmlns="http://schemas.openxmlformats.org/spreadsheetml/2006/main" count="1680" uniqueCount="749">
  <si>
    <t>Título</t>
  </si>
  <si>
    <t>Autores</t>
  </si>
  <si>
    <t>Ano</t>
  </si>
  <si>
    <t>On evaluating skillville: An educational mobile game on visual perception skills</t>
  </si>
  <si>
    <t>Maricia Polene A. Balayan ; Vanessa Viel B. Conoza ; Jasmine Mae M. Tolentino ; Rowena C. Solamo ; Rommel P. Feria</t>
  </si>
  <si>
    <t>Mobile solution for better reading instruction in rural Africa</t>
  </si>
  <si>
    <t>Emma Ojanen ; Jacqueline Jere-Folotiya ; Christopher Yalukanda ; Francis Sampa ; Chomba Nshimbi ; Maggie Katongo ; Mapenzi Choopa ; Heikki Lyytinen</t>
  </si>
  <si>
    <t>Link: https://ieeexplore.ieee.org/search/searchresult.jsp?newsearch=true&amp;queryText=%22Learning%20Analytics%22%20AND%20children%20AND%20game</t>
  </si>
  <si>
    <t>Link: --- a url não muda</t>
  </si>
  <si>
    <t>Using Multimodal Learning Analytics to Explore how Children Experience Educational Motion-Based Touchless Games</t>
  </si>
  <si>
    <t>Serena Lee-Cultura, Kshitij Sharma, Michail N. Giannakos</t>
  </si>
  <si>
    <t>Link: https://www.sciencedirect.com/search?qs=%22Learning%20Analytics%22%20AND%20children%20AND%20game</t>
  </si>
  <si>
    <t>Link: https://dl.acm.org/action/doSearch?AllField=%22Learning+Analytics%22+AND+children+AND+game</t>
  </si>
  <si>
    <t>Tamanho do Grupo</t>
  </si>
  <si>
    <t>Caracteristicas do Grupo</t>
  </si>
  <si>
    <t>Tipo de Dados</t>
  </si>
  <si>
    <t>Forma da Coleta de Dados (tecnologia/ferramenta)</t>
  </si>
  <si>
    <t>Conferencia</t>
  </si>
  <si>
    <t>International Conference on Learning Analytics &amp; Knowledge (LAK19)</t>
  </si>
  <si>
    <t>Educacional: Matemática e Inglês</t>
  </si>
  <si>
    <t>8 até 11 anos</t>
  </si>
  <si>
    <t>55 (25 meninas e 30 meninos)</t>
  </si>
  <si>
    <t>Demográficos, experiencia e emoções</t>
  </si>
  <si>
    <t>IST-Africa 2015 Conference Proceedings</t>
  </si>
  <si>
    <t>EXCLUÍDO: Since the effectiveness of the GraphoGame has been extensively studied already, the actual learning outcomes of the children were not the main focus.</t>
  </si>
  <si>
    <t xml:space="preserve"> </t>
  </si>
  <si>
    <t>Objetivo do Trabalho</t>
  </si>
  <si>
    <t>Usabilidade Precisão Adequação Relevância  Objetivos Feedback Engajamento Motivação</t>
  </si>
  <si>
    <t>4 até 7 anos</t>
  </si>
  <si>
    <t>Performance</t>
  </si>
  <si>
    <t>logs</t>
  </si>
  <si>
    <t>Total</t>
  </si>
  <si>
    <t>Sobra</t>
  </si>
  <si>
    <t>Applications of data science to game learning analytics data: A systematic literature review</t>
  </si>
  <si>
    <t>CristinaAlonso-FernándezAntonioCalvo-MorataManuelFreireIvánMartínez-OrtizBaltasarFernández-Manjón</t>
  </si>
  <si>
    <t>Excluído - Não é primário</t>
  </si>
  <si>
    <t>Specification and evaluation of an assessment engine for educational games: Integrating learning analytics and providing an assessment authoring tool</t>
  </si>
  <si>
    <t>Author links open overlay panelYaëlleChaudyThomasConnolly</t>
  </si>
  <si>
    <t>Elsevier</t>
  </si>
  <si>
    <t>Excluído - Sem crianças (além disso, é uma ferramenta de suporte a Learning Analytics dos jogos</t>
  </si>
  <si>
    <t>Evaluating the effectiveness of a game-based rational number training - In-game metrics as learning indicators</t>
  </si>
  <si>
    <t>Author links open overlay panelKristianKiiliaKorbinianMoellerbcdManuelNinausbc</t>
  </si>
  <si>
    <t>sem um dos termos nos campos</t>
  </si>
  <si>
    <t>Educacional: Matemática</t>
  </si>
  <si>
    <t>54 (grupo teste) e 41 (grupo controle)</t>
  </si>
  <si>
    <t>10,24 anos (idade média) e 10,02</t>
  </si>
  <si>
    <t>Performance, Corretude, Efetividade, Avanço (jogo), Conquistas (quantidade estrelas), Pontuação (moedas), Acurácia</t>
  </si>
  <si>
    <t>Tempo</t>
  </si>
  <si>
    <t>logs, prétestes e póstestes</t>
  </si>
  <si>
    <t>Período</t>
  </si>
  <si>
    <t>4 semanas</t>
  </si>
  <si>
    <t>(1 × 20 min pretest - 5 × 30 min recommended playing sessions - 1 × 20 min posttest)</t>
  </si>
  <si>
    <t>190 minutos</t>
  </si>
  <si>
    <t>Assessing fraction knowledge by a digital game</t>
  </si>
  <si>
    <t>ManuelNinausabKristianKiilicJakeMcMullendKorbinianMoellerabe</t>
  </si>
  <si>
    <t>54 (29 meninas e 25 meninos)</t>
  </si>
  <si>
    <t>11,26 anos (idade média)</t>
  </si>
  <si>
    <t>Performance e tempo e acurácia</t>
  </si>
  <si>
    <t>30 minutos</t>
  </si>
  <si>
    <t>logs (iPad)</t>
  </si>
  <si>
    <t>Assessment of the influence of adaptive E-learning on learning effectiveness of primary school pupils</t>
  </si>
  <si>
    <t>S.HubalovskyaM.HubalovskabM.Musileka</t>
  </si>
  <si>
    <t>28 (grupo teste) e 24 (grupo controle)</t>
  </si>
  <si>
    <t>8 e 9 anos</t>
  </si>
  <si>
    <t>domínios da taxonomia de bloom: exercícios</t>
  </si>
  <si>
    <t>Taxonomia de Bloom (relembrar, entender, aplicar, analisar, avaliar)</t>
  </si>
  <si>
    <t>-</t>
  </si>
  <si>
    <t>The association between feedback-seeking and performance is moderated by growth mindset in a digital assessment game</t>
  </si>
  <si>
    <t>MariaCutumisu</t>
  </si>
  <si>
    <t>Excluído - Professores (20 até 41 anos)</t>
  </si>
  <si>
    <t>Towards the improvement of the cognitive, motoric and academic skills of students with special educational needs using Kinect learning games</t>
  </si>
  <si>
    <t>MariaKourakliaIoannisAltanisaSymeonRetalisaMichailBoloudakisbDimitriosZbainoscKaterinaAntonopoulouc</t>
  </si>
  <si>
    <t>pré e pós testes + entrevistas</t>
  </si>
  <si>
    <t>Desempenho acadêmico</t>
  </si>
  <si>
    <t>Table 1. Review of existing Kinect-based, game-like educational applications</t>
  </si>
  <si>
    <t>6 até 11 anos</t>
  </si>
  <si>
    <t>20 (crianças especiais) = TDAH, dyspraxia, dyscalculia, controle de emoções, auismo</t>
  </si>
  <si>
    <t>mais de 15 horas</t>
  </si>
  <si>
    <t>84 seções</t>
  </si>
  <si>
    <t>What can moment-by-moment learning curves tell about students’ self-regulated learning?</t>
  </si>
  <si>
    <t>Author links open overlay panelIngeMolenaaraAnneHorversaRyan S.Bakerb</t>
  </si>
  <si>
    <t>51 (meninos) e 44 (meninas)</t>
  </si>
  <si>
    <t>10 e 12 anos</t>
  </si>
  <si>
    <t>pré e pós teste + teste de transferencia + log</t>
  </si>
  <si>
    <t>270 minutos</t>
  </si>
  <si>
    <t>"several days"</t>
  </si>
  <si>
    <t>The effects of two digital educational games on cognitive and non-cognitive math and reading outcomes</t>
  </si>
  <si>
    <t>StefanieVanbecelaereacKatrienVan den BerghecFrederikCornilliecDelphineSasanguiebBertReynvoetbFienDepaepeac</t>
  </si>
  <si>
    <t>Educacional: Matemática e Leitura</t>
  </si>
  <si>
    <t>336 crianças</t>
  </si>
  <si>
    <t>6,37 anos (idade média)</t>
  </si>
  <si>
    <t>desempenho e taxa de leitura</t>
  </si>
  <si>
    <t>pre teste + intervação + pós teste + pós teste futuro (retenção) | motor speed, phonemic awareness, questionnaires, reading anxiety math anxiety</t>
  </si>
  <si>
    <t>5 meses (embora o resumo fale de 2)</t>
  </si>
  <si>
    <t>50 minutos eu acho = "hora escolar" (seja lá o que isso significa)</t>
  </si>
  <si>
    <t>Designing for young children with autism spectrum disorder: A case study of an iPad app</t>
  </si>
  <si>
    <t>Author links open overlay panelS.Fletcher-WatsonaH.PainbS.HammondbA.HumphrybH.McConachiec</t>
  </si>
  <si>
    <t>Excluído -Sem um dos termos no campo de busca</t>
  </si>
  <si>
    <t>Skill assessment in learning experiences based on serious games: A Systematic Mapping Study</t>
  </si>
  <si>
    <t>Author links open overlay panelJuan AntonioCaballero-HernándezaManuelPalomo-DuartebJuan ManuelDoderob</t>
  </si>
  <si>
    <t>How people learn while playing serious games: A computational modelling approach</t>
  </si>
  <si>
    <t>WimWestera</t>
  </si>
  <si>
    <t>Its potential is in obtaining a deeper understanding of the interplay of learning and playing in serious games.</t>
  </si>
  <si>
    <t>Excluído - Sem crianças</t>
  </si>
  <si>
    <t>Serious games to prevent and detect bullying and cyberbullying: A systematic serious games and literature review</t>
  </si>
  <si>
    <t>Author links open overlay panelAntonioCalvo-MorataCristinaAlonso-FernándezManuelFreireIvánMartínez-OrtizBaltasarFernández-Manjón</t>
  </si>
  <si>
    <t>Augmented reality mobile app development for all</t>
  </si>
  <si>
    <t>José MiguelMotaaIvánRuiz-RubeaJuan ManuelDoderoaInmaculadaArnedillo-Sánchezb</t>
  </si>
  <si>
    <t>A Virtual Reality Application to Attract Young Talents to Manufacturing</t>
  </si>
  <si>
    <t>AntoniouStratosRentzosLoukasMavrikiosDimitrisGeorgouliasKonstantinosMourtzisDimitrisChryssolourisGeorge</t>
  </si>
  <si>
    <t>Experiences and perspectives of Technology-enhanced learning and teaching in higher education – Serbian case</t>
  </si>
  <si>
    <t>Author links open overlay panelMirjanaIvanovićaAleksandra KlašnjaMilićevićaVeljkoAleksićbBrankicaBratićaMilinkoMandićc</t>
  </si>
  <si>
    <t>Bridging analog and digital expertise: Cross-domain collaboration and boundary-spanning tools in the creation of digital innovation</t>
  </si>
  <si>
    <t>RaissaPershinaaBirtheSoppebaTaran MariThunec</t>
  </si>
  <si>
    <t>Educational equity and teacher discretion effects in high stake exams</t>
  </si>
  <si>
    <t>Author links open overlay panelIljaCorneliszMartijnMeeterChrisvan Klaveren</t>
  </si>
  <si>
    <t>Excluído - Sem jogo</t>
  </si>
  <si>
    <t>Introduction for the Journal of Information Sciences special issue on serious games</t>
  </si>
  <si>
    <t>Sarade FreitasDiane JassKetelhut</t>
  </si>
  <si>
    <t>Excluído - Não é artigo</t>
  </si>
  <si>
    <t>Chapter 5 - Cognitive Analytics: Going Beyond Big Data Analytics and Machine Learning</t>
  </si>
  <si>
    <t>Author links open overlay panelV.N.Gudivada*M.T.Irfan†E.Fathi*D.L.Rao*</t>
  </si>
  <si>
    <t>What went wrong? Examining teachers’ data use and instructional decision making through a bottom-up data intervention in Denmark</t>
  </si>
  <si>
    <t>Author links open overlay panelIda GranAndersen</t>
  </si>
  <si>
    <t>Excluído - Não é primário (investigação)</t>
  </si>
  <si>
    <t>Internet use that reproduces educational inequalities: Evidence from big data</t>
  </si>
  <si>
    <t>MeilanZhang</t>
  </si>
  <si>
    <t>KhanAcademy.org  vs CartoonNetwork.com</t>
  </si>
  <si>
    <t>Excluído - Sem crianças e jogos</t>
  </si>
  <si>
    <t>The scope of autonomy when teaching computational thinking in primary school</t>
  </si>
  <si>
    <t>NiklasCarlborgaMarkusTyrénaCarlHeathaEvaErikssonbc</t>
  </si>
  <si>
    <t>Excluído - Sem jogo (workshops)</t>
  </si>
  <si>
    <t>Contents</t>
  </si>
  <si>
    <t>Chapter 11 - A Review of Emotion-Aware Systems for e-Learning in Virtual Environments</t>
  </si>
  <si>
    <t>Author links open overlay panelM.Feidakis</t>
  </si>
  <si>
    <t>An analysis of e-book learning platforms: Affordances, architecture, functionality and analytics</t>
  </si>
  <si>
    <t>KathleenRoskosaJeremyBrueckbLisaLenhartb</t>
  </si>
  <si>
    <t>Excluído - Não é jogo</t>
  </si>
  <si>
    <t>A survey on pervasive education</t>
  </si>
  <si>
    <t xml:space="preserve"> Author links open overlay panelUlrikeLuckeaChristophRensingb</t>
  </si>
  <si>
    <t>About the Authors</t>
  </si>
  <si>
    <t>Computational Thinking in pre-university Blended Learning classrooms</t>
  </si>
  <si>
    <t>Author links open overlay panelXabierBasogainaMiguel ÁngelOlabeaJuan CarlosOlabebMauricio JavierRicoc</t>
  </si>
  <si>
    <t>Educacional: Programação</t>
  </si>
  <si>
    <t>10 semanas (curso)</t>
  </si>
  <si>
    <t>10 até 15 anos</t>
  </si>
  <si>
    <t>10 estudantes?</t>
  </si>
  <si>
    <t>testes</t>
  </si>
  <si>
    <t>desempenho</t>
  </si>
  <si>
    <t>AVA</t>
  </si>
  <si>
    <t>Ubiquitous learning: A systematic review</t>
  </si>
  <si>
    <t>Author links open overlay panelLeonor AdrianaCárdenas-RobledoAlejandroPeña-Ayala</t>
  </si>
  <si>
    <t>Serious games and the development of an entrepreneurial mindset in higher education engineering students</t>
  </si>
  <si>
    <t>Author links open overlay panelF.BellottiaR.BertaaA.De GloriaaE.LavagninoaA.AntonacibF.DagninobM.OttbM.RomerocM.UsartcI.S.Mayerd</t>
  </si>
  <si>
    <t>Urban data and urban design: A data mining approach to architecture education</t>
  </si>
  <si>
    <t>FrancescVallsaErnestoRedondoaDavidFonsecabRicardoTorres-KompenbSergiVillagrasabNuriaMartíc</t>
  </si>
  <si>
    <t>Excluído</t>
  </si>
  <si>
    <t>On data-driven decision-making for quality education</t>
  </si>
  <si>
    <t>EugenijusKurilovasab</t>
  </si>
  <si>
    <t>Excluído - Apresentação de uma metodologia</t>
  </si>
  <si>
    <t>Millennial engineers: Digital media and information ecology of engineering students</t>
  </si>
  <si>
    <t>Author links open overlay panelAdityaJohriHon JieTeoJennyLoMoniqueDufourAstaSchram</t>
  </si>
  <si>
    <t>Chapter 15 - Conversational Agents as Learning Facilitators: Experiences With a Mobile Multimodal Dialogue System Architecture</t>
  </si>
  <si>
    <t xml:space="preserve"> D.Griol*Z.Callejas†</t>
  </si>
  <si>
    <t>Subject Index</t>
  </si>
  <si>
    <t>Applying neuroplasticity to educating agile-thinking managers</t>
  </si>
  <si>
    <t>Mark E.HillaJaneCromartiebJohnMcGinnisa</t>
  </si>
  <si>
    <t>Developing methods for understanding social behavior in a 3D virtual learning environment</t>
  </si>
  <si>
    <t>MatthewSchmidtaJames M.Laffeyb1Carla T.Schmidtc2XianhuiWanga3JanineStichterd4</t>
  </si>
  <si>
    <t>Exploring group interactions in synchronous mobile computer-supported learning activities</t>
  </si>
  <si>
    <t>MartinaHolenko DlabaIvicaBotickibNatasaHoic-BozicaChee KitLooic</t>
  </si>
  <si>
    <t>Educação: Matemática (Colaboração)</t>
  </si>
  <si>
    <t>8 anos (média)</t>
  </si>
  <si>
    <t>log</t>
  </si>
  <si>
    <t>14 (meninos) e 19 meninas (18 grupo controle e 15 grupo teste)</t>
  </si>
  <si>
    <t>2 meses</t>
  </si>
  <si>
    <t>45 minutos</t>
  </si>
  <si>
    <t>Lesson;DifficultyCoefficient;Group;TranslatorElapsedTime;SolverElapsedTime;CheckerElapsedTime;TranslatorAnswer;SolverAnswer,CheckerAnswer;ProblemNumber;ProblemFormula + Desempenho escolar</t>
  </si>
  <si>
    <t>Chapter 3 - The Influence of Verbal and Nonverbal Processing on Category Learning</t>
  </si>
  <si>
    <t>Author links open overlay panelJohn PaulMindaSarah J.Miles</t>
  </si>
  <si>
    <t>Measuring student engagement in technology-mediated learning: A review</t>
  </si>
  <si>
    <t>Curtis R.HenrieLisa R.HalversonCharles R.Graham</t>
  </si>
  <si>
    <t>Chapter 11 - Information Retrieval: Concepts, Models, and Systems</t>
  </si>
  <si>
    <t>Author links open overlay panelVenkat N.Gudivada*Dhana L.Rao†Amogh R.Gudivada*</t>
  </si>
  <si>
    <t>Training Residents in “Outer Space”</t>
  </si>
  <si>
    <t>Multidisciplinarity vs. Multivocality, the case of "learning analytics"</t>
  </si>
  <si>
    <t>Nicolas Balacheff, Kristine Lund profile imageKristine Lund</t>
  </si>
  <si>
    <t>International Workshop on Serious Games</t>
  </si>
  <si>
    <t>Learning Analytics and Serious Games: Trends and Considerations</t>
  </si>
  <si>
    <t>Laila Shoukry, Stefan  Göbel profile imageStefan Göbel, Ralf Steinmetz profile imageRalf Steinmetz</t>
  </si>
  <si>
    <t>apresentar as vantagens de incorporar Learning Analytics em aplicativos de aprendizagem baseados em jogos</t>
  </si>
  <si>
    <t>Nanogenetic learning analytics: illuminating student learning pathways in an online fraction game</t>
  </si>
  <si>
    <t>Taylor Martin, Ani  Aghababyan profile imageAni Aghababyan, Jay A Pfaffman profile imageJay Pfaffman, Jenna  Olsen profile imageJenna Olsen, Stephanie  Baker profile imageStephanie Baker, + 3</t>
  </si>
  <si>
    <t>10 e 11 anos</t>
  </si>
  <si>
    <t>24 = 11 meninas e 13 meninos</t>
  </si>
  <si>
    <t>7 semanas</t>
  </si>
  <si>
    <t>Using learning analytics to assess students' behavior in open-ended programming tasks</t>
  </si>
  <si>
    <t>Paulo Blikstein</t>
  </si>
  <si>
    <t>---- (provavelmente 17 e 19 anos)</t>
  </si>
  <si>
    <t>9 alunos</t>
  </si>
  <si>
    <t>3 semanas</t>
  </si>
  <si>
    <t>3-4 horas</t>
  </si>
  <si>
    <t>logs = identificar dificuldades em baixo desempenho em tempo real</t>
  </si>
  <si>
    <t>tamanho código, tempo de compilação, erros</t>
  </si>
  <si>
    <t>logs + algoritmo</t>
  </si>
  <si>
    <t>Desempenho (time in state, number of unique states in a level, number of repeat moves, and distance between each state and the goal state)</t>
  </si>
  <si>
    <t>Inspiration cards workshops with primary teachers in the early co-design stages of learning analytics</t>
  </si>
  <si>
    <t>Yvonne Vezzoli, Manolis  Mavrikis profile imageManolis Mavrikis, Asimina  Vasalou profile imageAsimina Vasalou</t>
  </si>
  <si>
    <t>Using social media and learning analytics to understand how children engage in scientific inquiry</t>
  </si>
  <si>
    <t>June Ahn, Michael Gubbels profile imageMichael Gubbels, Jason  Yip profile imageJason Yip, Elizabeth M Bonsignore profile imageElizabeth Bonsignore, Tamara Lynnette Clegg profile imageTamara Clegg</t>
  </si>
  <si>
    <t>Excluído - Sem jogo (mídia social)</t>
  </si>
  <si>
    <t>Multimodal learning analytics: assessing learners' mental state during the process of learning</t>
  </si>
  <si>
    <t>Sharon Oviatt, Joseph F Grafsgaard profile imageJoseph Grafsgaard, Lei  Chen profile imageLei Chen, Xavier Ochoa profile imageXavier Ochoa</t>
  </si>
  <si>
    <t>The Handbook of Multimodal-Multisensor Interfaces</t>
  </si>
  <si>
    <t>Ten Opportunities and Challenges for Advancing Student-Centered Multimodal Learning Analytics</t>
  </si>
  <si>
    <t>Sharon Oviatt</t>
  </si>
  <si>
    <t>International Conference on Multimodal Interaction</t>
  </si>
  <si>
    <t>Privacy and analytics: it's a DELICATE issue a checklist for trusted learning analytics</t>
  </si>
  <si>
    <t>Hendrik Drachsler, Wolfgang  Greller profile imageWolfgang Greller</t>
  </si>
  <si>
    <t>International Conference on Learning Analytics and Knowledge</t>
  </si>
  <si>
    <t>International Conference on Learning Analytics &amp; Knowledge</t>
  </si>
  <si>
    <t>International Conference on Interaction Design and Children</t>
  </si>
  <si>
    <t>Checklist</t>
  </si>
  <si>
    <t>Excluído - Sem jogo (checklist)</t>
  </si>
  <si>
    <t>A Methodology for Multimodal Learning Analytics and Flow Experience Identification within Gamified Assignments</t>
  </si>
  <si>
    <t>Olena Pastushenko, Wilk  Oliveira profile imageWilk Oliveira, Seiji Isotani profile imageSeiji Isotani, Tomáš  Hruška profile imageTomáš Hruška</t>
  </si>
  <si>
    <t>Conference on Human Factors in Computing Systems</t>
  </si>
  <si>
    <t>Excluído - Sem acesso</t>
  </si>
  <si>
    <t>A Framework for Using Hypothesis-Driven Approaches to Support Data-Driven Learning Analytics in Measuring Computational Thinking in Block-Based Programming Environments</t>
  </si>
  <si>
    <t>Shuchi Grover, Satabdi  Basu profile imageSatabdi Basu, M. A. Bienkowski profile imageMarie Bienkowski, Michael Eagle profile imageMichael Eagle, Nicholas  Diana profile imageNicholas Diana, John Carroll Stamper profile imageJohn Stamper (Less)</t>
  </si>
  <si>
    <t>Transactions on Computing Education</t>
  </si>
  <si>
    <t>55 estudantes</t>
  </si>
  <si>
    <t>9 ano, 10 e 11 ano (ensino médio?)</t>
  </si>
  <si>
    <t>40 horas</t>
  </si>
  <si>
    <t>bom uso dos operadores de programação (condicionais, estrututuras, etc...)</t>
  </si>
  <si>
    <t>It's just about learning the multiplication table</t>
  </si>
  <si>
    <t>Martin Schön, Martin  Ebner profile imageMartin Ebner, Georg  Kothmeier profile imageGeorg Kothmeier</t>
  </si>
  <si>
    <t xml:space="preserve">42 crianças </t>
  </si>
  <si>
    <t>9 e 10 anos</t>
  </si>
  <si>
    <t>acertos e erros (depois: aprendizagem = learning rate)</t>
  </si>
  <si>
    <t>equações</t>
  </si>
  <si>
    <t>pre-teste + logs</t>
  </si>
  <si>
    <t>Educational data sciences: framing emergent practices for analytics of learning, organizations, and systems</t>
  </si>
  <si>
    <t>Philip J. Piety, Daniel T Hickey profile imageDaniel T. Hickey, M J Bishop profile imageM. J. Bishop</t>
  </si>
  <si>
    <t>International Conference on Learning Analytics And Knowledge</t>
  </si>
  <si>
    <t>Excluído - Sem jogo (modelo conceitual)</t>
  </si>
  <si>
    <t>Teaching analytics: towards automatic extraction of orchestration graphs using wearable sensors</t>
  </si>
  <si>
    <t>Luis P. Prieto, Kshitij  Sharma profile imageKshitij Sharma, Pierre  Dillenbourg profile imagePierre Dillenbourg, Maria  Jesus profile imageMaría Jesús</t>
  </si>
  <si>
    <t>eye-tracking, EEG, accelerometer, audio and video</t>
  </si>
  <si>
    <t>Excluído - Sem jogo (algoritmo)</t>
  </si>
  <si>
    <t>Educational monitoring tool based on faceted browsing and data portraits</t>
  </si>
  <si>
    <t>David García-Solórzano, Germán  Cobo profile imageGermán Cobo, Eugènia  Santamaria profile imageEugènia Santamaría, Jose Antonio Morán profile imageJose Antonio Morán, Carlos  Monzo profile imageCarlos Monzo, Javier  Melenchón profile imageJavier Melenchón (Less)</t>
  </si>
  <si>
    <t>ferramenta de monitoramento, os professores podem, por um lado, acompanhar seus alunos durante o processo de ensino-aprendizagem</t>
  </si>
  <si>
    <t>Monitoring student progress through their written "point of originality"</t>
  </si>
  <si>
    <t>Jóhann Ari Lárusson, Brandon  White profile imageBrandon White</t>
  </si>
  <si>
    <t>Excluído - Sem crianças (sem experimentos)</t>
  </si>
  <si>
    <t>Data-informed curriculum sequences for a curriculum-integrated game</t>
  </si>
  <si>
    <t>Ruth Okoilu Akintunde, Preya  Shabrina profile imagePreya Shabrina, Veronica Cateté profile imageVeronica Catete, Tiffany Barnes profile imageTiffany Barnes, Collin F Lynch profile imageCollin Lynch, Teomara  Rutherford profile imageTeomara Rutherford (Less)</t>
  </si>
  <si>
    <t>I'll do it!: examining the relationship between locus of control and math game retention for preschoolers</t>
  </si>
  <si>
    <t>Bugeun Kim, Jungwook  Rhim profile imageJungwook Rhim, Jihyun  Rho profile imageJihyun Rho, Taehyun  Hwang profile imageTaehyun Hwang, Gunho  Lee profile imageGunho Lee, Gahgene  Gweon profile imageGahgene Gweon (Less)Bugeun Kim, Jungwook  Rhim profile imageJungwook Rhim, Jihyun  Rho profile imageJihyun Rho, Taehyun  Hwang profile imageTaehyun Hwang, Gunho  Lee profile imageGunho Lee, Gahgene  Gweon profile imageGahgene Gweon (Less)</t>
  </si>
  <si>
    <t>Jogo no estilo livre &gt; jogo no estilo linear</t>
  </si>
  <si>
    <t>Base de dados</t>
  </si>
  <si>
    <t xml:space="preserve">retenção </t>
  </si>
  <si>
    <t>Gaze insights into debugging behavior using learner-centred analysis</t>
  </si>
  <si>
    <t>Katerina Mangaroska, Kshitij  Sharma profile imageKshitij Sharma, Michalis Giannakos profile imageMichail Giannakos, Hallvard Trætteberg profile imageHallvard Trætteberg, Pierre  Dillenbourg profile imagePierre Dillenbourg (Less)</t>
  </si>
  <si>
    <t>Excluído - Sem crianças (19 anos)</t>
  </si>
  <si>
    <t>Peeking through the classroom window: a detailed data-driven analysis on the usage of a curriculum integrated math game in authentic classrooms</t>
  </si>
  <si>
    <t>Preya Shabrina, Ruth Okoilu Akintunde profile imageRuth Okoilu Akintunde, Mehak  Maniktala profile imageMehak Maniktala, Tiffany Barnes profile imageTiffany Barnes, Collin F Lynch profile imageCollin Lynch, Teomara  Rutherford profile imageTeomara Rutherford (Less)</t>
  </si>
  <si>
    <t>Would you?: Could you? On a tablet? Analytics of Children's eBook Reading</t>
  </si>
  <si>
    <t>Beata Beigman Klebanov, Anastassia  Loukina profile imageAnastassia Loukina, Nitin  Madnani profile imageNitin Madnani, John  Sabatini profile imageJohn Sabatini, Jennifer  Lentini profile imageJennifer Lentini (Less)</t>
  </si>
  <si>
    <t>Educacional: Leitura</t>
  </si>
  <si>
    <t>32 =  14 meninos e 18 meninas (antes eram mais)</t>
  </si>
  <si>
    <t>8 - 11 anos</t>
  </si>
  <si>
    <t>taxa de leitura, questoes respondidas, questoes respondidas corretamente</t>
  </si>
  <si>
    <t>logs + audio</t>
  </si>
  <si>
    <t>6 semanas</t>
  </si>
  <si>
    <t>20-50 minutos</t>
  </si>
  <si>
    <t>SPACLE: investigating learning across virtual and physical spaces using spatial replays</t>
  </si>
  <si>
    <t>Kenneth Holstein, Bruce Martin McLaren profile imageBruce M. McLaren, Vincent A W M M Aleven profile imageVincent Aleven</t>
  </si>
  <si>
    <t>International Learning Analytics &amp; Knowledge Conference</t>
  </si>
  <si>
    <t>middle school</t>
  </si>
  <si>
    <t>299 estudantes</t>
  </si>
  <si>
    <t>Educacional: Matemática (Algebra)</t>
  </si>
  <si>
    <t>60 minutos</t>
  </si>
  <si>
    <t>pre e pos testes + observação ao vivo</t>
  </si>
  <si>
    <t>distração, trapaça e desempenho</t>
  </si>
  <si>
    <t>Multimodal analytics to study collaborative problem solving in pair programming</t>
  </si>
  <si>
    <t>Shuchi Grover, M. A. Bienkowski profile imageMarie Bienkowski, Amir  Tamrakar profile imageAmir Tamrakar, Behjat  Siddiquie profile imageBehjat Siddiquie, David A Salter profile imageDavid Salter, Ajay  Divakaran profile imageAjay Divakaran (Less)</t>
  </si>
  <si>
    <t>2 paginas</t>
  </si>
  <si>
    <t>4 pares de crianças</t>
  </si>
  <si>
    <t>11 - 14 anos</t>
  </si>
  <si>
    <t>30-60 minutos</t>
  </si>
  <si>
    <t>(video, audio, clickstream, and screen capture) + kinect + eye tracking</t>
  </si>
  <si>
    <t>Educacional: Colaboração</t>
  </si>
  <si>
    <t>Domínio, ações, comunicação, colaboração</t>
  </si>
  <si>
    <t>Using embedded formative assessment to predict state summative test scores</t>
  </si>
  <si>
    <t>Stephen E. Fancsali, Guoguo  Zheng profile imageGuoguo Zheng, Yanyan  Tan profile imageYanyan Tan, Steven  Ritter profile imageSteven Ritter, Susan R Berman profile imageSusan R. Berman, April  Galyardt profile imageApril Galyardt (Less)</t>
  </si>
  <si>
    <t>pre e pos teste</t>
  </si>
  <si>
    <t>13 - 16 anos</t>
  </si>
  <si>
    <t>demograficos + aprendizado</t>
  </si>
  <si>
    <t>How to assign students into sections to raise learning</t>
  </si>
  <si>
    <t>Ming Ming Chiu, Bonnie Wing Yin Chow profile imageBonnie Wing-Yin Chow, Sungwook  Joh profile imageSung Wook Joh</t>
  </si>
  <si>
    <t>Towards personalizing an e-quiz bank for primary school students: an exploration with association rule mining and clustering</t>
  </si>
  <si>
    <t>Xiao Hu, Yinfei  Zhang profile imageYinfei Zhang, Sam  Chu profile imageSamuel K. W. Chu, Xiaobo  Ke profile imageXiaobo Ke</t>
  </si>
  <si>
    <t>https://doi.org/10.1145/2883851.2883959</t>
  </si>
  <si>
    <t>https://doi.org/10.1145/3027385.3027439</t>
  </si>
  <si>
    <t>Data-driven generation of rubric criteria from an educational programming environment</t>
  </si>
  <si>
    <t>Nicholas Diana, Michael Eagle profile imageMichael Eagle, John Carroll Stamper profile imageJohn Stamper, Shuchi  Grover profile imageShuchi Grover, M. A. Bienkowski profile imageMarie Bienkowski, Satabdi  Basu profile imageSatabdi Basu (Less)</t>
  </si>
  <si>
    <t>https://doi.org/10.1145/3170358.3170399</t>
  </si>
  <si>
    <t>Can Background Music Facilitate Learning?: Preliminary Results on Reading Comprehension</t>
  </si>
  <si>
    <t>Xiao Hu, Fanjie  Li profile imageFanjie Li, Runzhi  Kong profile imageRunzhi Kong</t>
  </si>
  <si>
    <t>https://doi.org/10.1145/3303772.3303839</t>
  </si>
  <si>
    <t>Kirsty Kitto, Nikhil  Sarathy profile imageNikhil Sarathy, Aleksandr  Gromov profile imageAleksandr Gromov, Ming  Liu profile imageMing Liu, Katarzyna  Musiał profile imageKatarzyna Musial, Simon Buckingham Shum profile imageSimon Buckingham Shum (Less)</t>
  </si>
  <si>
    <t>Towards skills-based curriculum analytics: can we automate the recognition of prior learning?</t>
  </si>
  <si>
    <t>https://doi.org/10.1145/3375462.3375526</t>
  </si>
  <si>
    <t>What do cMOOC participants talk about in social media?: a topic analysis of discourse in a cMOOC</t>
  </si>
  <si>
    <t>Srećko Joksimović, Vitomir Kovanovic profile imageVitomir Kovanović, Jelena  Jovanović profile imageJelena Jovanović, Amal  Zouaq profile imageAmal Zouaq, Dragan Gasevic profile imageDragan Gašević, Marek  Hatala profile imageMarek Hatala (Less)</t>
  </si>
  <si>
    <t>https://doi.org/10.1145/2723576.2723609</t>
  </si>
  <si>
    <t>Social Comparison in MOOCs: Perceived SES, Opinion, and Message Formality</t>
  </si>
  <si>
    <t>Heeryung Choi, Nia M M Dowell profile imageNia Dowell, Christopher A Brooks profile imageChristopher Brooks, Stephanie D. Teasley profile imageStephanie Teasley</t>
  </si>
  <si>
    <t>https://doi.org/10.1145/3303772.3303773</t>
  </si>
  <si>
    <t>Put your thinking cap on: detecting cognitive load using EEG during learning</t>
  </si>
  <si>
    <t>Caitlin Mills, Igor  Fridman profile imageIgor Fridman, Walid  Soussou profile imageWalid Soussou, Disha  Waghray profile imageDisha Waghray, Andrew Mcgregor Olney profile imageAndrew M. Olney, Sidney K D'Mello profile imageSidney K. D'Mello (Less)</t>
  </si>
  <si>
    <t>https://doi.org/10.1145/3027385.3027431</t>
  </si>
  <si>
    <t>Learning to represent healthcare providers knowledge of neonatal emergency care: findings from a smartphone-based learning intervention targeting clinicians from LMICs</t>
  </si>
  <si>
    <t>Timothy Tuti, Chris  Paton profile imageChris Paton, Niall  Winters profile imageNiall Winters</t>
  </si>
  <si>
    <t>https://doi.org/10.1145/3375462.3375479</t>
  </si>
  <si>
    <t>Predicting math performance using natural language processing tools</t>
  </si>
  <si>
    <t>Scott Crossley, Ran  Liu profile imageRan Liu, Danielle S McNamara profile imageDanielle McNamara</t>
  </si>
  <si>
    <t>https://doi.org/10.1145/3027385.3027399</t>
  </si>
  <si>
    <t>Clustering of design decisions in classroom visual displays</t>
  </si>
  <si>
    <t>Ma. Victoria Almeda, Peter G. Scupelli profile imagePeter Scupelli, Ryan Shaun J D Baker profile imageRyan S. Baker, Mimi  Weber profile imageMimi Weber, Anna  Fisher profile imageAnna Fisher</t>
  </si>
  <si>
    <t>https://doi.org/10.1145/2567574.2567605</t>
  </si>
  <si>
    <t>Modeling exploration strategies to predict student performance within a learning environment and beyond</t>
  </si>
  <si>
    <t>Tanja Käser, Nicole R Hallinen profile imageNicole R. Hallinen, Daniel L Schwartz profile imageDaniel L. Schwartz</t>
  </si>
  <si>
    <t>https://doi.org/10.1145/3027385.3027422</t>
  </si>
  <si>
    <t>Language as Thought: Using Natural Language Processing to Model Noncognitive Traits that Predict College Success</t>
  </si>
  <si>
    <t>Cathlyn Stone, Abigail  Quirk profile imageAbigail Quirk, Mark  Gardener profile imageMargo Gardener, Stephen  Hutt profile imageStephen Hutt, Angela L Duckworth profile imageAngela L. Duckworth, Sidney K D'Mello profile imageSidney K. D'Mello (Less)</t>
  </si>
  <si>
    <t>https://doi.org/10.1145/3303772.3303801</t>
  </si>
  <si>
    <t>Are you reading my mind?: modeling students' reading comprehension skills with natural language processing techniques</t>
  </si>
  <si>
    <t>Laura K. Allen, Erica L Snow profile imageErica L. Snow, Danielle S McNamara profile imageDanielle S. McNamara</t>
  </si>
  <si>
    <t>https://doi.org/10.1145/2723576.2723617</t>
  </si>
  <si>
    <t>Exploring networks of problem-solving interactions</t>
  </si>
  <si>
    <t>Michael Eagle, Drew  Hicks profile imageDrew Hicks, Barry Peddycord III profile imageBarry Peddycord, Tiffany Barnes profile imageTiffany Barnes</t>
  </si>
  <si>
    <t>https://doi.org/10.1145/2723576.2723630</t>
  </si>
  <si>
    <t>Affecting off-task behaviour: how affect-aware feedback can improve student learning</t>
  </si>
  <si>
    <t>Beate Grawemeyer, Manolis  Mavrikis profile imageManolis Mavrikis, Wayne  Holmes profile imageWayne Holmes, Sergio  Gutiérrez-Santos profile imageSergio Gutierrez-Santos, Michael  Wiedmann profile imageMichael Wiedmann, Nikol  Rummel profile imageNikol Rummel (Less)</t>
  </si>
  <si>
    <t>https://doi.org/10.1145/2883851.2883936</t>
  </si>
  <si>
    <t>Acoustic-Prosodic Entrainment and Rapport in Collaborative Learning Dialogues</t>
  </si>
  <si>
    <t>Nichola Lubold, Heather Roberta Pon-Barry profile imageHeather Pon-Barry</t>
  </si>
  <si>
    <t>Multimodal Learning Analytics Workshop and Grand Challenge</t>
  </si>
  <si>
    <t>https://doi.org/10.1145/2666633.2666635</t>
  </si>
  <si>
    <t>Guessing or Solving?: Exploring the Use of Motion Features from Educational Game Logs</t>
  </si>
  <si>
    <t>Hyunjin Shin, Bugeun  Kim profile imageBugeun Kim, Gahgene  Gweon profile imageGahgene Gweon</t>
  </si>
  <si>
    <t>https://doi.org/10.1145/3334480.3383005</t>
  </si>
  <si>
    <t>Erik Choi, Chad  Coleman profile imageChad Coleman, Tomasz  Sienkiewicz profile imageTomasz Sienkiewicz, Karolina  Wojcik profile imageKarolina Wojcik</t>
  </si>
  <si>
    <t>Conference on Interaction Design and Children</t>
  </si>
  <si>
    <t>https://doi.org/10.1145/3078072.3084325</t>
  </si>
  <si>
    <t>Text-based Programming in Elementary School: A Comparative Study of Programming Abilities in Children with and without Block-based Experience</t>
  </si>
  <si>
    <t>Marcos J. Gomez, Marco  Moresi profile imageMarco Moresi, Luciana  Benotti profile imageLuciana Benotti</t>
  </si>
  <si>
    <t>Conference on Innovation and Technology in Computer Science Education</t>
  </si>
  <si>
    <t>https://doi.org/10.1145/3304221.3319734</t>
  </si>
  <si>
    <t>βWave: an EEG-based self-awareness curriculum</t>
  </si>
  <si>
    <t>Maryam Beheshti, Paulo  Bilkstein profile imagePaulo Bilkstein</t>
  </si>
  <si>
    <t>Interaction Design and Children Conference</t>
  </si>
  <si>
    <t>https://doi.org/10.1145/3397617.3402033</t>
  </si>
  <si>
    <t>Child-Computer Interaction SIG: Ubiquity and Big Data -- A Changing Technology Landscape for Children</t>
  </si>
  <si>
    <t>Juan Pablo Hourcade, Anja  Zeising profile imageAnja Zeising, Ole Sejer Iversen profile imageOle Sejer Iversen, Mikael B Skov profile imageMikael B. Skov, A. N. Antle profile imageAlissa N. Antle, Lisa Anthony profile imageLisa Anthony, Jerry Alan Fails profile imageJerry Alan Fails, Greg  Walsh profile imageGreg Walsh (Less)</t>
  </si>
  <si>
    <t>https://doi.org/10.1145/3170427.3185368</t>
  </si>
  <si>
    <t>Learning games for the cognitively impaired people</t>
  </si>
  <si>
    <t>Maria Claudia Buzzi, Marina  Buzzi profile imageMarina Buzzi, Erico  Perrone profile imageErico Perrone, Beatrice  Rapisarda profile imageBeatrice Rapisarda, Caterina Senette profile imageCaterina Senette (Less)</t>
  </si>
  <si>
    <t>Web for All Conference</t>
  </si>
  <si>
    <t>https://doi.org/10.1145/2899475.2899487</t>
  </si>
  <si>
    <t>Published By ACM Let's talk about failures: why was the game for children not a success?</t>
  </si>
  <si>
    <t>Christiane Moser, Manfred  Tscheligi profile imageManfred Tscheligi, Bieke Zaman profile imageBieke Zaman, Vero Vanden Abeele profile imageVero Vanden Abeele, Luc Geurts profile imageLuc Geurts, Mieke  Vandewaetere profile imageMieke Vandewaetere, Panos Markopoulos profile imagePanos Markopoulos, Peta A Wyeth profile imagePeta Wyeth, Jörg  Hofstätter profile imageJörg Hofstätter (Less)</t>
  </si>
  <si>
    <t>Human Factors in Computing Systems</t>
  </si>
  <si>
    <t>https://doi.org/10.1145/2468356.2479646</t>
  </si>
  <si>
    <t>Growth Mindset Predicts Student Achievement and Behavior in Mobile Learning</t>
  </si>
  <si>
    <t>René F. Kizilcec, Daniel  Goldfarb profile imageDaniel Goldfarb</t>
  </si>
  <si>
    <t>Conference on Learning</t>
  </si>
  <si>
    <t>https://doi.org/10.1145/3330430.3333632</t>
  </si>
  <si>
    <t>Preliminary Evaluation of the Usability of a Virtual Reality Game for Mudslide Education for Children</t>
  </si>
  <si>
    <t>Mengping Tsuei, Jen I Chiu profile imageJen-I Chiu, Tsuwei  Peng profile imageTsu-Wei Peng, Yuanchen  Chang profile imageYuan-Chen Chang</t>
  </si>
  <si>
    <t>Symposium on Virtual Reality Software and Technology</t>
  </si>
  <si>
    <t>https://doi.org/10.1145/3359996.3364710</t>
  </si>
  <si>
    <t>Predicting academic performance: a systematic literature review</t>
  </si>
  <si>
    <t>Arto Hellas, Petri Ihantola profile imagePetri Ihantola, Andrew Petersen profile imageAndrew Petersen, Vangel V. Ajanovski profile imageVangel V. Ajanovski, Mirela  Gutica profile imageMirela Gutica, Timo  Hynninen profile imageTimo Hynninen, Antti Knutas profile imageAntti Knutas, Juho Leinonen profile imageJuho Leinonen, Chris Hugh Messom profile imageChris Messom, Soohyunnam  Liao profile imageSoohyun Nam Liao (Less)</t>
  </si>
  <si>
    <t>https://doi.org/10.1145/3293881.3295783</t>
  </si>
  <si>
    <t>Suggesting a Log-Based Creativity Measurement for Online Programming Learning Environment</t>
  </si>
  <si>
    <t>Lilach Gal, Arnon  Hershkovitz profile imageArnon Hershkovitz, Andoni Eguíluz Morán profile imageAndoni Eguíluz Morán, Mariluz Luz Guenaga profile imageMariluz Guenaga, Pablo  Garaizar profile imagePablo Garaizar (Less)</t>
  </si>
  <si>
    <t>https://doi.org/10.1145/3051457.3054003</t>
  </si>
  <si>
    <t>Serious Games 2014: International Workshop on Serious Games</t>
  </si>
  <si>
    <t>Wolfgang Effelsberg, Stefan  Göbel profile imageStefan Göbel</t>
  </si>
  <si>
    <t>international conference on Multimedia</t>
  </si>
  <si>
    <t>https://doi.org/10.1145/2647868.2647880</t>
  </si>
  <si>
    <t>Using Serious Game Analytics to Inform Digital Curricular Sequencing: What Math Objective Should Students Play Next?</t>
  </si>
  <si>
    <t>Zhongxiu Peddycord-Liu, Christa  Cody profile imageChrista Cody, Sarah  Kessler profile imageSarah Kessler, Tiffany Barnes profile imageTiffany Barnes, Collin F Lynch profile imageCollin F. Lynch, Teomara  Rutherford profile imageTeomara Rutherford (Less)</t>
  </si>
  <si>
    <t>Annual Symposium on Computer-Human Interaction in Play</t>
  </si>
  <si>
    <t>https://doi.org/10.1145/3116595.3116620</t>
  </si>
  <si>
    <t>Child-computer interaction, ubiquitous technologies, and big data</t>
  </si>
  <si>
    <t>Juan Pablo Hourcade, A. N. Antle profile imageAlissa N. Antle, Lisa Anthony profile imageLisa Anthony, Jerry Alan Fails profile imageJerry Alan Fails, Ole Sejer Iversen profile imageOle Sejer Iversen, Elisa Rubegni profile imageElisa Rubegni, Mikael B Skov profile imageMikael Skov, Petr Slovák profile imagePetr Slovak, Greg  Walsh profile imageGreg Walsh, Anja  Zeising profile imageAnja Zeising (Less)</t>
  </si>
  <si>
    <t>https://doi.org/10.1145/3274572</t>
  </si>
  <si>
    <t>Researching Adaptivity for Individual Differences in Numeracy Games</t>
  </si>
  <si>
    <t>Martyn Mees, Tim  Jay profile imageTim Jay, Jacob  Habgood profile imageJacob Habgood, Paul  Howard-Jones profile imagePaul Howard-Jones</t>
  </si>
  <si>
    <t>Annual Symposium on Computer-Human Interaction</t>
  </si>
  <si>
    <t>https://doi.org/10.1145/3130859.3131315</t>
  </si>
  <si>
    <t>Technology-mediated personalised learning for younger learners: concepts, design, methods and practice</t>
  </si>
  <si>
    <t>Stefanie Vanbecelaere, Frederik  Cornillie profile imageFrederik Cornillie, Fien  Depaepe profile imageFien Depaepe, Roger Gilabert Guerrero profile imageRoger Gilabert Guerrero, Manolis  Mavrikis profile imageManolis Mavrikis, Mina  Vasalou profile imageMina Vasalou, Laura Benton profile imageLaura Benton (Less)</t>
  </si>
  <si>
    <t>https://doi.org/10.1145/3397617.3398059</t>
  </si>
  <si>
    <t>Game Development for Computer Science Education</t>
  </si>
  <si>
    <t>Chris Johnson, Monica M. McGill profile imageMonica McGill, Durell  Bouchard profile imageDurell Bouchard, Michael K Bradshaw profile imageMichael K. Bradshaw, Víctor A Bucheli profile imageVíctor A. Bucheli, Laurence D Merkle profile imageLaurence D. Merkle, Michael James Scott profile imageMichael James Scott, Z  Sweedyk profile imageZ. Sweedyk, J. Ángel Velázquez-Iturbide profile imageJ. Ángel Velázquez-Iturbide, Zhiping  Xiao profile imageZhiping Xiao, Ming  Zhang profile imageMing Zhang (Less)</t>
  </si>
  <si>
    <t>ITiCSE Working Group Reports</t>
  </si>
  <si>
    <t>https://doi.org/10.1145/3024906.3024908</t>
  </si>
  <si>
    <t>CHI 2018 Workshop: Data-Driven Educational Game Design</t>
  </si>
  <si>
    <t>Bruce M. McLaren, Jodi  Asbell-Clarke profile imageJodi Asbell-Clarke, Jessica  Hammer profile imageJessica Hammer</t>
  </si>
  <si>
    <t>https://doi.org/10.1145/3170427.3170637</t>
  </si>
  <si>
    <t>Designing game-like activities to engage adult learners in higher education</t>
  </si>
  <si>
    <t>Alberto Mora, Elena  Planas profile imageElena Planas, Joan  Arnedo-Moreno profile imageJoan Arnedo-Moreno</t>
  </si>
  <si>
    <t>International Conference on Technological Ecosystems for Enhancing Multiculturality</t>
  </si>
  <si>
    <t>https://doi.org/10.1145/3012430.3012603</t>
  </si>
  <si>
    <t>Facilitation in an Intergenerational Making Activity: How Facilitative Moves Shift Across Traditional and Digital Fabrication</t>
  </si>
  <si>
    <t>Stephanie T. Jones, Melissa  Perez profile imageMelissa Perez, Sarahpriscilla  Lee profile imageSarah P. Lee, Kira  Furuichi profile imageKira Furuichi, Marcelo Bonilla Worsley profile imageMarcelo Worsley (Less)</t>
  </si>
  <si>
    <t>https://doi.org/10.1145/3311927.3323125</t>
  </si>
  <si>
    <t>Building apostrophe power: lessons learnt for serious games development</t>
  </si>
  <si>
    <t>Daniel Hickmott, Shamus P Smith profile imageShamus P. Smith, Ross J Bille profile imageRoss Bille, Elizabeth  Burd profile imageElizabeth Burd, Liz  Stephens profile imageLiz Stephens, Erica  Southgate profile imageErica Southgate (Less)</t>
  </si>
  <si>
    <t>Australasian Computer Science Week Multiconference</t>
  </si>
  <si>
    <t>https://doi.org/10.1145/2843043.2843475</t>
  </si>
  <si>
    <t>The INTELed pedagogical framework: Applying embodied digital apps to support special education children in inclusive educational contexts</t>
  </si>
  <si>
    <t>Alejandra Martínez-Monés, Sara  Villagrá-Sobrino profile imageSara Villagrá-Sobrino, Yiannis  Georgiou profile imageYiannis Georgiou, Andri  Ioannou profile imageAndri Ioannou, María Jiménez Ruiz profile imageMaría Jiménez Ruiz (Less)</t>
  </si>
  <si>
    <t>International Conference on Human Computer Interaction</t>
  </si>
  <si>
    <t>https://doi.org/10.1145/3335595.3335652</t>
  </si>
  <si>
    <t>If Memory Serves: Towards Designing and Evaluating a Game for Teaching Pointers to Undergraduate Students</t>
  </si>
  <si>
    <t>Monica M. McGill, Chris  Johnson profile imageChris Johnson, James  Atlas profile imageJames Atlas, Durell  Bouchard profile imageDurell Bouchard, Chris Hugh Messom profile imageChris Messom, ian Pollock profile imageIan Pollock, Michael James Scott profile imageMichael James Scott (Less)</t>
  </si>
  <si>
    <t>ITiCSE Conference on Working Group Reports</t>
  </si>
  <si>
    <t>https://doi.org/10.1145/3174781.3174783</t>
  </si>
  <si>
    <t>We Play We Learn: Exploring the Value of Digital Educational Games in Rural Egypt</t>
  </si>
  <si>
    <t>Shaimaa Lazem, Hussein Aly Jad profile imageHussein Aly Jad</t>
  </si>
  <si>
    <t>https://doi.org/10.1145/3025453.3025593</t>
  </si>
  <si>
    <t>Labeling Implicit Computational Thinking in Pizza Pass Gameplay</t>
  </si>
  <si>
    <t>Elizabeth Rowe, Jodi  Asbell-Clarke profile imageJodi Asbell-Clarke, Ryan Shaun J D Baker profile imageRyan Baker, Santiago  Gasca profile imageSantiago Gasca, Erin  Bardar profile imageErin Bardar, Richard  Scruggs profile imageRichard Scruggs (Less)</t>
  </si>
  <si>
    <t>https://doi.org/10.1145/3170427.3188541</t>
  </si>
  <si>
    <t>Studying situated learning in a constructionist programming camp: A multimethod microgenetic analysis of one girl's learning pathway</t>
  </si>
  <si>
    <t>Katarina Pantic, Deborah A Fields profile imageDeborah A. Fields, Lisa C Quirke profile imageLisa Quirke</t>
  </si>
  <si>
    <t>https://doi.org/10.1145/2930674.2930725</t>
  </si>
  <si>
    <t>Middle school students using Alice: what can we learn from logging data?</t>
  </si>
  <si>
    <t>Linda Werner, Charles Edward McDowell profile imageCharlie McDowell, Jill  Denner profile imageJill Denner</t>
  </si>
  <si>
    <t>technical symposium on Computer science education</t>
  </si>
  <si>
    <t>https://doi.org/10.1145/2445196.2445347</t>
  </si>
  <si>
    <t>How do users perceive multimodal expressions of affects?</t>
  </si>
  <si>
    <t>Jean-Claude Martin, Céline  Clavel profile imageCéline Clavel, Matthieu  Courgeon profile imageMatthieu Courgeon, Mehdi  Ammi profile imageMehdi Ammi, Michel Ange Amorim profile imageMichel-Ange Amorim, Yacine  Tsalamlal profile imageYacine Tsalamlal, Yoren  Gaffary profile imageYoren Gaffary (Less)</t>
  </si>
  <si>
    <t>https://doi.org/10.1145/3107990.3108001</t>
  </si>
  <si>
    <t>Multimodal deception detection</t>
  </si>
  <si>
    <t>Mihai Burzo, Mohamed  Abouelenien profile imageMohamed Abouelenien, Verónica  Pérez-Rosas profile imageVeronica Perez-Rosas, Rada F Mihalcea profile imageRada Mihalcea</t>
  </si>
  <si>
    <t>https://doi.org/10.1145/3107990.3108005</t>
  </si>
  <si>
    <t>Index/bios/glossary</t>
  </si>
  <si>
    <t>https://doi.org/10.1145/3107990.3108007</t>
  </si>
  <si>
    <t>SA '16: SIGGRAPH ASIA 2016 Symposium on Education: Talks</t>
  </si>
  <si>
    <t>Miho Aoki, Zhigeng  Pan profile imageZhigeng Pan</t>
  </si>
  <si>
    <t>Multimodal-multisensor affect detection</t>
  </si>
  <si>
    <t>Sidney K. D'Mello, Nigel  Bosch profile imageNigel Bosch, Huili  Chen profile imageHuili Chen</t>
  </si>
  <si>
    <t>https://doi.org/10.1145/3107990.3107998</t>
  </si>
  <si>
    <t>Introduction: trends in intelligent multimodal-multisensorial interfaces: cognition, emotion, social signals, deep learning, and more</t>
  </si>
  <si>
    <t>https://doi.org/10.1145/3107990.3107992</t>
  </si>
  <si>
    <t>Multimodal user state and trait recognition: an overview</t>
  </si>
  <si>
    <t>Björn Schuller</t>
  </si>
  <si>
    <t>https://doi.org/10.1145/3107990.3107997</t>
  </si>
  <si>
    <t>Perspectives on predictive power of multimodal deep learning: surprises and future directions</t>
  </si>
  <si>
    <t>Samy Bengio, Li  Deng profile imageLi Deng, Louis Philippe Morency profile imageLouis-Philippe Morency, Björn W Schuller profile imageBjörn Schuller</t>
  </si>
  <si>
    <t>https://doi.org/10.1145/3107990.3108006</t>
  </si>
  <si>
    <t>Preface</t>
  </si>
  <si>
    <t>https://doi.org/10.1145/3107990.3107991</t>
  </si>
  <si>
    <t>The Handbook of Multimodal-Multisensor Interfaces: Signal Processing, Architectures, and Detection of Emotion and Cognition - Volume 2</t>
  </si>
  <si>
    <t>Sharon Oviatt, Björn W Schuller profile imageBjörn Schuller, Philip R Cohen profile imagePhilip R. Cohen, Daniel  Sonntag profile imageDaniel Sonntag, Gerasimos  Potamianos profile imageGerasimos Potamianos, Antonio  Krüger profile imageAntonio Krüger (Less)</t>
  </si>
  <si>
    <t>Real-time sensing of affect and social signals in a multimodal framework: a practical approach</t>
  </si>
  <si>
    <t>Johannes Wagner, Elisabeth  André profile imageElisabeth André</t>
  </si>
  <si>
    <t>https://doi.org/10.1145/3107990.3108000</t>
  </si>
  <si>
    <t>Deep learning for multisensorial and multimodal interaction</t>
  </si>
  <si>
    <t>Gil Keren, Amr El Desoky Mousa profile imageAmr El-Desoky Mousa, Olivier  Pietquin profile imageOlivier Pietquin, Stefanos P Zafeiriou profile imageStefanos Zafeiriou, Björn W Schuller profile imageBjörn Schuller</t>
  </si>
  <si>
    <t>https://doi.org/10.1145/3107990.3107996</t>
  </si>
  <si>
    <t>Classifying multimodal data</t>
  </si>
  <si>
    <t>Ethem Alpaydin</t>
  </si>
  <si>
    <t>https://doi.org/10.1145/3107990.3107994</t>
  </si>
  <si>
    <t>Multimodal analysis of social signals</t>
  </si>
  <si>
    <t>Alessandro Vinciarelli, Anna Maria Esposito profile imageAnna Esposito</t>
  </si>
  <si>
    <t>https://doi.org/10.1145/3107990.3107999</t>
  </si>
  <si>
    <t>Challenges and applications in multimodal machine learning</t>
  </si>
  <si>
    <t>Tadas Baltrušaitis, Chaitanya  Ahuja profile imageChaitanya Ahuja, Louis Philippe Morency profile imageLouis-Philippe Morency</t>
  </si>
  <si>
    <t>https://doi.org/10.1145/3107990.3107993</t>
  </si>
  <si>
    <t>Learning for multimodal and affect-sensitive interfaces</t>
  </si>
  <si>
    <t>Yannis Panagakis, Ognjen  Rudovic profile imageOgnjen Rudovic, Maja  Pantic profile imageMaja Pantic</t>
  </si>
  <si>
    <t>https://doi.org/10.1145/3107990.3107995</t>
  </si>
  <si>
    <t>Multimodal behavioral and physiological signals as indicators of cognitive load</t>
  </si>
  <si>
    <t>Jianlong Zhou, Kun  Yu profile imageKun Yu, Fang  Chen profile imageFang Chen, Yang  Wang profile imageYang Wang, Syed Z. Arshad profile imageSyed Z. Arshad</t>
  </si>
  <si>
    <t>https://doi.org/10.1145/3107990.3108002</t>
  </si>
  <si>
    <t>Multimodal assessment of depression from behavioral signals</t>
  </si>
  <si>
    <t>Jeffrey F. Cohn, Nicholas  Cummins profile imageNicholas Cummins, Julien R Epps profile imageJulien Epps, Roland Goecke profile imageRoland Goecke, Jyoti  Joshi profile imageJyoti Joshi, Stefan  Scherer profile imageStefan Scherer (Less)</t>
  </si>
  <si>
    <t>https://doi.org/10.1145/3107990.3108004</t>
  </si>
  <si>
    <t>ThinkActive: Designing for Pseudonymous Activity Tracking in the Classroom</t>
  </si>
  <si>
    <t>Andrew Garbett, David J. Chatting profile imageDavid Chatting, Gerard Wilkinson profile imageGerard Wilkinson, Clement  Lee profile imageClement Lee, Ahmed Kharrufa profile imageAhmed Kharrufa</t>
  </si>
  <si>
    <t>https://doi.org/10.1145/3173574.3173581</t>
  </si>
  <si>
    <t>A comparison of students' emotional self-reports with automated facial emotion recognition in a reading situation</t>
  </si>
  <si>
    <t>Franziska S. Hirt, Ivan  Moser profile imageIvan Moser, Egon  Werlen profile imageEgon Werlen, Christof  Imhof profile imageChristof Imhof, Per  Bergamin profile imagePer Bergamin</t>
  </si>
  <si>
    <t>https://doi.org/10.1145/3284179.3284230</t>
  </si>
  <si>
    <t>The quest for a better tailoring of gameful design: An analysis of player type preferences</t>
  </si>
  <si>
    <t>Alberto Mora, Gustavo Fortes Tondello profile imageGustavo F. Tondello, Laura  Calvet profile imageLaura Calvet, Carina Soledad González González profile imageCarina González, Joan  Arnedo-Moreno profile imageJoan Arnedo-Moreno, Lennart E. Nacke profile imageLennart E. Nacke (Less)</t>
  </si>
  <si>
    <t>https://doi.org/10.1145/3335595.3335625</t>
  </si>
  <si>
    <t>Educational playgrounds: how context-aware systems enable playful coached learning</t>
  </si>
  <si>
    <t>Oliver Korn, Alan Dix profile imageAlan Dix</t>
  </si>
  <si>
    <t>https://doi.org/10.1145/3012951</t>
  </si>
  <si>
    <t>Digital Pen Features Predict Task Difficulty and User Performance of Cognitive Tests</t>
  </si>
  <si>
    <t>Michael Barz, Kristin  Altmeyer profile imageKristin Altmeyer, Sarah  Malone profile imageSarah Malone, Luisa  Lauer profile imageLuisa Lauer, Daniel  Sonntag profile imageDaniel Sonntag</t>
  </si>
  <si>
    <t>https://doi.org/10.1145/3340631.3394839</t>
  </si>
  <si>
    <t>Conference on User Modeling, Adaptation and Personalization</t>
  </si>
  <si>
    <t>Understanding Student Motivation, Behaviors and Perceptions in MOOCs</t>
  </si>
  <si>
    <t>Saijing Zheng, Mary Beth Rossen profile imageMary Beth Rosson, Patrick C. Shih profile imagePatrick C. Shih, John M. Carroll profile imageJohn M. Carroll</t>
  </si>
  <si>
    <t>Conference on Computer Supported Cooperative Work &amp; Social Computing</t>
  </si>
  <si>
    <t>https://doi.org/10.1145/2675133.2675217</t>
  </si>
  <si>
    <t>Reframing classroom sensing: promise and peril</t>
  </si>
  <si>
    <t>Amy Ogan</t>
  </si>
  <si>
    <t>https://doi.org/10.1145/3358902</t>
  </si>
  <si>
    <t>Collective Support and Independent Learning with a Voice-Based Literacy Technology in Rural Communities</t>
  </si>
  <si>
    <t>Michael A. Madaio, Evelyn  Yarzebinski profile imageEvelyn Yarzebinski, Vikram  Kamath profile imageVikram Kamath, Benjamin D Zinszer profile imageBenjamin D. Zinszer, Joelle  Hannon-Cropp profile imageJoelle Hannon-Cropp, Fabrice  Tanoh profile imageFabrice Tanoh, Yapo Hermann Akpe profile imageYapo Hermann Akpe, Axel Blahoua Seri profile imageAxel Blahoua Seri, Kaja K Jasińska profile imageKaja K. Jasińska, Amy E Ogan profile imageAmy Ogan (Less)</t>
  </si>
  <si>
    <t>https://doi.org/10.1145/3313831.3376276</t>
  </si>
  <si>
    <t>SA '16: SIGGRAPH ASIA 2016 Symposium on Education</t>
  </si>
  <si>
    <t>Analysis of Technology Enhancing Knowledge Sharing in Learning Communities: from Handbarrow to Social Expansion to Intelligent Tutoring</t>
  </si>
  <si>
    <t>Junhong Sha, Kaiquan  Chen profile imageKaiquan Chen</t>
  </si>
  <si>
    <t>International Conference on Education Technology and Computers</t>
  </si>
  <si>
    <t>https://doi.org/10.1145/3175536.3175552</t>
  </si>
  <si>
    <t>Engaging novices in programming, experimenting, and learning with data</t>
  </si>
  <si>
    <t>Sayamindu Dasgupta, Mitchel Resnick profile imageMitchel Resnick</t>
  </si>
  <si>
    <t>https://doi.org/10.1145/2684721.2684737</t>
  </si>
  <si>
    <t>Women Data Science Leaders in Russia</t>
  </si>
  <si>
    <t>Alena Suvorova, Valeria  Ivaniushina profile imageValeria Ivaniushina, Alina  Bakhitova profile imageAlina Bakhitova, Anastasiya  Kuznetsova profile imageAnastasiya Kuznetsova</t>
  </si>
  <si>
    <t>SIGKDD Explorations Newsletter</t>
  </si>
  <si>
    <t>https://doi.org/10.1145/3331651.3331660</t>
  </si>
  <si>
    <t>Combining Big Data and Thick Data Analyses for Understanding Youth Learning Trajectories in a Summer Coding Camp</t>
  </si>
  <si>
    <t>Deborah A. Fields, Lisa C Quirke profile imageLisa Quirke, Janell  Amely profile imageJanell Amely, Jason  Maughan profile imageJason Maughan</t>
  </si>
  <si>
    <t>Technical Symposium on Computing Science Education</t>
  </si>
  <si>
    <t>https://doi.org/10.1145/2839509.2844631</t>
  </si>
  <si>
    <t>Design Principles for an Adult Literacy Mobile Learning Solution</t>
  </si>
  <si>
    <t>Agnieszka Palalas, Norine  Wark profile imageNorine Wark</t>
  </si>
  <si>
    <t>World Conference on Mobile and Contextual Learning</t>
  </si>
  <si>
    <t>https://doi.org/10.1145/3136907.3136934</t>
  </si>
  <si>
    <t>Students, systems, and interactions: synthesizing the first four years of learning@scale and charting the future</t>
  </si>
  <si>
    <t>Sean Kross, Philip  Guo profile imagePhilip J. Guo</t>
  </si>
  <si>
    <t>Conference on Learning at Scale</t>
  </si>
  <si>
    <t>https://doi.org/10.1145/3231644.3231662</t>
  </si>
  <si>
    <t>Towards a pattern language for hybrid education</t>
  </si>
  <si>
    <t>Christian Köppe, Rikke Toft Nørgård profile imageRikke Toft Nørgård, Alex Young Pedersen profile imageAlex Young Pedersen</t>
  </si>
  <si>
    <t>Conference on Pattern Languages of Program</t>
  </si>
  <si>
    <t>https://doi.org/10.1145/3158491.3158504</t>
  </si>
  <si>
    <t>Sustainable Education in India through Artificial Intelligence: Challenges and Opportunities</t>
  </si>
  <si>
    <t>Shalini, Ankit  Tewari profile imageAnkit Tewari</t>
  </si>
  <si>
    <t>Conference on Web Science Companion</t>
  </si>
  <si>
    <t>https://doi.org/10.1145/3394332.3402828</t>
  </si>
  <si>
    <t>ITiCSE '15: Proceedings of the 2015 ACM Conference on Innovation and Technology in Computer Science Education</t>
  </si>
  <si>
    <t>Valentina Dagienė, Carsten Schulte profile imageCarsten Schulte, Tatjana  Jevsikova profile imageTatjana Jevsikova</t>
  </si>
  <si>
    <t>Toccata: Supporting Classroom Orchestration with Activity Based Computing</t>
  </si>
  <si>
    <t>Valentin Lachand, Christine  Michel profile imageChristine Michel, Aurélien  Tabard profile imageAurélien Tabard</t>
  </si>
  <si>
    <t>Interactive, Mobile, Wearable and Ubiquitous Technologies</t>
  </si>
  <si>
    <t>https://doi.org/10.1145/3328924</t>
  </si>
  <si>
    <t>https://doi.org/10.1145/3015783.3015784</t>
  </si>
  <si>
    <t>Multimodal databases</t>
  </si>
  <si>
    <t>Michel Valstar</t>
  </si>
  <si>
    <t>https://doi.org/10.1145/3233795.3233807</t>
  </si>
  <si>
    <t>The Handbook of Multimodal-Multisensor Interfaces: Foundations, User Modeling, and Common Modality Combinations - Volume 1</t>
  </si>
  <si>
    <t>Computational sociolinguistics: A survey</t>
  </si>
  <si>
    <t>Dong Nguyen, A Seza Doğruöz profile imageA. Seza Doğruöz, Carolyn Penstein Rosé profile imageCarolyn P. Rosé, Franciska  De Jong profile imageFranciska de Jong</t>
  </si>
  <si>
    <t>Computational Linguistics</t>
  </si>
  <si>
    <t>https://doi.org/10.1162/COLI_a_00258</t>
  </si>
  <si>
    <t>Medical and health systems</t>
  </si>
  <si>
    <t>Daniel Sonntag</t>
  </si>
  <si>
    <t>https://doi.org/10.1145/3233795.3233808</t>
  </si>
  <si>
    <t>Commercialization of multimodal systems</t>
  </si>
  <si>
    <t>Philip R. Cohen, Raj  Tumuluri profile imageRaj Tumuluri</t>
  </si>
  <si>
    <t>https://doi.org/10.1145/3233795.3233812</t>
  </si>
  <si>
    <t>Multimodal conversational interaction with robots</t>
  </si>
  <si>
    <t>Gabriel Skantze, Joakim  Gustafson profile imageJoakim Gustafson, Jonas  Beskow profile imageJonas Beskow</t>
  </si>
  <si>
    <t>https://doi.org/10.1145/3233795.3233799</t>
  </si>
  <si>
    <t>Index</t>
  </si>
  <si>
    <t>https://doi.org/10.1145/3233795.3233814</t>
  </si>
  <si>
    <t>https://doi.org/10.1145/3233795.3233796</t>
  </si>
  <si>
    <t>Introduction: toward the design, construction, and deployment of multimodal-multisensor interfaces</t>
  </si>
  <si>
    <t>https://doi.org/10.1145/3233795.3233797</t>
  </si>
  <si>
    <t>Nonverbal behavior in multimodal performances</t>
  </si>
  <si>
    <t>Angelo Cafaro, Catherine Rose Emma Pélachaud profile imageCatherine Pelachaud, Stacy C Marsella profile imageStacy C. Marsella</t>
  </si>
  <si>
    <t>https://doi.org/10.1145/3233795.3233803</t>
  </si>
  <si>
    <t>Standardized representations and markup languages for multimodal interaction</t>
  </si>
  <si>
    <t>Raj Tumuluri, Deborah A. Dahl profile imageDeborah Dahl, Fabio  Paternò profile imageFabio Paternò, Massimo Zancanaro profile imageMassimo Zancanaro</t>
  </si>
  <si>
    <t>https://doi.org/10.1145/3233795.3233806</t>
  </si>
  <si>
    <t>Situated interaction</t>
  </si>
  <si>
    <t>Dan Bohus, Eric J. Horvitz profile imageEric Horvitz</t>
  </si>
  <si>
    <t>https://doi.org/10.1145/3233795.3233800</t>
  </si>
  <si>
    <t>ICMI '16: Proceedings of the 18th ACM International Conference on Multimodal Interaction</t>
  </si>
  <si>
    <t>Yukiko I. Nakano, Elisabeth André, Toyoaki Nishida, Louis-Philippe Morency, Carlos Busso, Catherine Pelachaud (Less)</t>
  </si>
  <si>
    <t>Ergonomics for the design of multimodal interfaces</t>
  </si>
  <si>
    <t>Alexis Heloir, Fabrizio  Nunnari profile imageFabrizio Nunnari, Myroslav  Bachynskyi profile imageMyroslav Bachynskyi</t>
  </si>
  <si>
    <t>https://doi.org/10.1145/3233795.3233804</t>
  </si>
  <si>
    <t>Challenge discussion: advancing multimodal dialogue</t>
  </si>
  <si>
    <t>James Allen, Elisabeth  André profile imageElisabeth André, Philip R Cohen profile imagePhilip R. Cohen, Dilek Z Hakkani-Tür profile imageDilek Hakkani-Tür, Ronald  Kaplan profile imageRonald Kaplan, Oliver  Lemon profile imageOliver Lemon, David Rood Traum profile imageDavid Traum (Less)</t>
  </si>
  <si>
    <t>https://doi.org/10.1145/3233795.3233802</t>
  </si>
  <si>
    <t>Automotive multimodal human-machine interface</t>
  </si>
  <si>
    <t>Dirk Schnelle-Walka, Stefan  Radomski profile imageStefan Radomski</t>
  </si>
  <si>
    <t>https://doi.org/10.1145/3233795.3233809</t>
  </si>
  <si>
    <t>Early integration for movement modeling in latent spaces</t>
  </si>
  <si>
    <t>Rachel Hornung, Nutan  Chen profile imageNutan Chen, Patrick Patrick Van Der Smagt profile imagePatrick van der Smagt</t>
  </si>
  <si>
    <t>https://doi.org/10.1145/3233795.3233805</t>
  </si>
  <si>
    <t>Software platforms and toolkits for building multimodal systems and applications</t>
  </si>
  <si>
    <t>Michael Feld, Robert  Neβelrath profile imageRobert Neβelrath, Tim Schwartz profile imageTim Schwartz</t>
  </si>
  <si>
    <t>https://doi.org/10.1145/3233795.3233801</t>
  </si>
  <si>
    <t>Multimodal dialogue processing for machine translation</t>
  </si>
  <si>
    <t>Alexander Waibel</t>
  </si>
  <si>
    <t>https://doi.org/10.1145/3233795.3233811</t>
  </si>
  <si>
    <t>Privacy concerns of multimodal sensor systems</t>
  </si>
  <si>
    <t>Gerald Friedland, Michael Carl Tschantz profile imageMichael Carl Tschantz</t>
  </si>
  <si>
    <t>https://doi.org/10.1145/3233795.3233813</t>
  </si>
  <si>
    <t>VRST '19: 25th ACM Symposium on Virtual Reality Software and Technology</t>
  </si>
  <si>
    <t>Embedded multimodal interfaces in robotics: applications, future trends, and societal implications</t>
  </si>
  <si>
    <t>Elsa A. Kirchner, Stephen H Fairclough profile imageStephen H. Fairclough, Frank  Kirchner profile imageFrank Kirchner</t>
  </si>
  <si>
    <t>https://doi.org/10.1145/3233795.3233810</t>
  </si>
  <si>
    <t>Multimodal integration for interactive conversational systems</t>
  </si>
  <si>
    <t>Michael Johnston</t>
  </si>
  <si>
    <t>https://doi.org/10.1145/3233795.3233798</t>
  </si>
  <si>
    <t>The Handbook of Multimodal-Multisensor Interfaces: Language Processing, Software, Commercialization, and Emerging Directions - Volume 3</t>
  </si>
  <si>
    <t>Link: "Learning Analytics" Children Game</t>
  </si>
  <si>
    <t>Serrano-Laguna, Angel ; Torrente, Javier ; Moreno-Ger, Pablo ; Fernandez-Manjon, Baltasar</t>
  </si>
  <si>
    <t>Excluído - Sem jogo (aprendizado individual)</t>
  </si>
  <si>
    <t>270 meninos e 253 meninas</t>
  </si>
  <si>
    <t>Grade 1 - Grade 6 (de 7 a 11 anos???)</t>
  </si>
  <si>
    <t>questionario (e-quis system)</t>
  </si>
  <si>
    <t>= (assincrono)</t>
  </si>
  <si>
    <t>genero do livro, idioma, lazer (entretemrimento por horas no dia), taxa de leitura</t>
  </si>
  <si>
    <t>Excluído - Sem crianças (19 anos) Programação</t>
  </si>
  <si>
    <t>Excluído - Sem crianças (26 anos)  Música</t>
  </si>
  <si>
    <t>Música de fundo vs aprendizado</t>
  </si>
  <si>
    <t>Excluído - Sem jogo (midias sociais)</t>
  </si>
  <si>
    <t>Excluído - Sem jogo (estudo socioeconomico)</t>
  </si>
  <si>
    <t xml:space="preserve">Excluído - Sem crianças (estudantes de biologia) </t>
  </si>
  <si>
    <t>11 até 15 anos</t>
  </si>
  <si>
    <t>exercicios, audio</t>
  </si>
  <si>
    <t>1500 estudantes - sendo destes = 104 grupo testado, demais controle</t>
  </si>
  <si>
    <t>5 dias consecutivos</t>
  </si>
  <si>
    <t>tutores online bem "explicados" ajudam no aprendizado</t>
  </si>
  <si>
    <t>colaboração, linguagem (exposição) e desempenho</t>
  </si>
  <si>
    <t>Excluído - Sem jogo (decoração escolar)</t>
  </si>
  <si>
    <t>desempenho, tempo</t>
  </si>
  <si>
    <t>68 meino 59 meninas</t>
  </si>
  <si>
    <t>Grade 8 = 13, 14 anos?</t>
  </si>
  <si>
    <t>15 minutos (jogando)</t>
  </si>
  <si>
    <t>modelo probabilisticos vs modelos de desempenho</t>
  </si>
  <si>
    <t>pos-test, logs</t>
  </si>
  <si>
    <t>Excluído - Sem jogo (modelo preditivo)</t>
  </si>
  <si>
    <t xml:space="preserve">Excluído - Sem crianças (high-school students) </t>
  </si>
  <si>
    <t>Excluído - Sem experimentos</t>
  </si>
  <si>
    <t>8 - 10 anos</t>
  </si>
  <si>
    <t>77 participantes (41 e 36, grupo controle, grupo teste)</t>
  </si>
  <si>
    <t>afeição, desempenho</t>
  </si>
  <si>
    <t>40 minutos</t>
  </si>
  <si>
    <t>pre teste, e pos teste + Baker-Rodrigo Ocumpaugh Monitoring Protocol (BROMP) and the Human Affect Recording Tool (HART) questionario</t>
  </si>
  <si>
    <t>retorno afetivo = melhor desempenho (menos tédio)</t>
  </si>
  <si>
    <t xml:space="preserve">Excluído - Sem crianças (undergraduate students) </t>
  </si>
  <si>
    <t>Excluído - Sem jogo (Q&amp;A)</t>
  </si>
  <si>
    <t>Investigating an Intervention System to Increase User Engagements on an Educational Social Q&amp;A</t>
  </si>
  <si>
    <t>5 horas</t>
  </si>
  <si>
    <t>programação em texto vs programação em blocos</t>
  </si>
  <si>
    <t>129 estudantes = 66 e 63 grupo controle e grupo teste</t>
  </si>
  <si>
    <t>logs (erros), exercicio (multipla escolha)</t>
  </si>
  <si>
    <t>Excluído - Sem jogo (dados úbicos)</t>
  </si>
  <si>
    <t>Excluído - Sem jogo (workshop)</t>
  </si>
  <si>
    <t>por que os jogo sérios nunca avançam??</t>
  </si>
  <si>
    <t>Excluído - Sem jogo (aprendizado mobile)</t>
  </si>
  <si>
    <t>11 crianças = 9 meninos + 2 meninas</t>
  </si>
  <si>
    <t>10 - 13 anos</t>
  </si>
  <si>
    <t>Usabilidade</t>
  </si>
  <si>
    <t>vr</t>
  </si>
  <si>
    <t>entrevistas, questionario (avaliação usabilidade/experiencia)</t>
  </si>
  <si>
    <t>usabilidade</t>
  </si>
  <si>
    <t>12.9 anos idade média</t>
  </si>
  <si>
    <t>logs, post-hoc test</t>
  </si>
  <si>
    <t>criatividade, afinidade com a tecnologia e Trait Model</t>
  </si>
  <si>
    <t>Nosso método pode ser potencialmente aplicado a dados de uma ampla gama de jogos</t>
  </si>
  <si>
    <t>Excluído - Sem jogo (método de learning analytics)</t>
  </si>
  <si>
    <t>The central goal of the game design was to ensure that the mathematics was intrinsically part of the core gameplay, instead of being superficially "bolted on"</t>
  </si>
  <si>
    <t>desenvolvimento de jogos</t>
  </si>
  <si>
    <t xml:space="preserve">Excluído - Sem crianças (adultos) </t>
  </si>
  <si>
    <t>lições sobre o desenvolvimento de jogos</t>
  </si>
  <si>
    <t xml:space="preserve">Excluído - Sem crianças (Undergraduate Students) </t>
  </si>
  <si>
    <t>13 estudantes (8 meninos e 5 menias)</t>
  </si>
  <si>
    <t>questionário (escala de likert) + pre teste + pos test + gravação video + logs</t>
  </si>
  <si>
    <t>8 dias</t>
  </si>
  <si>
    <t>desempenho + motivação</t>
  </si>
  <si>
    <t>Excluído - Sem jogo (modelo)</t>
  </si>
  <si>
    <t xml:space="preserve">Excluído - Sem crianças (professores) </t>
  </si>
  <si>
    <t>17 anos</t>
  </si>
  <si>
    <t>ten-year-old</t>
  </si>
  <si>
    <t>10-14 anos</t>
  </si>
  <si>
    <t>5 dias</t>
  </si>
  <si>
    <t>1 menina</t>
  </si>
  <si>
    <t>aprendizado + engajamento</t>
  </si>
  <si>
    <t>snapshots + JSON</t>
  </si>
  <si>
    <t>FaceReader, gravação webcam</t>
  </si>
  <si>
    <t>103 alunos, sendo 87 meninas</t>
  </si>
  <si>
    <t>30-40 minutos</t>
  </si>
  <si>
    <t>emoções, interesse, tédio, valência</t>
  </si>
  <si>
    <t>30 (16 meninas, 14 meninos)</t>
  </si>
  <si>
    <t>8-9anos</t>
  </si>
  <si>
    <t>Educacional: Seguraça (dados)</t>
  </si>
  <si>
    <t>2 horas</t>
  </si>
  <si>
    <t>320 estudantes</t>
  </si>
  <si>
    <t>4 horas</t>
  </si>
  <si>
    <t>XXXXXX</t>
  </si>
  <si>
    <t>eye-tracking glasses, video, wristband, game analytics, Kinect point cloud, and questionnaires (likert)</t>
  </si>
  <si>
    <t>67  = (34 meninas e 31 meninos)</t>
  </si>
  <si>
    <t>10-13 anos</t>
  </si>
  <si>
    <t>75 minutes</t>
  </si>
  <si>
    <t>snapshots + JSON +logs( debug)</t>
  </si>
  <si>
    <t>Excluído - Workshops</t>
  </si>
  <si>
    <t>Aprovados</t>
  </si>
  <si>
    <t>Excluídos</t>
  </si>
  <si>
    <t>International Conference on Information, Intelligence, Systems and Applications</t>
  </si>
  <si>
    <t>Não é jogo</t>
  </si>
  <si>
    <t>Não é primário</t>
  </si>
  <si>
    <t>Sem acesso</t>
  </si>
  <si>
    <t>Sem crianças</t>
  </si>
  <si>
    <t>Workshops</t>
  </si>
  <si>
    <t>Livros</t>
  </si>
  <si>
    <t>http://seer.upf.br/index.php/rbca/article/view/6500/4287</t>
  </si>
  <si>
    <t>39 =</t>
  </si>
  <si>
    <t>International Conference on Information, Intelligence, Systems &amp; Applications</t>
  </si>
  <si>
    <t>Outros</t>
  </si>
  <si>
    <t>Leitura</t>
  </si>
  <si>
    <t xml:space="preserve">Programação </t>
  </si>
  <si>
    <t>Matemática</t>
  </si>
  <si>
    <t>dois são de matematica e leitura</t>
  </si>
  <si>
    <t>idade</t>
  </si>
  <si>
    <t>Quantidade</t>
  </si>
  <si>
    <t xml:space="preserve">Colaboração </t>
  </si>
  <si>
    <t>Desempenho</t>
  </si>
  <si>
    <t>Emoção</t>
  </si>
  <si>
    <t>Aprendizado</t>
  </si>
  <si>
    <t>Engajamento</t>
  </si>
  <si>
    <t>Coloquei o estudo de Trapaça em emoções</t>
  </si>
  <si>
    <t>Foco do Jogo</t>
  </si>
  <si>
    <t>Matemática e Leitura</t>
  </si>
  <si>
    <t>N/A</t>
  </si>
  <si>
    <t>Base de dados 345,783 users’ log</t>
  </si>
  <si>
    <t xml:space="preserve">Base de dados 23,374 </t>
  </si>
  <si>
    <t>Demográficos</t>
  </si>
  <si>
    <t>Entretenimento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</si>
</sst>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9C0006"/>
      <name val="Calibri"/>
      <family val="2"/>
      <scheme val="minor"/>
    </font>
    <font>
      <b/>
      <sz val="11"/>
      <color theme="4"/>
      <name val="Calibri"/>
      <family val="2"/>
      <scheme val="minor"/>
    </font>
    <font>
      <b/>
      <sz val="11"/>
      <color rgb="FF00B050"/>
      <name val="Calibri"/>
      <family val="2"/>
      <scheme val="minor"/>
    </font>
    <font>
      <u/>
      <sz val="11"/>
      <color theme="10"/>
      <name val="Calibri"/>
      <family val="2"/>
      <scheme val="minor"/>
    </font>
    <font>
      <b/>
      <sz val="11"/>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2" borderId="0" applyNumberFormat="0" applyBorder="0" applyAlignment="0" applyProtection="0"/>
    <xf numFmtId="0" fontId="6" fillId="0" borderId="0" applyNumberFormat="0" applyFill="0" applyBorder="0" applyAlignment="0" applyProtection="0"/>
  </cellStyleXfs>
  <cellXfs count="9">
    <xf numFmtId="0" fontId="0" fillId="0" borderId="0" xfId="0"/>
    <xf numFmtId="0" fontId="1" fillId="0" borderId="0" xfId="0" applyFont="1"/>
    <xf numFmtId="0" fontId="2" fillId="0" borderId="0" xfId="0" applyFont="1"/>
    <xf numFmtId="0" fontId="4" fillId="0" borderId="0" xfId="0" applyFont="1"/>
    <xf numFmtId="0" fontId="5" fillId="0" borderId="0" xfId="0" applyFont="1"/>
    <xf numFmtId="0" fontId="3" fillId="2" borderId="0" xfId="1"/>
    <xf numFmtId="0" fontId="0" fillId="0" borderId="0" xfId="0" quotePrefix="1"/>
    <xf numFmtId="0" fontId="6" fillId="0" borderId="0" xfId="2"/>
    <xf numFmtId="0" fontId="7" fillId="0" borderId="0" xfId="0" applyFont="1"/>
  </cellXfs>
  <cellStyles count="3">
    <cellStyle name="Hiperlink" xfId="2" builtinId="8"/>
    <cellStyle name="Normal" xfId="0" builtinId="0"/>
    <cellStyle name="Ruim" xfId="1"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pattFill prst="pct40">
                <a:fgClr>
                  <a:schemeClr val="bg2"/>
                </a:fgClr>
                <a:bgClr>
                  <a:schemeClr val="tx1">
                    <a:lumMod val="95000"/>
                    <a:lumOff val="5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F008-4292-8CDB-CBD65B684BFA}"/>
              </c:ext>
            </c:extLst>
          </c:dPt>
          <c:dPt>
            <c:idx val="1"/>
            <c:bubble3D val="0"/>
            <c:spPr>
              <a:pattFill prst="pct60">
                <a:fgClr>
                  <a:schemeClr val="tx1"/>
                </a:fgClr>
                <a:bgClr>
                  <a:schemeClr val="tx1">
                    <a:lumMod val="75000"/>
                    <a:lumOff val="25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008-4292-8CDB-CBD65B684BFA}"/>
              </c:ext>
            </c:extLst>
          </c:dPt>
          <c:dPt>
            <c:idx val="2"/>
            <c:bubble3D val="0"/>
            <c:spPr>
              <a:pattFill prst="plaid">
                <a:fgClr>
                  <a:schemeClr val="tx1">
                    <a:lumMod val="50000"/>
                    <a:lumOff val="50000"/>
                  </a:schemeClr>
                </a:fgClr>
                <a:bgClr>
                  <a:schemeClr val="bg1"/>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08-4292-8CDB-CBD65B684BFA}"/>
              </c:ext>
            </c:extLst>
          </c:dPt>
          <c:dPt>
            <c:idx val="3"/>
            <c:bubble3D val="0"/>
            <c:spPr>
              <a:pattFill prst="horzBrick">
                <a:fgClr>
                  <a:schemeClr val="bg1">
                    <a:lumMod val="85000"/>
                  </a:schemeClr>
                </a:fgClr>
                <a:bgClr>
                  <a:schemeClr val="bg1">
                    <a:lumMod val="50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F008-4292-8CDB-CBD65B684BFA}"/>
              </c:ext>
            </c:extLst>
          </c:dPt>
          <c:dPt>
            <c:idx val="4"/>
            <c:bubble3D val="0"/>
            <c:spPr>
              <a:pattFill prst="pct90">
                <a:fgClr>
                  <a:schemeClr val="tx2">
                    <a:lumMod val="40000"/>
                    <a:lumOff val="60000"/>
                  </a:schemeClr>
                </a:fgClr>
                <a:bgClr>
                  <a:schemeClr val="bg1"/>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08-4292-8CDB-CBD65B684BFA}"/>
              </c:ext>
            </c:extLst>
          </c:dPt>
          <c:dPt>
            <c:idx val="5"/>
            <c:bubble3D val="0"/>
            <c:spPr>
              <a:pattFill prst="pct5">
                <a:fgClr>
                  <a:schemeClr val="tx1">
                    <a:lumMod val="95000"/>
                    <a:lumOff val="5000"/>
                  </a:schemeClr>
                </a:fgClr>
                <a:bgClr>
                  <a:schemeClr val="accent1">
                    <a:lumMod val="20000"/>
                    <a:lumOff val="80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008-4292-8CDB-CBD65B684BFA}"/>
              </c:ext>
            </c:extLst>
          </c:dPt>
          <c:dPt>
            <c:idx val="6"/>
            <c:bubble3D val="0"/>
            <c:spPr>
              <a:solidFill>
                <a:schemeClr val="tx1">
                  <a:lumMod val="75000"/>
                  <a:lumOff val="2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F008-4292-8CDB-CBD65B684BFA}"/>
              </c:ext>
            </c:extLst>
          </c:dPt>
          <c:dLbls>
            <c:dLbl>
              <c:idx val="0"/>
              <c:layout>
                <c:manualLayout>
                  <c:x val="-7.4707983171013459E-2"/>
                  <c:y val="1.0974222761309931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3138620122013683"/>
                      <c:h val="7.764127582881003E-2"/>
                    </c:manualLayout>
                  </c15:layout>
                </c:ext>
                <c:ext xmlns:c16="http://schemas.microsoft.com/office/drawing/2014/chart" uri="{C3380CC4-5D6E-409C-BE32-E72D297353CC}">
                  <c16:uniqueId val="{00000006-F008-4292-8CDB-CBD65B684BFA}"/>
                </c:ext>
              </c:extLst>
            </c:dLbl>
            <c:dLbl>
              <c:idx val="1"/>
              <c:layout>
                <c:manualLayout>
                  <c:x val="-2.1015179293705458E-2"/>
                  <c:y val="-0.12270975176468824"/>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6973537796335347"/>
                      <c:h val="8.4333035716873214E-2"/>
                    </c:manualLayout>
                  </c15:layout>
                </c:ext>
                <c:ext xmlns:c16="http://schemas.microsoft.com/office/drawing/2014/chart" uri="{C3380CC4-5D6E-409C-BE32-E72D297353CC}">
                  <c16:uniqueId val="{00000007-F008-4292-8CDB-CBD65B684BFA}"/>
                </c:ext>
              </c:extLst>
            </c:dLbl>
            <c:dLbl>
              <c:idx val="2"/>
              <c:layout>
                <c:manualLayout>
                  <c:x val="0.12454368506763035"/>
                  <c:y val="3.6536218623483913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5810684498892552"/>
                      <c:h val="8.0987155772841629E-2"/>
                    </c:manualLayout>
                  </c15:layout>
                </c:ext>
                <c:ext xmlns:c16="http://schemas.microsoft.com/office/drawing/2014/chart" uri="{C3380CC4-5D6E-409C-BE32-E72D297353CC}">
                  <c16:uniqueId val="{00000001-F008-4292-8CDB-CBD65B684BFA}"/>
                </c:ext>
              </c:extLst>
            </c:dLbl>
            <c:dLbl>
              <c:idx val="3"/>
              <c:layout>
                <c:manualLayout>
                  <c:x val="9.8054775454548659E-2"/>
                  <c:y val="0.10019593156806111"/>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0895468820098698"/>
                      <c:h val="7.4981169545748058E-2"/>
                    </c:manualLayout>
                  </c15:layout>
                </c:ext>
                <c:ext xmlns:c16="http://schemas.microsoft.com/office/drawing/2014/chart" uri="{C3380CC4-5D6E-409C-BE32-E72D297353CC}">
                  <c16:uniqueId val="{00000002-F008-4292-8CDB-CBD65B684BFA}"/>
                </c:ext>
              </c:extLst>
            </c:dLbl>
            <c:dLbl>
              <c:idx val="4"/>
              <c:layout>
                <c:manualLayout>
                  <c:x val="5.4369213269606441E-2"/>
                  <c:y val="3.5131739412331747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6379535330627412"/>
                      <c:h val="7.4295395884778431E-2"/>
                    </c:manualLayout>
                  </c15:layout>
                </c:ext>
                <c:ext xmlns:c16="http://schemas.microsoft.com/office/drawing/2014/chart" uri="{C3380CC4-5D6E-409C-BE32-E72D297353CC}">
                  <c16:uniqueId val="{00000003-F008-4292-8CDB-CBD65B684BFA}"/>
                </c:ext>
              </c:extLst>
            </c:dLbl>
            <c:dLbl>
              <c:idx val="5"/>
              <c:layout>
                <c:manualLayout>
                  <c:x val="-8.8019838704549699E-2"/>
                  <c:y val="9.2336802071178697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7473306415432927"/>
                      <c:h val="8.4333035716873214E-2"/>
                    </c:manualLayout>
                  </c15:layout>
                </c:ext>
                <c:ext xmlns:c16="http://schemas.microsoft.com/office/drawing/2014/chart" uri="{C3380CC4-5D6E-409C-BE32-E72D297353CC}">
                  <c16:uniqueId val="{00000005-F008-4292-8CDB-CBD65B684BFA}"/>
                </c:ext>
              </c:extLst>
            </c:dLbl>
            <c:dLbl>
              <c:idx val="6"/>
              <c:layout>
                <c:manualLayout>
                  <c:x val="-6.3396177092937406E-2"/>
                  <c:y val="5.0456133011110099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4419021982951996"/>
                      <c:h val="7.4295395884778431E-2"/>
                    </c:manualLayout>
                  </c15:layout>
                </c:ext>
                <c:ext xmlns:c16="http://schemas.microsoft.com/office/drawing/2014/chart" uri="{C3380CC4-5D6E-409C-BE32-E72D297353CC}">
                  <c16:uniqueId val="{00000004-F008-4292-8CDB-CBD65B684BFA}"/>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1"/>
            <c:showCatName val="1"/>
            <c:showSerName val="0"/>
            <c:showPercent val="0"/>
            <c:showBubbleSize val="0"/>
            <c:separator>: </c:separator>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Aprovados!$Y$19:$AE$19</c:f>
              <c:strCache>
                <c:ptCount val="7"/>
                <c:pt idx="0">
                  <c:v>Excluído</c:v>
                </c:pt>
                <c:pt idx="1">
                  <c:v>Livros</c:v>
                </c:pt>
                <c:pt idx="2">
                  <c:v>Não é jogo</c:v>
                </c:pt>
                <c:pt idx="3">
                  <c:v>Não é primário</c:v>
                </c:pt>
                <c:pt idx="4">
                  <c:v>Sem acesso</c:v>
                </c:pt>
                <c:pt idx="5">
                  <c:v>Sem crianças</c:v>
                </c:pt>
                <c:pt idx="6">
                  <c:v>Workshops</c:v>
                </c:pt>
              </c:strCache>
            </c:strRef>
          </c:cat>
          <c:val>
            <c:numRef>
              <c:f>Aprovados!$Y$20:$AE$20</c:f>
              <c:numCache>
                <c:formatCode>General</c:formatCode>
                <c:ptCount val="7"/>
                <c:pt idx="0">
                  <c:v>10</c:v>
                </c:pt>
                <c:pt idx="1">
                  <c:v>57</c:v>
                </c:pt>
                <c:pt idx="2">
                  <c:v>17</c:v>
                </c:pt>
                <c:pt idx="3">
                  <c:v>14</c:v>
                </c:pt>
                <c:pt idx="4">
                  <c:v>15</c:v>
                </c:pt>
                <c:pt idx="5">
                  <c:v>22</c:v>
                </c:pt>
                <c:pt idx="6">
                  <c:v>8</c:v>
                </c:pt>
              </c:numCache>
            </c:numRef>
          </c:val>
          <c:extLst>
            <c:ext xmlns:c16="http://schemas.microsoft.com/office/drawing/2014/chart" uri="{C3380CC4-5D6E-409C-BE32-E72D297353CC}">
              <c16:uniqueId val="{00000000-F008-4292-8CDB-CBD65B684BFA}"/>
            </c:ext>
          </c:extLst>
        </c:ser>
        <c:dLbls>
          <c:dLblPos val="ctr"/>
          <c:showLegendKey val="0"/>
          <c:showVal val="1"/>
          <c:showCatName val="0"/>
          <c:showSerName val="0"/>
          <c:showPercent val="0"/>
          <c:showBubbleSize val="0"/>
          <c:showLeaderLines val="1"/>
        </c:dLbls>
        <c:firstSliceAng val="7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1"/>
              </a:solidFill>
              <a:round/>
            </a:ln>
            <a:effectLst/>
          </c:spPr>
          <c:marker>
            <c:symbol val="none"/>
          </c:marker>
          <c:cat>
            <c:numRef>
              <c:f>Aprovados!$S$37:$S$46</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cat>
          <c:val>
            <c:numRef>
              <c:f>Aprovados!$T$37:$T$46</c:f>
              <c:numCache>
                <c:formatCode>General</c:formatCode>
                <c:ptCount val="10"/>
                <c:pt idx="0">
                  <c:v>1</c:v>
                </c:pt>
                <c:pt idx="1">
                  <c:v>1</c:v>
                </c:pt>
                <c:pt idx="2">
                  <c:v>1</c:v>
                </c:pt>
                <c:pt idx="3">
                  <c:v>1</c:v>
                </c:pt>
                <c:pt idx="4">
                  <c:v>0</c:v>
                </c:pt>
                <c:pt idx="5">
                  <c:v>5</c:v>
                </c:pt>
                <c:pt idx="6">
                  <c:v>8</c:v>
                </c:pt>
                <c:pt idx="7">
                  <c:v>5</c:v>
                </c:pt>
                <c:pt idx="8">
                  <c:v>4</c:v>
                </c:pt>
                <c:pt idx="9">
                  <c:v>3</c:v>
                </c:pt>
              </c:numCache>
            </c:numRef>
          </c:val>
          <c:smooth val="0"/>
          <c:extLst>
            <c:ext xmlns:c16="http://schemas.microsoft.com/office/drawing/2014/chart" uri="{C3380CC4-5D6E-409C-BE32-E72D297353CC}">
              <c16:uniqueId val="{00000000-5EC7-437C-A1A8-A94D25D496E6}"/>
            </c:ext>
          </c:extLst>
        </c:ser>
        <c:dLbls>
          <c:showLegendKey val="0"/>
          <c:showVal val="0"/>
          <c:showCatName val="0"/>
          <c:showSerName val="0"/>
          <c:showPercent val="0"/>
          <c:showBubbleSize val="0"/>
        </c:dLbls>
        <c:smooth val="0"/>
        <c:axId val="442191103"/>
        <c:axId val="343697887"/>
      </c:lineChart>
      <c:catAx>
        <c:axId val="44219110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pt-BR" sz="1800"/>
                  <a:t>Ano</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1" i="0" u="none" strike="noStrike" kern="1200" cap="none" spc="0" normalizeH="0" baseline="0">
                <a:solidFill>
                  <a:schemeClr val="dk1">
                    <a:lumMod val="65000"/>
                    <a:lumOff val="35000"/>
                  </a:schemeClr>
                </a:solidFill>
                <a:latin typeface="+mn-lt"/>
                <a:ea typeface="+mn-ea"/>
                <a:cs typeface="+mn-cs"/>
              </a:defRPr>
            </a:pPr>
            <a:endParaRPr lang="pt-BR"/>
          </a:p>
        </c:txPr>
        <c:crossAx val="343697887"/>
        <c:crosses val="autoZero"/>
        <c:auto val="1"/>
        <c:lblAlgn val="ctr"/>
        <c:lblOffset val="100"/>
        <c:noMultiLvlLbl val="0"/>
      </c:catAx>
      <c:valAx>
        <c:axId val="343697887"/>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pt-BR" sz="1800"/>
                  <a:t>Quantidade</a:t>
                </a:r>
                <a:r>
                  <a:rPr lang="pt-BR" sz="1800" baseline="0"/>
                  <a:t> de Artigos</a:t>
                </a:r>
                <a:endParaRPr lang="pt-BR" sz="18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crossAx val="44219110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pattFill prst="pct5">
                <a:fgClr>
                  <a:schemeClr val="bg1"/>
                </a:fgClr>
                <a:bgClr>
                  <a:schemeClr val="tx1">
                    <a:lumMod val="95000"/>
                    <a:lumOff val="5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7257-4F39-A376-AF94174B4F96}"/>
              </c:ext>
            </c:extLst>
          </c:dPt>
          <c:dPt>
            <c:idx val="1"/>
            <c:bubble3D val="0"/>
            <c:spPr>
              <a:pattFill prst="pct40">
                <a:fgClr>
                  <a:schemeClr val="bg2">
                    <a:lumMod val="25000"/>
                  </a:schemeClr>
                </a:fgClr>
                <a:bgClr>
                  <a:schemeClr val="tx1">
                    <a:lumMod val="95000"/>
                    <a:lumOff val="5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7257-4F39-A376-AF94174B4F9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7257-4F39-A376-AF94174B4F9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969-435B-B17E-6529326CCC3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969-435B-B17E-6529326CCC3D}"/>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969-435B-B17E-6529326CCC3D}"/>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969-435B-B17E-6529326CCC3D}"/>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969-435B-B17E-6529326CCC3D}"/>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969-435B-B17E-6529326CCC3D}"/>
              </c:ext>
            </c:extLst>
          </c:dPt>
          <c:dLbls>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pt-BR"/>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677257897755711"/>
                      <c:h val="0.18985313077936178"/>
                    </c:manualLayout>
                  </c15:layout>
                </c:ext>
                <c:ext xmlns:c16="http://schemas.microsoft.com/office/drawing/2014/chart" uri="{C3380CC4-5D6E-409C-BE32-E72D297353CC}">
                  <c16:uniqueId val="{00000009-7257-4F39-A376-AF94174B4F96}"/>
                </c:ext>
              </c:extLst>
            </c:dLbl>
            <c:dLbl>
              <c:idx val="1"/>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pt-BR"/>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14727583599118799"/>
                      <c:h val="9.3452846185818617E-2"/>
                    </c:manualLayout>
                  </c15:layout>
                </c:ext>
                <c:ext xmlns:c16="http://schemas.microsoft.com/office/drawing/2014/chart" uri="{C3380CC4-5D6E-409C-BE32-E72D297353CC}">
                  <c16:uniqueId val="{0000000A-7257-4F39-A376-AF94174B4F96}"/>
                </c:ext>
              </c:extLst>
            </c:dLbl>
            <c:dLbl>
              <c:idx val="2"/>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600" b="1" i="0" u="none" strike="noStrike" kern="1200" baseline="0">
                      <a:solidFill>
                        <a:schemeClr val="lt1"/>
                      </a:solidFill>
                      <a:latin typeface="+mn-lt"/>
                      <a:ea typeface="+mn-ea"/>
                      <a:cs typeface="+mn-cs"/>
                    </a:defRPr>
                  </a:pPr>
                  <a:endParaRPr lang="pt-BR"/>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1370372805976002"/>
                      <c:h val="0.10079110687550727"/>
                    </c:manualLayout>
                  </c15:layout>
                </c:ext>
                <c:ext xmlns:c16="http://schemas.microsoft.com/office/drawing/2014/chart" uri="{C3380CC4-5D6E-409C-BE32-E72D297353CC}">
                  <c16:uniqueId val="{0000000B-7257-4F39-A376-AF94174B4F96}"/>
                </c:ext>
              </c:extLst>
            </c:dLbl>
            <c:dLbl>
              <c:idx val="8"/>
              <c:dLblPos val="ct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1-5969-435B-B17E-6529326CCC3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s>
          <c:cat>
            <c:strRef>
              <c:f>Aprovados!$S$50:$S$58</c:f>
              <c:strCache>
                <c:ptCount val="3"/>
                <c:pt idx="0">
                  <c:v>International Conference on Learning Analytics &amp; Knowledge</c:v>
                </c:pt>
                <c:pt idx="1">
                  <c:v>Elsevier</c:v>
                </c:pt>
                <c:pt idx="2">
                  <c:v>Outros</c:v>
                </c:pt>
              </c:strCache>
            </c:strRef>
          </c:cat>
          <c:val>
            <c:numRef>
              <c:f>Aprovados!$T$50:$T$58</c:f>
              <c:numCache>
                <c:formatCode>General</c:formatCode>
                <c:ptCount val="9"/>
                <c:pt idx="0">
                  <c:v>14</c:v>
                </c:pt>
                <c:pt idx="1">
                  <c:v>8</c:v>
                </c:pt>
                <c:pt idx="2">
                  <c:v>7</c:v>
                </c:pt>
              </c:numCache>
            </c:numRef>
          </c:val>
          <c:extLst>
            <c:ext xmlns:c16="http://schemas.microsoft.com/office/drawing/2014/chart" uri="{C3380CC4-5D6E-409C-BE32-E72D297353CC}">
              <c16:uniqueId val="{00000000-7257-4F39-A376-AF94174B4F96}"/>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BE3-45B1-8EBB-6AFE0D80793F}"/>
              </c:ext>
            </c:extLst>
          </c:dPt>
          <c:dPt>
            <c:idx val="1"/>
            <c:bubble3D val="0"/>
            <c:spPr>
              <a:pattFill prst="ltDnDiag">
                <a:fgClr>
                  <a:schemeClr val="tx1">
                    <a:lumMod val="85000"/>
                    <a:lumOff val="15000"/>
                  </a:schemeClr>
                </a:fgClr>
                <a:bgClr>
                  <a:schemeClr val="bg1">
                    <a:lumMod val="75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BE3-45B1-8EBB-6AFE0D80793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BE3-45B1-8EBB-6AFE0D80793F}"/>
              </c:ext>
            </c:extLst>
          </c:dPt>
          <c:dPt>
            <c:idx val="3"/>
            <c:bubble3D val="0"/>
            <c:spPr>
              <a:solidFill>
                <a:schemeClr val="bg2">
                  <a:lumMod val="1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BE3-45B1-8EBB-6AFE0D80793F}"/>
              </c:ext>
            </c:extLst>
          </c:dPt>
          <c:dPt>
            <c:idx val="4"/>
            <c:bubble3D val="0"/>
            <c:spPr>
              <a:pattFill prst="trellis">
                <a:fgClr>
                  <a:schemeClr val="bg2">
                    <a:lumMod val="50000"/>
                  </a:schemeClr>
                </a:fgClr>
                <a:bgClr>
                  <a:schemeClr val="bg2">
                    <a:lumMod val="10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7F87-4C02-BE17-3395C111B0B1}"/>
              </c:ext>
            </c:extLst>
          </c:dPt>
          <c:dLbls>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ctr"/>
              <c:showLegendKey val="0"/>
              <c:showVal val="1"/>
              <c:showCatName val="1"/>
              <c:showSerName val="0"/>
              <c:showPercent val="0"/>
              <c:showBubbleSize val="0"/>
              <c:separator>: </c:separator>
              <c:extLst>
                <c:ext xmlns:c15="http://schemas.microsoft.com/office/drawing/2012/chart" uri="{CE6537A1-D6FC-4f65-9D91-7224C49458BB}">
                  <c15:layout>
                    <c:manualLayout>
                      <c:w val="0.20902428420594993"/>
                      <c:h val="0.10022850688929782"/>
                    </c:manualLayout>
                  </c15:layout>
                </c:ext>
                <c:ext xmlns:c16="http://schemas.microsoft.com/office/drawing/2014/chart" uri="{C3380CC4-5D6E-409C-BE32-E72D297353CC}">
                  <c16:uniqueId val="{00000001-0BE3-45B1-8EBB-6AFE0D80793F}"/>
                </c:ext>
              </c:extLst>
            </c:dLbl>
            <c:dLbl>
              <c:idx val="1"/>
              <c:layout>
                <c:manualLayout>
                  <c:x val="-0.20405625761887886"/>
                  <c:y val="0.220272243693429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4684656049861722"/>
                      <c:h val="8.555198550992052E-2"/>
                    </c:manualLayout>
                  </c15:layout>
                </c:ext>
                <c:ext xmlns:c16="http://schemas.microsoft.com/office/drawing/2014/chart" uri="{C3380CC4-5D6E-409C-BE32-E72D297353CC}">
                  <c16:uniqueId val="{00000003-0BE3-45B1-8EBB-6AFE0D80793F}"/>
                </c:ext>
              </c:extLst>
            </c:dLbl>
            <c:dLbl>
              <c:idx val="2"/>
              <c:layout>
                <c:manualLayout>
                  <c:x val="-6.0189417049970217E-2"/>
                  <c:y val="-1.3374798679344203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3888164296213485"/>
                      <c:h val="0.11484377979362728"/>
                    </c:manualLayout>
                  </c15:layout>
                </c:ext>
                <c:ext xmlns:c16="http://schemas.microsoft.com/office/drawing/2014/chart" uri="{C3380CC4-5D6E-409C-BE32-E72D297353CC}">
                  <c16:uniqueId val="{00000005-0BE3-45B1-8EBB-6AFE0D80793F}"/>
                </c:ext>
              </c:extLst>
            </c:dLbl>
            <c:dLbl>
              <c:idx val="3"/>
              <c:layout>
                <c:manualLayout>
                  <c:x val="-9.5026797750961761E-2"/>
                  <c:y val="-7.423950773175325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14853638368582633"/>
                      <c:h val="8.7998072406483399E-2"/>
                    </c:manualLayout>
                  </c15:layout>
                </c:ext>
                <c:ext xmlns:c16="http://schemas.microsoft.com/office/drawing/2014/chart" uri="{C3380CC4-5D6E-409C-BE32-E72D297353CC}">
                  <c16:uniqueId val="{00000007-0BE3-45B1-8EBB-6AFE0D80793F}"/>
                </c:ext>
              </c:extLst>
            </c:dLbl>
            <c:dLbl>
              <c:idx val="4"/>
              <c:layout>
                <c:manualLayout>
                  <c:x val="-7.4138272773202549E-2"/>
                  <c:y val="-1.7122705283664632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manualLayout>
                      <c:w val="0.22484191865810779"/>
                      <c:h val="0.11484377838344581"/>
                    </c:manualLayout>
                  </c15:layout>
                </c:ext>
                <c:ext xmlns:c16="http://schemas.microsoft.com/office/drawing/2014/chart" uri="{C3380CC4-5D6E-409C-BE32-E72D297353CC}">
                  <c16:uniqueId val="{00000008-7F87-4C02-BE17-3395C111B0B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pt-BR"/>
              </a:p>
            </c:txPr>
            <c:dLblPos val="ctr"/>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Aprovados!$R$87:$R$91</c:f>
              <c:strCache>
                <c:ptCount val="5"/>
                <c:pt idx="0">
                  <c:v>Matemática</c:v>
                </c:pt>
                <c:pt idx="1">
                  <c:v>Programação </c:v>
                </c:pt>
                <c:pt idx="2">
                  <c:v>Entretenimento</c:v>
                </c:pt>
                <c:pt idx="3">
                  <c:v>Leitura</c:v>
                </c:pt>
                <c:pt idx="4">
                  <c:v>Matemática e Leitura</c:v>
                </c:pt>
              </c:strCache>
            </c:strRef>
          </c:cat>
          <c:val>
            <c:numRef>
              <c:f>Aprovados!$S$87:$S$91</c:f>
              <c:numCache>
                <c:formatCode>General</c:formatCode>
                <c:ptCount val="5"/>
                <c:pt idx="0">
                  <c:v>15</c:v>
                </c:pt>
                <c:pt idx="1">
                  <c:v>7</c:v>
                </c:pt>
                <c:pt idx="2">
                  <c:v>1</c:v>
                </c:pt>
                <c:pt idx="3">
                  <c:v>4</c:v>
                </c:pt>
                <c:pt idx="4">
                  <c:v>2</c:v>
                </c:pt>
              </c:numCache>
            </c:numRef>
          </c:val>
          <c:extLst>
            <c:ext xmlns:c16="http://schemas.microsoft.com/office/drawing/2014/chart" uri="{C3380CC4-5D6E-409C-BE32-E72D297353CC}">
              <c16:uniqueId val="{00000012-0BE3-45B1-8EBB-6AFE0D80793F}"/>
            </c:ext>
          </c:extLst>
        </c:ser>
        <c:dLbls>
          <c:dLblPos val="ctr"/>
          <c:showLegendKey val="0"/>
          <c:showVal val="0"/>
          <c:showCatName val="0"/>
          <c:showSerName val="0"/>
          <c:showPercent val="1"/>
          <c:showBubbleSize val="0"/>
          <c:showLeaderLines val="0"/>
        </c:dLbls>
        <c:firstSliceAng val="17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25000"/>
              </a:schemeClr>
            </a:solidFill>
            <a:ln>
              <a:noFill/>
            </a:ln>
            <a:effectLst/>
          </c:spPr>
          <c:invertIfNegative val="0"/>
          <c:cat>
            <c:strRef>
              <c:f>Aprovados!$S$116:$S$134</c:f>
              <c:strCache>
                <c:ptCount val="19"/>
                <c:pt idx="0">
                  <c:v>N/A</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strCache>
            </c:strRef>
          </c:cat>
          <c:val>
            <c:numRef>
              <c:f>Aprovados!$T$116:$T$134</c:f>
              <c:numCache>
                <c:formatCode>General</c:formatCode>
                <c:ptCount val="19"/>
                <c:pt idx="0">
                  <c:v>4</c:v>
                </c:pt>
                <c:pt idx="1">
                  <c:v>0</c:v>
                </c:pt>
                <c:pt idx="2">
                  <c:v>0</c:v>
                </c:pt>
                <c:pt idx="3">
                  <c:v>0</c:v>
                </c:pt>
                <c:pt idx="4">
                  <c:v>1</c:v>
                </c:pt>
                <c:pt idx="5">
                  <c:v>1</c:v>
                </c:pt>
                <c:pt idx="6">
                  <c:v>3</c:v>
                </c:pt>
                <c:pt idx="7">
                  <c:v>3</c:v>
                </c:pt>
                <c:pt idx="8">
                  <c:v>8</c:v>
                </c:pt>
                <c:pt idx="9">
                  <c:v>8</c:v>
                </c:pt>
                <c:pt idx="10">
                  <c:v>11</c:v>
                </c:pt>
                <c:pt idx="11">
                  <c:v>12</c:v>
                </c:pt>
                <c:pt idx="12">
                  <c:v>6</c:v>
                </c:pt>
                <c:pt idx="13">
                  <c:v>5</c:v>
                </c:pt>
                <c:pt idx="14">
                  <c:v>4</c:v>
                </c:pt>
                <c:pt idx="15">
                  <c:v>3</c:v>
                </c:pt>
                <c:pt idx="16">
                  <c:v>1</c:v>
                </c:pt>
                <c:pt idx="17">
                  <c:v>2</c:v>
                </c:pt>
                <c:pt idx="18">
                  <c:v>1</c:v>
                </c:pt>
              </c:numCache>
            </c:numRef>
          </c:val>
          <c:extLst>
            <c:ext xmlns:c16="http://schemas.microsoft.com/office/drawing/2014/chart" uri="{C3380CC4-5D6E-409C-BE32-E72D297353CC}">
              <c16:uniqueId val="{00000000-51C5-4CE6-9EE3-6ECD044EBFA1}"/>
            </c:ext>
          </c:extLst>
        </c:ser>
        <c:dLbls>
          <c:showLegendKey val="0"/>
          <c:showVal val="0"/>
          <c:showCatName val="0"/>
          <c:showSerName val="0"/>
          <c:showPercent val="0"/>
          <c:showBubbleSize val="0"/>
        </c:dLbls>
        <c:gapWidth val="150"/>
        <c:axId val="442191103"/>
        <c:axId val="343697887"/>
      </c:barChart>
      <c:catAx>
        <c:axId val="442191103"/>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pt-BR" sz="1800"/>
                  <a:t>Idade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1" i="0" u="none" strike="noStrike" kern="1200" cap="none" spc="0" normalizeH="0" baseline="0">
                <a:solidFill>
                  <a:schemeClr val="dk1">
                    <a:lumMod val="65000"/>
                    <a:lumOff val="35000"/>
                  </a:schemeClr>
                </a:solidFill>
                <a:latin typeface="+mn-lt"/>
                <a:ea typeface="+mn-ea"/>
                <a:cs typeface="+mn-cs"/>
              </a:defRPr>
            </a:pPr>
            <a:endParaRPr lang="pt-BR"/>
          </a:p>
        </c:txPr>
        <c:crossAx val="343697887"/>
        <c:crosses val="autoZero"/>
        <c:auto val="1"/>
        <c:lblAlgn val="ctr"/>
        <c:lblOffset val="100"/>
        <c:noMultiLvlLbl val="0"/>
      </c:catAx>
      <c:valAx>
        <c:axId val="343697887"/>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pt-BR" sz="1800"/>
                  <a:t>Quantitativo acumulado por Artigo</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pt-BR"/>
          </a:p>
        </c:txPr>
        <c:crossAx val="44219110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pattFill prst="pct5">
                <a:fgClr>
                  <a:schemeClr val="bg1"/>
                </a:fgClr>
                <a:bgClr>
                  <a:schemeClr val="bg1">
                    <a:lumMod val="50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77-44C6-9B6C-AEFD662F91C4}"/>
              </c:ext>
            </c:extLst>
          </c:dPt>
          <c:dPt>
            <c:idx val="1"/>
            <c:bubble3D val="0"/>
            <c:spPr>
              <a:pattFill prst="pct40">
                <a:fgClr>
                  <a:schemeClr val="bg2">
                    <a:lumMod val="50000"/>
                  </a:schemeClr>
                </a:fgClr>
                <a:bgClr>
                  <a:schemeClr val="bg1"/>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77-44C6-9B6C-AEFD662F91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77-44C6-9B6C-AEFD662F91C4}"/>
              </c:ext>
            </c:extLst>
          </c:dPt>
          <c:dPt>
            <c:idx val="3"/>
            <c:bubble3D val="0"/>
            <c:spPr>
              <a:pattFill prst="smCheck">
                <a:fgClr>
                  <a:schemeClr val="bg2">
                    <a:lumMod val="50000"/>
                  </a:schemeClr>
                </a:fgClr>
                <a:bgClr>
                  <a:schemeClr val="tx1">
                    <a:lumMod val="85000"/>
                    <a:lumOff val="15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F77-44C6-9B6C-AEFD662F91C4}"/>
              </c:ext>
            </c:extLst>
          </c:dPt>
          <c:dPt>
            <c:idx val="4"/>
            <c:bubble3D val="0"/>
            <c:spPr>
              <a:pattFill prst="pct5">
                <a:fgClr>
                  <a:schemeClr val="bg1">
                    <a:lumMod val="95000"/>
                  </a:schemeClr>
                </a:fgClr>
                <a:bgClr>
                  <a:schemeClr val="tx1">
                    <a:lumMod val="75000"/>
                    <a:lumOff val="25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F77-44C6-9B6C-AEFD662F91C4}"/>
              </c:ext>
            </c:extLst>
          </c:dPt>
          <c:dPt>
            <c:idx val="5"/>
            <c:bubble3D val="0"/>
            <c:spPr>
              <a:pattFill prst="pct30">
                <a:fgClr>
                  <a:schemeClr val="bg1">
                    <a:lumMod val="65000"/>
                  </a:schemeClr>
                </a:fgClr>
                <a:bgClr>
                  <a:schemeClr val="bg1">
                    <a:lumMod val="50000"/>
                  </a:schemeClr>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5F77-44C6-9B6C-AEFD662F91C4}"/>
              </c:ext>
            </c:extLst>
          </c:dPt>
          <c:dPt>
            <c:idx val="6"/>
            <c:bubble3D val="0"/>
            <c:spPr>
              <a:pattFill prst="pct5">
                <a:fgClr>
                  <a:schemeClr val="bg1">
                    <a:lumMod val="65000"/>
                  </a:schemeClr>
                </a:fgClr>
                <a:bgClr>
                  <a:schemeClr val="bg1"/>
                </a:bgClr>
              </a:patt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F77-44C6-9B6C-AEFD662F91C4}"/>
              </c:ext>
            </c:extLst>
          </c:dPt>
          <c:dLbls>
            <c:dLbl>
              <c:idx val="0"/>
              <c:layout>
                <c:manualLayout>
                  <c:x val="5.7823217545528632E-2"/>
                  <c:y val="-0.2042481595603670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5533289435631795"/>
                      <c:h val="0.10750551910393866"/>
                    </c:manualLayout>
                  </c15:layout>
                </c:ext>
                <c:ext xmlns:c16="http://schemas.microsoft.com/office/drawing/2014/chart" uri="{C3380CC4-5D6E-409C-BE32-E72D297353CC}">
                  <c16:uniqueId val="{00000001-5F77-44C6-9B6C-AEFD662F91C4}"/>
                </c:ext>
              </c:extLst>
            </c:dLbl>
            <c:dLbl>
              <c:idx val="1"/>
              <c:layout>
                <c:manualLayout>
                  <c:x val="0.21938479601522939"/>
                  <c:y val="0.150747231395583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2701680506873428"/>
                      <c:h val="0.10016725841425002"/>
                    </c:manualLayout>
                  </c15:layout>
                </c:ext>
                <c:ext xmlns:c16="http://schemas.microsoft.com/office/drawing/2014/chart" uri="{C3380CC4-5D6E-409C-BE32-E72D297353CC}">
                  <c16:uniqueId val="{00000003-5F77-44C6-9B6C-AEFD662F91C4}"/>
                </c:ext>
              </c:extLst>
            </c:dLbl>
            <c:dLbl>
              <c:idx val="2"/>
              <c:layout>
                <c:manualLayout>
                  <c:x val="-6.9888991950584983E-2"/>
                  <c:y val="2.079173862078449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8958432581502932"/>
                      <c:h val="9.7782419992734931E-2"/>
                    </c:manualLayout>
                  </c15:layout>
                </c:ext>
                <c:ext xmlns:c16="http://schemas.microsoft.com/office/drawing/2014/chart" uri="{C3380CC4-5D6E-409C-BE32-E72D297353CC}">
                  <c16:uniqueId val="{00000005-5F77-44C6-9B6C-AEFD662F91C4}"/>
                </c:ext>
              </c:extLst>
            </c:dLbl>
            <c:dLbl>
              <c:idx val="3"/>
              <c:layout>
                <c:manualLayout>
                  <c:x val="-7.2829053307433445E-2"/>
                  <c:y val="8.348359754281904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3796710012295497"/>
                      <c:h val="0.10016725841425002"/>
                    </c:manualLayout>
                  </c15:layout>
                </c:ext>
                <c:ext xmlns:c16="http://schemas.microsoft.com/office/drawing/2014/chart" uri="{C3380CC4-5D6E-409C-BE32-E72D297353CC}">
                  <c16:uniqueId val="{00000007-5F77-44C6-9B6C-AEFD662F91C4}"/>
                </c:ext>
              </c:extLst>
            </c:dLbl>
            <c:dLbl>
              <c:idx val="4"/>
              <c:layout>
                <c:manualLayout>
                  <c:x val="-8.3319836191619687E-2"/>
                  <c:y val="5.03686850029449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2663754452685725"/>
                      <c:h val="8.3044650138309833E-2"/>
                    </c:manualLayout>
                  </c15:layout>
                </c:ext>
                <c:ext xmlns:c16="http://schemas.microsoft.com/office/drawing/2014/chart" uri="{C3380CC4-5D6E-409C-BE32-E72D297353CC}">
                  <c16:uniqueId val="{0000000B-5F77-44C6-9B6C-AEFD662F91C4}"/>
                </c:ext>
              </c:extLst>
            </c:dLbl>
            <c:dLbl>
              <c:idx val="5"/>
              <c:layout>
                <c:manualLayout>
                  <c:x val="-3.3784533945220123E-2"/>
                  <c:y val="-6.848561797207455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5992204440931327"/>
                      <c:h val="9.2828997724561352E-2"/>
                    </c:manualLayout>
                  </c15:layout>
                </c:ext>
                <c:ext xmlns:c16="http://schemas.microsoft.com/office/drawing/2014/chart" uri="{C3380CC4-5D6E-409C-BE32-E72D297353CC}">
                  <c16:uniqueId val="{0000000A-5F77-44C6-9B6C-AEFD662F91C4}"/>
                </c:ext>
              </c:extLst>
            </c:dLbl>
            <c:dLbl>
              <c:idx val="6"/>
              <c:layout>
                <c:manualLayout>
                  <c:x val="-3.9755145396816689E-2"/>
                  <c:y val="-3.135459669805242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800" b="1" i="0" u="none" strike="noStrike" kern="1200" baseline="0">
                      <a:solidFill>
                        <a:schemeClr val="lt1"/>
                      </a:solidFill>
                      <a:latin typeface="+mn-lt"/>
                      <a:ea typeface="+mn-ea"/>
                      <a:cs typeface="+mn-cs"/>
                    </a:defRPr>
                  </a:pPr>
                  <a:endParaRPr lang="pt-BR"/>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2795313499908165"/>
                      <c:h val="9.0444159303046279E-2"/>
                    </c:manualLayout>
                  </c15:layout>
                </c:ext>
                <c:ext xmlns:c16="http://schemas.microsoft.com/office/drawing/2014/chart" uri="{C3380CC4-5D6E-409C-BE32-E72D297353CC}">
                  <c16:uniqueId val="{00000009-5F77-44C6-9B6C-AEFD662F91C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pt-BR"/>
              </a:p>
            </c:txPr>
            <c:dLblPos val="ctr"/>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Aprovados!$R$141:$R$147</c:f>
              <c:strCache>
                <c:ptCount val="7"/>
                <c:pt idx="0">
                  <c:v>Desempenho</c:v>
                </c:pt>
                <c:pt idx="1">
                  <c:v>Aprendizado</c:v>
                </c:pt>
                <c:pt idx="2">
                  <c:v>Emoção</c:v>
                </c:pt>
                <c:pt idx="3">
                  <c:v>Colaboração </c:v>
                </c:pt>
                <c:pt idx="4">
                  <c:v>Demográficos</c:v>
                </c:pt>
                <c:pt idx="5">
                  <c:v>Engajamento</c:v>
                </c:pt>
                <c:pt idx="6">
                  <c:v>Usabilidade</c:v>
                </c:pt>
              </c:strCache>
            </c:strRef>
          </c:cat>
          <c:val>
            <c:numRef>
              <c:f>Aprovados!$S$141:$S$147</c:f>
              <c:numCache>
                <c:formatCode>General</c:formatCode>
                <c:ptCount val="7"/>
                <c:pt idx="0">
                  <c:v>16</c:v>
                </c:pt>
                <c:pt idx="1">
                  <c:v>11</c:v>
                </c:pt>
                <c:pt idx="2">
                  <c:v>5</c:v>
                </c:pt>
                <c:pt idx="3">
                  <c:v>3</c:v>
                </c:pt>
                <c:pt idx="4">
                  <c:v>3</c:v>
                </c:pt>
                <c:pt idx="5">
                  <c:v>2</c:v>
                </c:pt>
                <c:pt idx="6">
                  <c:v>2</c:v>
                </c:pt>
              </c:numCache>
            </c:numRef>
          </c:val>
          <c:extLst>
            <c:ext xmlns:c16="http://schemas.microsoft.com/office/drawing/2014/chart" uri="{C3380CC4-5D6E-409C-BE32-E72D297353CC}">
              <c16:uniqueId val="{00000008-5F77-44C6-9B6C-AEFD662F91C4}"/>
            </c:ext>
          </c:extLst>
        </c:ser>
        <c:dLbls>
          <c:dLblPos val="ctr"/>
          <c:showLegendKey val="0"/>
          <c:showVal val="0"/>
          <c:showCatName val="0"/>
          <c:showSerName val="0"/>
          <c:showPercent val="1"/>
          <c:showBubbleSize val="0"/>
          <c:showLeaderLines val="0"/>
        </c:dLbls>
        <c:firstSliceAng val="12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32</xdr:col>
      <xdr:colOff>313764</xdr:colOff>
      <xdr:row>1</xdr:row>
      <xdr:rowOff>145676</xdr:rowOff>
    </xdr:from>
    <xdr:to>
      <xdr:col>51</xdr:col>
      <xdr:colOff>566457</xdr:colOff>
      <xdr:row>34</xdr:row>
      <xdr:rowOff>117101</xdr:rowOff>
    </xdr:to>
    <xdr:graphicFrame macro="">
      <xdr:nvGraphicFramePr>
        <xdr:cNvPr id="5" name="Gráfico 4">
          <a:extLst>
            <a:ext uri="{FF2B5EF4-FFF2-40B4-BE49-F238E27FC236}">
              <a16:creationId xmlns:a16="http://schemas.microsoft.com/office/drawing/2014/main" id="{23E19324-6642-4496-BDC9-7FE7946F1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147636</xdr:colOff>
      <xdr:row>22</xdr:row>
      <xdr:rowOff>134471</xdr:rowOff>
    </xdr:from>
    <xdr:to>
      <xdr:col>36</xdr:col>
      <xdr:colOff>100853</xdr:colOff>
      <xdr:row>47</xdr:row>
      <xdr:rowOff>185737</xdr:rowOff>
    </xdr:to>
    <xdr:graphicFrame macro="">
      <xdr:nvGraphicFramePr>
        <xdr:cNvPr id="8" name="Gráfico 7">
          <a:extLst>
            <a:ext uri="{FF2B5EF4-FFF2-40B4-BE49-F238E27FC236}">
              <a16:creationId xmlns:a16="http://schemas.microsoft.com/office/drawing/2014/main" id="{CA257952-CD28-42F6-850E-F9009DCC0E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237727</xdr:colOff>
      <xdr:row>48</xdr:row>
      <xdr:rowOff>63594</xdr:rowOff>
    </xdr:from>
    <xdr:to>
      <xdr:col>36</xdr:col>
      <xdr:colOff>582708</xdr:colOff>
      <xdr:row>75</xdr:row>
      <xdr:rowOff>112060</xdr:rowOff>
    </xdr:to>
    <xdr:graphicFrame macro="">
      <xdr:nvGraphicFramePr>
        <xdr:cNvPr id="9" name="Gráfico 8">
          <a:extLst>
            <a:ext uri="{FF2B5EF4-FFF2-40B4-BE49-F238E27FC236}">
              <a16:creationId xmlns:a16="http://schemas.microsoft.com/office/drawing/2014/main" id="{D02224F9-6CC1-499E-9C8C-3EB88ECC7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378963</xdr:colOff>
      <xdr:row>77</xdr:row>
      <xdr:rowOff>74364</xdr:rowOff>
    </xdr:from>
    <xdr:to>
      <xdr:col>36</xdr:col>
      <xdr:colOff>582706</xdr:colOff>
      <xdr:row>107</xdr:row>
      <xdr:rowOff>112057</xdr:rowOff>
    </xdr:to>
    <xdr:graphicFrame macro="">
      <xdr:nvGraphicFramePr>
        <xdr:cNvPr id="10" name="Gráfico 9">
          <a:extLst>
            <a:ext uri="{FF2B5EF4-FFF2-40B4-BE49-F238E27FC236}">
              <a16:creationId xmlns:a16="http://schemas.microsoft.com/office/drawing/2014/main" id="{2AEC9394-1518-483D-9F84-8CB2A1B19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257735</xdr:colOff>
      <xdr:row>110</xdr:row>
      <xdr:rowOff>179294</xdr:rowOff>
    </xdr:from>
    <xdr:to>
      <xdr:col>42</xdr:col>
      <xdr:colOff>582705</xdr:colOff>
      <xdr:row>135</xdr:row>
      <xdr:rowOff>78441</xdr:rowOff>
    </xdr:to>
    <xdr:graphicFrame macro="">
      <xdr:nvGraphicFramePr>
        <xdr:cNvPr id="7" name="Gráfico 6">
          <a:extLst>
            <a:ext uri="{FF2B5EF4-FFF2-40B4-BE49-F238E27FC236}">
              <a16:creationId xmlns:a16="http://schemas.microsoft.com/office/drawing/2014/main" id="{A7FCAF7A-DC3C-4F5C-A4E9-A333F781C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498662</xdr:colOff>
      <xdr:row>141</xdr:row>
      <xdr:rowOff>99450</xdr:rowOff>
    </xdr:from>
    <xdr:to>
      <xdr:col>38</xdr:col>
      <xdr:colOff>33618</xdr:colOff>
      <xdr:row>173</xdr:row>
      <xdr:rowOff>134469</xdr:rowOff>
    </xdr:to>
    <xdr:graphicFrame macro="">
      <xdr:nvGraphicFramePr>
        <xdr:cNvPr id="12" name="Gráfico 11">
          <a:extLst>
            <a:ext uri="{FF2B5EF4-FFF2-40B4-BE49-F238E27FC236}">
              <a16:creationId xmlns:a16="http://schemas.microsoft.com/office/drawing/2014/main" id="{E5603232-D5AB-4971-AED8-25846C2C0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145/3027385.3027431" TargetMode="External"/><Relationship Id="rId13" Type="http://schemas.openxmlformats.org/officeDocument/2006/relationships/hyperlink" Target="https://doi.org/10.1145/3303772.3303801" TargetMode="External"/><Relationship Id="rId18" Type="http://schemas.openxmlformats.org/officeDocument/2006/relationships/hyperlink" Target="https://doi.org/10.1145/3116595.3116620" TargetMode="External"/><Relationship Id="rId26" Type="http://schemas.openxmlformats.org/officeDocument/2006/relationships/hyperlink" Target="https://doi.org/10.1145/3233795.3233807" TargetMode="External"/><Relationship Id="rId3" Type="http://schemas.openxmlformats.org/officeDocument/2006/relationships/hyperlink" Target="https://doi.org/10.1145/3170358.3170399" TargetMode="External"/><Relationship Id="rId21" Type="http://schemas.openxmlformats.org/officeDocument/2006/relationships/hyperlink" Target="https://doi.org/10.1145/3107990.3107991" TargetMode="External"/><Relationship Id="rId7" Type="http://schemas.openxmlformats.org/officeDocument/2006/relationships/hyperlink" Target="https://doi.org/10.1145/3303772.3303773" TargetMode="External"/><Relationship Id="rId12" Type="http://schemas.openxmlformats.org/officeDocument/2006/relationships/hyperlink" Target="https://doi.org/10.1145/3027385.3027422" TargetMode="External"/><Relationship Id="rId17" Type="http://schemas.openxmlformats.org/officeDocument/2006/relationships/hyperlink" Target="https://doi.org/10.1145/2666633.2666635" TargetMode="External"/><Relationship Id="rId25" Type="http://schemas.openxmlformats.org/officeDocument/2006/relationships/hyperlink" Target="https://doi.org/10.1145/3015783.3015784" TargetMode="External"/><Relationship Id="rId2" Type="http://schemas.openxmlformats.org/officeDocument/2006/relationships/hyperlink" Target="https://doi.org/10.1145/3027385.3027439" TargetMode="External"/><Relationship Id="rId16" Type="http://schemas.openxmlformats.org/officeDocument/2006/relationships/hyperlink" Target="https://doi.org/10.1145/2883851.2883936" TargetMode="External"/><Relationship Id="rId20" Type="http://schemas.openxmlformats.org/officeDocument/2006/relationships/hyperlink" Target="https://doi.org/10.1145/3107990.3107997" TargetMode="External"/><Relationship Id="rId29" Type="http://schemas.openxmlformats.org/officeDocument/2006/relationships/printerSettings" Target="../printerSettings/printerSettings2.bin"/><Relationship Id="rId1" Type="http://schemas.openxmlformats.org/officeDocument/2006/relationships/hyperlink" Target="https://doi.org/10.1145/2883851.2883959" TargetMode="External"/><Relationship Id="rId6" Type="http://schemas.openxmlformats.org/officeDocument/2006/relationships/hyperlink" Target="https://doi.org/10.1145/2723576.2723609" TargetMode="External"/><Relationship Id="rId11" Type="http://schemas.openxmlformats.org/officeDocument/2006/relationships/hyperlink" Target="https://doi.org/10.1145/2567574.2567605" TargetMode="External"/><Relationship Id="rId24" Type="http://schemas.openxmlformats.org/officeDocument/2006/relationships/hyperlink" Target="https://doi.org/10.1145/2684721.2684737" TargetMode="External"/><Relationship Id="rId5" Type="http://schemas.openxmlformats.org/officeDocument/2006/relationships/hyperlink" Target="https://doi.org/10.1145/3375462.3375526" TargetMode="External"/><Relationship Id="rId15" Type="http://schemas.openxmlformats.org/officeDocument/2006/relationships/hyperlink" Target="https://doi.org/10.1145/2723576.2723630" TargetMode="External"/><Relationship Id="rId23" Type="http://schemas.openxmlformats.org/officeDocument/2006/relationships/hyperlink" Target="https://doi.org/10.1145/3340631.3394839" TargetMode="External"/><Relationship Id="rId28" Type="http://schemas.openxmlformats.org/officeDocument/2006/relationships/hyperlink" Target="https://doi.org/10.1145/3293881.3295783" TargetMode="External"/><Relationship Id="rId10" Type="http://schemas.openxmlformats.org/officeDocument/2006/relationships/hyperlink" Target="https://doi.org/10.1145/3027385.3027399" TargetMode="External"/><Relationship Id="rId19" Type="http://schemas.openxmlformats.org/officeDocument/2006/relationships/hyperlink" Target="https://doi.org/10.1145/3107990.3107992" TargetMode="External"/><Relationship Id="rId4" Type="http://schemas.openxmlformats.org/officeDocument/2006/relationships/hyperlink" Target="https://doi.org/10.1145/3303772.3303839" TargetMode="External"/><Relationship Id="rId9" Type="http://schemas.openxmlformats.org/officeDocument/2006/relationships/hyperlink" Target="https://doi.org/10.1145/3375462.3375479" TargetMode="External"/><Relationship Id="rId14" Type="http://schemas.openxmlformats.org/officeDocument/2006/relationships/hyperlink" Target="https://doi.org/10.1145/2723576.2723617" TargetMode="External"/><Relationship Id="rId22" Type="http://schemas.openxmlformats.org/officeDocument/2006/relationships/hyperlink" Target="https://doi.org/10.1145/3107990.3108000" TargetMode="External"/><Relationship Id="rId27" Type="http://schemas.openxmlformats.org/officeDocument/2006/relationships/hyperlink" Target="https://doi.org/10.1145/3233795.3233799"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er.upf.br/index.php/rbca/article/view/6500/42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A0482-AA8F-47B9-B247-5C17FFFFD3A1}">
  <dimension ref="A1:Q5"/>
  <sheetViews>
    <sheetView workbookViewId="0">
      <selection activeCell="D8" sqref="D8"/>
    </sheetView>
  </sheetViews>
  <sheetFormatPr defaultRowHeight="15" x14ac:dyDescent="0.25"/>
  <cols>
    <col min="5" max="5" width="18.140625" customWidth="1"/>
    <col min="6" max="6" width="37.140625" customWidth="1"/>
    <col min="7" max="7" width="28.28515625" customWidth="1"/>
    <col min="8" max="9" width="31.85546875" customWidth="1"/>
    <col min="10" max="10" width="33.140625" customWidth="1"/>
  </cols>
  <sheetData>
    <row r="1" spans="1:17" x14ac:dyDescent="0.25">
      <c r="A1" t="s">
        <v>7</v>
      </c>
      <c r="P1" t="s">
        <v>31</v>
      </c>
      <c r="Q1" t="s">
        <v>32</v>
      </c>
    </row>
    <row r="2" spans="1:17" x14ac:dyDescent="0.25">
      <c r="P2">
        <v>2</v>
      </c>
      <c r="Q2">
        <v>1</v>
      </c>
    </row>
    <row r="3" spans="1:17" x14ac:dyDescent="0.25">
      <c r="B3" t="s">
        <v>17</v>
      </c>
      <c r="C3" t="s">
        <v>2</v>
      </c>
      <c r="D3" t="s">
        <v>0</v>
      </c>
      <c r="E3" t="s">
        <v>1</v>
      </c>
      <c r="F3" s="1" t="s">
        <v>26</v>
      </c>
      <c r="G3" s="1" t="s">
        <v>13</v>
      </c>
      <c r="H3" s="1" t="s">
        <v>14</v>
      </c>
      <c r="I3" s="1" t="s">
        <v>15</v>
      </c>
      <c r="J3" s="1" t="s">
        <v>16</v>
      </c>
      <c r="K3" s="1" t="s">
        <v>47</v>
      </c>
      <c r="L3" s="1" t="s">
        <v>49</v>
      </c>
    </row>
    <row r="4" spans="1:17" x14ac:dyDescent="0.25">
      <c r="B4" t="s">
        <v>719</v>
      </c>
      <c r="C4">
        <v>2014</v>
      </c>
      <c r="D4" t="s">
        <v>3</v>
      </c>
      <c r="E4" t="s">
        <v>4</v>
      </c>
      <c r="F4" t="s">
        <v>27</v>
      </c>
      <c r="G4">
        <v>30</v>
      </c>
      <c r="H4" t="s">
        <v>28</v>
      </c>
      <c r="I4" t="s">
        <v>29</v>
      </c>
      <c r="J4" t="s">
        <v>30</v>
      </c>
      <c r="K4" t="s">
        <v>66</v>
      </c>
      <c r="L4" t="s">
        <v>66</v>
      </c>
    </row>
    <row r="5" spans="1:17" x14ac:dyDescent="0.25">
      <c r="A5" s="2" t="s">
        <v>24</v>
      </c>
      <c r="B5" t="s">
        <v>23</v>
      </c>
      <c r="C5">
        <v>2015</v>
      </c>
      <c r="D5" t="s">
        <v>5</v>
      </c>
      <c r="E5" t="s">
        <v>6</v>
      </c>
      <c r="F5" t="s">
        <v>25</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592DD-4C5C-410D-B891-C88C546CA749}">
  <dimension ref="A1:Q4"/>
  <sheetViews>
    <sheetView workbookViewId="0">
      <selection activeCell="G17" sqref="G17"/>
    </sheetView>
  </sheetViews>
  <sheetFormatPr defaultRowHeight="15" x14ac:dyDescent="0.25"/>
  <cols>
    <col min="6" max="6" width="22.5703125" customWidth="1"/>
    <col min="7" max="7" width="18.42578125" customWidth="1"/>
    <col min="8" max="8" width="27.28515625" customWidth="1"/>
    <col min="9" max="9" width="16.28515625" customWidth="1"/>
    <col min="10" max="10" width="45.85546875" customWidth="1"/>
  </cols>
  <sheetData>
    <row r="1" spans="1:17" x14ac:dyDescent="0.25">
      <c r="A1" t="s">
        <v>8</v>
      </c>
      <c r="P1" t="s">
        <v>31</v>
      </c>
      <c r="Q1" t="s">
        <v>32</v>
      </c>
    </row>
    <row r="2" spans="1:17" x14ac:dyDescent="0.25">
      <c r="P2">
        <v>1</v>
      </c>
      <c r="Q2">
        <v>1</v>
      </c>
    </row>
    <row r="3" spans="1:17" x14ac:dyDescent="0.25">
      <c r="B3" t="s">
        <v>17</v>
      </c>
      <c r="C3" t="s">
        <v>2</v>
      </c>
      <c r="D3" t="s">
        <v>0</v>
      </c>
      <c r="E3" t="s">
        <v>1</v>
      </c>
      <c r="F3" s="1" t="s">
        <v>26</v>
      </c>
      <c r="G3" s="1" t="s">
        <v>13</v>
      </c>
      <c r="H3" s="1" t="s">
        <v>14</v>
      </c>
      <c r="I3" s="1" t="s">
        <v>15</v>
      </c>
      <c r="J3" s="1" t="s">
        <v>16</v>
      </c>
      <c r="K3" s="1" t="s">
        <v>47</v>
      </c>
      <c r="L3" s="1" t="s">
        <v>49</v>
      </c>
    </row>
    <row r="4" spans="1:17" x14ac:dyDescent="0.25">
      <c r="B4" t="s">
        <v>18</v>
      </c>
      <c r="C4">
        <v>2020</v>
      </c>
      <c r="D4" t="s">
        <v>9</v>
      </c>
      <c r="E4" t="s">
        <v>10</v>
      </c>
      <c r="F4" t="s">
        <v>19</v>
      </c>
      <c r="G4" t="s">
        <v>21</v>
      </c>
      <c r="H4" t="s">
        <v>20</v>
      </c>
      <c r="I4" t="s">
        <v>22</v>
      </c>
      <c r="J4" t="s">
        <v>711</v>
      </c>
      <c r="K4" t="s">
        <v>66</v>
      </c>
      <c r="L4" t="s">
        <v>66</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94A31-ACA8-49D6-9A6D-8F931101C445}">
  <dimension ref="A1:Q46"/>
  <sheetViews>
    <sheetView workbookViewId="0"/>
  </sheetViews>
  <sheetFormatPr defaultRowHeight="15" x14ac:dyDescent="0.25"/>
  <cols>
    <col min="1" max="1" width="18" customWidth="1"/>
    <col min="6" max="6" width="26.5703125" customWidth="1"/>
    <col min="7" max="7" width="18.140625" customWidth="1"/>
    <col min="8" max="8" width="27.42578125" customWidth="1"/>
    <col min="9" max="9" width="18.28515625" customWidth="1"/>
    <col min="10" max="10" width="45.85546875" customWidth="1"/>
  </cols>
  <sheetData>
    <row r="1" spans="1:17" x14ac:dyDescent="0.25">
      <c r="A1" t="s">
        <v>11</v>
      </c>
      <c r="P1" t="s">
        <v>31</v>
      </c>
      <c r="Q1" t="s">
        <v>32</v>
      </c>
    </row>
    <row r="2" spans="1:17" x14ac:dyDescent="0.25">
      <c r="P2">
        <v>39</v>
      </c>
      <c r="Q2">
        <v>7</v>
      </c>
    </row>
    <row r="3" spans="1:17" x14ac:dyDescent="0.25">
      <c r="B3" t="s">
        <v>17</v>
      </c>
      <c r="C3" t="s">
        <v>2</v>
      </c>
      <c r="D3" t="s">
        <v>0</v>
      </c>
      <c r="E3" t="s">
        <v>1</v>
      </c>
      <c r="F3" s="1" t="s">
        <v>26</v>
      </c>
      <c r="G3" s="1" t="s">
        <v>13</v>
      </c>
      <c r="H3" s="1" t="s">
        <v>14</v>
      </c>
      <c r="I3" s="1" t="s">
        <v>15</v>
      </c>
      <c r="J3" s="1" t="s">
        <v>16</v>
      </c>
      <c r="K3" s="1" t="s">
        <v>47</v>
      </c>
      <c r="L3" s="1" t="s">
        <v>49</v>
      </c>
    </row>
    <row r="4" spans="1:17" x14ac:dyDescent="0.25">
      <c r="A4" s="2" t="s">
        <v>35</v>
      </c>
      <c r="B4" t="s">
        <v>38</v>
      </c>
      <c r="C4">
        <v>2019</v>
      </c>
      <c r="D4" s="1" t="s">
        <v>33</v>
      </c>
      <c r="E4" t="s">
        <v>34</v>
      </c>
      <c r="F4" t="s">
        <v>25</v>
      </c>
    </row>
    <row r="5" spans="1:17" x14ac:dyDescent="0.25">
      <c r="A5" s="2" t="s">
        <v>39</v>
      </c>
      <c r="B5" t="s">
        <v>38</v>
      </c>
      <c r="C5">
        <v>2019</v>
      </c>
      <c r="D5" t="s">
        <v>36</v>
      </c>
      <c r="E5" t="s">
        <v>37</v>
      </c>
      <c r="F5" t="s">
        <v>25</v>
      </c>
    </row>
    <row r="6" spans="1:17" x14ac:dyDescent="0.25">
      <c r="A6" s="3" t="s">
        <v>42</v>
      </c>
      <c r="B6" t="s">
        <v>38</v>
      </c>
      <c r="C6">
        <v>2018</v>
      </c>
      <c r="D6" t="s">
        <v>40</v>
      </c>
      <c r="E6" t="s">
        <v>41</v>
      </c>
      <c r="F6" t="s">
        <v>43</v>
      </c>
      <c r="G6" t="s">
        <v>44</v>
      </c>
      <c r="H6" t="s">
        <v>45</v>
      </c>
      <c r="I6" t="s">
        <v>46</v>
      </c>
      <c r="J6" t="s">
        <v>48</v>
      </c>
      <c r="K6" t="s">
        <v>52</v>
      </c>
      <c r="L6" t="s">
        <v>50</v>
      </c>
      <c r="M6" t="s">
        <v>51</v>
      </c>
    </row>
    <row r="7" spans="1:17" x14ac:dyDescent="0.25">
      <c r="B7" t="s">
        <v>38</v>
      </c>
      <c r="C7">
        <v>2017</v>
      </c>
      <c r="D7" t="s">
        <v>53</v>
      </c>
      <c r="E7" t="s">
        <v>54</v>
      </c>
      <c r="F7" t="s">
        <v>43</v>
      </c>
      <c r="G7" t="s">
        <v>55</v>
      </c>
      <c r="H7" t="s">
        <v>56</v>
      </c>
      <c r="I7" t="s">
        <v>57</v>
      </c>
      <c r="J7" t="s">
        <v>59</v>
      </c>
      <c r="K7" t="s">
        <v>58</v>
      </c>
      <c r="L7" t="s">
        <v>66</v>
      </c>
    </row>
    <row r="8" spans="1:17" x14ac:dyDescent="0.25">
      <c r="B8" t="s">
        <v>38</v>
      </c>
      <c r="C8">
        <v>2018</v>
      </c>
      <c r="D8" t="s">
        <v>60</v>
      </c>
      <c r="E8" t="s">
        <v>61</v>
      </c>
      <c r="F8" t="s">
        <v>43</v>
      </c>
      <c r="G8" t="s">
        <v>62</v>
      </c>
      <c r="H8" t="s">
        <v>63</v>
      </c>
      <c r="I8" t="s">
        <v>65</v>
      </c>
      <c r="J8" t="s">
        <v>64</v>
      </c>
      <c r="K8" t="s">
        <v>66</v>
      </c>
      <c r="L8" t="s">
        <v>66</v>
      </c>
    </row>
    <row r="9" spans="1:17" x14ac:dyDescent="0.25">
      <c r="A9" s="2" t="s">
        <v>69</v>
      </c>
      <c r="B9" t="s">
        <v>38</v>
      </c>
      <c r="C9">
        <v>2018</v>
      </c>
      <c r="D9" t="s">
        <v>67</v>
      </c>
      <c r="E9" t="s">
        <v>68</v>
      </c>
      <c r="F9" t="s">
        <v>25</v>
      </c>
    </row>
    <row r="10" spans="1:17" x14ac:dyDescent="0.25">
      <c r="B10" t="s">
        <v>38</v>
      </c>
      <c r="C10">
        <v>2016</v>
      </c>
      <c r="D10" t="s">
        <v>70</v>
      </c>
      <c r="E10" t="s">
        <v>71</v>
      </c>
      <c r="F10" t="s">
        <v>43</v>
      </c>
      <c r="G10" t="s">
        <v>76</v>
      </c>
      <c r="H10" t="s">
        <v>75</v>
      </c>
      <c r="I10" t="s">
        <v>73</v>
      </c>
      <c r="J10" t="s">
        <v>72</v>
      </c>
      <c r="K10" t="s">
        <v>77</v>
      </c>
      <c r="L10" t="s">
        <v>78</v>
      </c>
      <c r="P10" s="4" t="s">
        <v>74</v>
      </c>
    </row>
    <row r="11" spans="1:17" x14ac:dyDescent="0.25">
      <c r="B11" t="s">
        <v>38</v>
      </c>
      <c r="C11">
        <v>2019</v>
      </c>
      <c r="D11" t="s">
        <v>79</v>
      </c>
      <c r="E11" t="s">
        <v>80</v>
      </c>
      <c r="F11" t="s">
        <v>43</v>
      </c>
      <c r="G11" t="s">
        <v>81</v>
      </c>
      <c r="H11" t="s">
        <v>82</v>
      </c>
      <c r="I11" t="s">
        <v>73</v>
      </c>
      <c r="J11" t="s">
        <v>83</v>
      </c>
      <c r="K11" t="s">
        <v>84</v>
      </c>
      <c r="L11" t="s">
        <v>85</v>
      </c>
    </row>
    <row r="12" spans="1:17" x14ac:dyDescent="0.25">
      <c r="B12" t="s">
        <v>38</v>
      </c>
      <c r="C12">
        <v>2020</v>
      </c>
      <c r="D12" t="s">
        <v>86</v>
      </c>
      <c r="E12" t="s">
        <v>87</v>
      </c>
      <c r="F12" t="s">
        <v>88</v>
      </c>
      <c r="G12" t="s">
        <v>89</v>
      </c>
      <c r="H12" t="s">
        <v>90</v>
      </c>
      <c r="I12" t="s">
        <v>91</v>
      </c>
      <c r="J12" t="s">
        <v>92</v>
      </c>
      <c r="K12" t="s">
        <v>94</v>
      </c>
      <c r="L12" t="s">
        <v>93</v>
      </c>
    </row>
    <row r="13" spans="1:17" x14ac:dyDescent="0.25">
      <c r="A13" s="2" t="s">
        <v>97</v>
      </c>
      <c r="B13" t="s">
        <v>38</v>
      </c>
      <c r="C13">
        <v>2016</v>
      </c>
      <c r="D13" t="s">
        <v>95</v>
      </c>
      <c r="E13" t="s">
        <v>96</v>
      </c>
      <c r="F13" t="s">
        <v>25</v>
      </c>
    </row>
    <row r="14" spans="1:17" x14ac:dyDescent="0.25">
      <c r="A14" s="2" t="s">
        <v>35</v>
      </c>
      <c r="B14" t="s">
        <v>38</v>
      </c>
      <c r="C14">
        <v>2017</v>
      </c>
      <c r="D14" s="1" t="s">
        <v>98</v>
      </c>
      <c r="E14" t="s">
        <v>99</v>
      </c>
      <c r="F14" t="s">
        <v>25</v>
      </c>
    </row>
    <row r="15" spans="1:17" x14ac:dyDescent="0.25">
      <c r="A15" s="2" t="s">
        <v>103</v>
      </c>
      <c r="B15" t="s">
        <v>38</v>
      </c>
      <c r="C15">
        <v>2016</v>
      </c>
      <c r="D15" t="s">
        <v>100</v>
      </c>
      <c r="E15" t="s">
        <v>101</v>
      </c>
      <c r="F15" t="s">
        <v>25</v>
      </c>
      <c r="P15" s="4" t="s">
        <v>102</v>
      </c>
    </row>
    <row r="16" spans="1:17" x14ac:dyDescent="0.25">
      <c r="A16" s="2" t="s">
        <v>35</v>
      </c>
      <c r="B16" t="s">
        <v>38</v>
      </c>
      <c r="C16">
        <v>2020</v>
      </c>
      <c r="D16" s="1" t="s">
        <v>104</v>
      </c>
      <c r="E16" t="s">
        <v>105</v>
      </c>
      <c r="F16" t="s">
        <v>25</v>
      </c>
    </row>
    <row r="17" spans="1:16" x14ac:dyDescent="0.25">
      <c r="A17" s="2" t="s">
        <v>103</v>
      </c>
      <c r="B17" t="s">
        <v>38</v>
      </c>
      <c r="C17">
        <v>2018</v>
      </c>
      <c r="D17" t="s">
        <v>106</v>
      </c>
      <c r="E17" t="s">
        <v>107</v>
      </c>
      <c r="F17" t="s">
        <v>25</v>
      </c>
    </row>
    <row r="18" spans="1:16" x14ac:dyDescent="0.25">
      <c r="A18" s="2" t="s">
        <v>103</v>
      </c>
      <c r="B18" t="s">
        <v>38</v>
      </c>
      <c r="C18">
        <v>2016</v>
      </c>
      <c r="D18" t="s">
        <v>108</v>
      </c>
      <c r="E18" t="s">
        <v>109</v>
      </c>
      <c r="F18" t="s">
        <v>25</v>
      </c>
    </row>
    <row r="19" spans="1:16" x14ac:dyDescent="0.25">
      <c r="A19" s="2" t="s">
        <v>35</v>
      </c>
      <c r="B19" t="s">
        <v>38</v>
      </c>
      <c r="C19">
        <v>2018</v>
      </c>
      <c r="D19" t="s">
        <v>110</v>
      </c>
      <c r="E19" t="s">
        <v>111</v>
      </c>
      <c r="F19" t="s">
        <v>25</v>
      </c>
    </row>
    <row r="20" spans="1:16" x14ac:dyDescent="0.25">
      <c r="A20" s="2" t="s">
        <v>103</v>
      </c>
      <c r="B20" t="s">
        <v>38</v>
      </c>
      <c r="C20">
        <v>2019</v>
      </c>
      <c r="D20" t="s">
        <v>112</v>
      </c>
      <c r="E20" t="s">
        <v>113</v>
      </c>
      <c r="F20" t="s">
        <v>25</v>
      </c>
    </row>
    <row r="21" spans="1:16" x14ac:dyDescent="0.25">
      <c r="A21" s="2" t="s">
        <v>116</v>
      </c>
      <c r="B21" t="s">
        <v>38</v>
      </c>
      <c r="C21">
        <v>2019</v>
      </c>
      <c r="D21" t="s">
        <v>114</v>
      </c>
      <c r="E21" t="s">
        <v>115</v>
      </c>
      <c r="F21" t="s">
        <v>25</v>
      </c>
    </row>
    <row r="22" spans="1:16" x14ac:dyDescent="0.25">
      <c r="A22" s="2" t="s">
        <v>119</v>
      </c>
      <c r="B22" t="s">
        <v>38</v>
      </c>
      <c r="C22">
        <v>2014</v>
      </c>
      <c r="D22" t="s">
        <v>117</v>
      </c>
      <c r="E22" t="s">
        <v>118</v>
      </c>
      <c r="F22" t="s">
        <v>25</v>
      </c>
    </row>
    <row r="23" spans="1:16" x14ac:dyDescent="0.25">
      <c r="A23" s="2" t="s">
        <v>119</v>
      </c>
      <c r="B23" t="s">
        <v>38</v>
      </c>
      <c r="C23">
        <v>2016</v>
      </c>
      <c r="D23" t="s">
        <v>120</v>
      </c>
      <c r="E23" t="s">
        <v>121</v>
      </c>
      <c r="F23" t="s">
        <v>25</v>
      </c>
    </row>
    <row r="24" spans="1:16" x14ac:dyDescent="0.25">
      <c r="A24" s="2" t="s">
        <v>124</v>
      </c>
      <c r="B24" t="s">
        <v>38</v>
      </c>
      <c r="C24">
        <v>2020</v>
      </c>
      <c r="D24" t="s">
        <v>122</v>
      </c>
      <c r="E24" t="s">
        <v>123</v>
      </c>
      <c r="F24" t="s">
        <v>25</v>
      </c>
    </row>
    <row r="25" spans="1:16" x14ac:dyDescent="0.25">
      <c r="A25" s="2" t="s">
        <v>128</v>
      </c>
      <c r="B25" t="s">
        <v>38</v>
      </c>
      <c r="C25">
        <v>2015</v>
      </c>
      <c r="D25" t="s">
        <v>125</v>
      </c>
      <c r="E25" t="s">
        <v>126</v>
      </c>
      <c r="F25" t="s">
        <v>25</v>
      </c>
      <c r="P25" s="4" t="s">
        <v>127</v>
      </c>
    </row>
    <row r="26" spans="1:16" x14ac:dyDescent="0.25">
      <c r="A26" s="2" t="s">
        <v>131</v>
      </c>
      <c r="B26" t="s">
        <v>38</v>
      </c>
      <c r="C26">
        <v>2019</v>
      </c>
      <c r="D26" t="s">
        <v>129</v>
      </c>
      <c r="E26" t="s">
        <v>130</v>
      </c>
      <c r="F26" t="s">
        <v>25</v>
      </c>
    </row>
    <row r="27" spans="1:16" x14ac:dyDescent="0.25">
      <c r="A27" s="5" t="s">
        <v>119</v>
      </c>
      <c r="B27" s="5" t="s">
        <v>38</v>
      </c>
      <c r="C27" s="5">
        <v>2012</v>
      </c>
      <c r="D27" s="5" t="s">
        <v>132</v>
      </c>
      <c r="E27" s="5"/>
      <c r="F27" s="5"/>
      <c r="G27" s="5"/>
      <c r="H27" s="5"/>
      <c r="I27" s="5"/>
      <c r="J27" s="5"/>
      <c r="K27" s="5"/>
      <c r="L27" s="5"/>
      <c r="M27" s="5"/>
      <c r="N27" s="5"/>
      <c r="O27" s="5"/>
      <c r="P27" s="5"/>
    </row>
    <row r="28" spans="1:16" x14ac:dyDescent="0.25">
      <c r="A28" s="2" t="s">
        <v>119</v>
      </c>
      <c r="B28" t="s">
        <v>38</v>
      </c>
      <c r="C28">
        <v>2016</v>
      </c>
      <c r="D28" t="s">
        <v>133</v>
      </c>
      <c r="E28" t="s">
        <v>134</v>
      </c>
      <c r="F28" t="s">
        <v>25</v>
      </c>
    </row>
    <row r="29" spans="1:16" x14ac:dyDescent="0.25">
      <c r="A29" s="2" t="s">
        <v>137</v>
      </c>
      <c r="B29" t="s">
        <v>38</v>
      </c>
      <c r="C29">
        <v>2017</v>
      </c>
      <c r="D29" t="s">
        <v>135</v>
      </c>
      <c r="E29" t="s">
        <v>136</v>
      </c>
      <c r="F29" t="s">
        <v>25</v>
      </c>
    </row>
    <row r="30" spans="1:16" x14ac:dyDescent="0.25">
      <c r="A30" s="2" t="s">
        <v>35</v>
      </c>
      <c r="B30" t="s">
        <v>38</v>
      </c>
      <c r="C30">
        <v>2013</v>
      </c>
      <c r="D30" t="s">
        <v>138</v>
      </c>
      <c r="E30" t="s">
        <v>139</v>
      </c>
      <c r="F30" t="s">
        <v>25</v>
      </c>
    </row>
    <row r="31" spans="1:16" x14ac:dyDescent="0.25">
      <c r="A31" s="5" t="s">
        <v>119</v>
      </c>
      <c r="B31" s="5" t="s">
        <v>38</v>
      </c>
      <c r="C31" s="5">
        <v>2018</v>
      </c>
      <c r="D31" s="5" t="s">
        <v>140</v>
      </c>
      <c r="E31" s="5" t="s">
        <v>25</v>
      </c>
      <c r="F31" s="5"/>
      <c r="G31" s="5"/>
      <c r="H31" s="5"/>
      <c r="I31" s="5"/>
      <c r="J31" s="5"/>
      <c r="K31" s="5"/>
      <c r="L31" s="5"/>
      <c r="M31" s="5"/>
      <c r="N31" s="5"/>
      <c r="O31" s="5"/>
      <c r="P31" s="5"/>
    </row>
    <row r="32" spans="1:16" x14ac:dyDescent="0.25">
      <c r="B32" t="s">
        <v>38</v>
      </c>
      <c r="C32">
        <v>2017</v>
      </c>
      <c r="D32" t="s">
        <v>141</v>
      </c>
      <c r="E32" t="s">
        <v>142</v>
      </c>
      <c r="F32" t="s">
        <v>143</v>
      </c>
      <c r="G32" t="s">
        <v>146</v>
      </c>
      <c r="H32" t="s">
        <v>145</v>
      </c>
      <c r="I32" t="s">
        <v>148</v>
      </c>
      <c r="J32" t="s">
        <v>147</v>
      </c>
      <c r="K32" t="s">
        <v>66</v>
      </c>
      <c r="L32" t="s">
        <v>144</v>
      </c>
      <c r="P32" t="s">
        <v>149</v>
      </c>
    </row>
    <row r="33" spans="1:16" x14ac:dyDescent="0.25">
      <c r="A33" s="2" t="s">
        <v>35</v>
      </c>
      <c r="B33" t="s">
        <v>38</v>
      </c>
      <c r="C33">
        <v>2018</v>
      </c>
      <c r="D33" t="s">
        <v>150</v>
      </c>
      <c r="E33" t="s">
        <v>151</v>
      </c>
      <c r="F33" t="s">
        <v>25</v>
      </c>
    </row>
    <row r="34" spans="1:16" x14ac:dyDescent="0.25">
      <c r="A34" s="2" t="s">
        <v>103</v>
      </c>
      <c r="B34" t="s">
        <v>38</v>
      </c>
      <c r="C34">
        <v>2014</v>
      </c>
      <c r="D34" t="s">
        <v>152</v>
      </c>
      <c r="E34" t="s">
        <v>153</v>
      </c>
      <c r="F34" t="s">
        <v>25</v>
      </c>
    </row>
    <row r="35" spans="1:16" x14ac:dyDescent="0.25">
      <c r="A35" s="2" t="s">
        <v>156</v>
      </c>
      <c r="B35" t="s">
        <v>38</v>
      </c>
      <c r="C35">
        <v>2017</v>
      </c>
      <c r="D35" t="s">
        <v>154</v>
      </c>
      <c r="E35" t="s">
        <v>155</v>
      </c>
      <c r="F35" t="s">
        <v>25</v>
      </c>
    </row>
    <row r="36" spans="1:16" x14ac:dyDescent="0.25">
      <c r="A36" s="2" t="s">
        <v>159</v>
      </c>
      <c r="B36" t="s">
        <v>38</v>
      </c>
      <c r="C36">
        <v>2018</v>
      </c>
      <c r="D36" t="s">
        <v>157</v>
      </c>
      <c r="E36" t="s">
        <v>158</v>
      </c>
      <c r="F36" t="s">
        <v>25</v>
      </c>
    </row>
    <row r="37" spans="1:16" x14ac:dyDescent="0.25">
      <c r="A37" s="2" t="s">
        <v>35</v>
      </c>
      <c r="B37" t="s">
        <v>38</v>
      </c>
      <c r="C37">
        <v>2013</v>
      </c>
      <c r="D37" t="s">
        <v>160</v>
      </c>
      <c r="E37" t="s">
        <v>161</v>
      </c>
      <c r="F37" t="s">
        <v>25</v>
      </c>
    </row>
    <row r="38" spans="1:16" x14ac:dyDescent="0.25">
      <c r="A38" s="2" t="s">
        <v>119</v>
      </c>
      <c r="B38" t="s">
        <v>38</v>
      </c>
      <c r="C38">
        <v>2016</v>
      </c>
      <c r="D38" t="s">
        <v>162</v>
      </c>
      <c r="E38" t="s">
        <v>163</v>
      </c>
      <c r="F38" t="s">
        <v>25</v>
      </c>
    </row>
    <row r="39" spans="1:16" x14ac:dyDescent="0.25">
      <c r="A39" s="5" t="s">
        <v>119</v>
      </c>
      <c r="B39" s="5" t="s">
        <v>38</v>
      </c>
      <c r="C39" s="5">
        <v>2010</v>
      </c>
      <c r="D39" s="5" t="s">
        <v>164</v>
      </c>
      <c r="E39" s="5" t="s">
        <v>25</v>
      </c>
      <c r="F39" s="5"/>
      <c r="G39" s="5"/>
      <c r="H39" s="5"/>
      <c r="I39" s="5"/>
      <c r="J39" s="5"/>
      <c r="K39" s="5"/>
      <c r="L39" s="5"/>
      <c r="M39" s="5"/>
      <c r="N39" s="5"/>
      <c r="O39" s="5"/>
      <c r="P39" s="5"/>
    </row>
    <row r="40" spans="1:16" x14ac:dyDescent="0.25">
      <c r="A40" s="2" t="s">
        <v>156</v>
      </c>
      <c r="B40" t="s">
        <v>38</v>
      </c>
      <c r="C40">
        <v>2016</v>
      </c>
      <c r="D40" t="s">
        <v>165</v>
      </c>
      <c r="E40" t="s">
        <v>166</v>
      </c>
      <c r="F40" t="s">
        <v>25</v>
      </c>
    </row>
    <row r="41" spans="1:16" x14ac:dyDescent="0.25">
      <c r="A41" s="2" t="s">
        <v>159</v>
      </c>
      <c r="B41" t="s">
        <v>38</v>
      </c>
      <c r="C41">
        <v>2012</v>
      </c>
      <c r="D41" t="s">
        <v>167</v>
      </c>
      <c r="E41" t="s">
        <v>168</v>
      </c>
      <c r="F41" t="s">
        <v>25</v>
      </c>
    </row>
    <row r="42" spans="1:16" x14ac:dyDescent="0.25">
      <c r="B42" t="s">
        <v>38</v>
      </c>
      <c r="C42">
        <v>2020</v>
      </c>
      <c r="D42" t="s">
        <v>169</v>
      </c>
      <c r="E42" t="s">
        <v>170</v>
      </c>
      <c r="F42" t="s">
        <v>171</v>
      </c>
      <c r="G42" t="s">
        <v>174</v>
      </c>
      <c r="H42" t="s">
        <v>172</v>
      </c>
      <c r="I42" t="s">
        <v>177</v>
      </c>
      <c r="J42" t="s">
        <v>173</v>
      </c>
      <c r="K42" t="s">
        <v>176</v>
      </c>
      <c r="L42" t="s">
        <v>175</v>
      </c>
    </row>
    <row r="43" spans="1:16" x14ac:dyDescent="0.25">
      <c r="A43" s="2" t="s">
        <v>119</v>
      </c>
      <c r="B43" t="s">
        <v>38</v>
      </c>
      <c r="C43">
        <v>2010</v>
      </c>
      <c r="D43" t="s">
        <v>178</v>
      </c>
      <c r="E43" t="s">
        <v>179</v>
      </c>
      <c r="F43" t="s">
        <v>25</v>
      </c>
    </row>
    <row r="44" spans="1:16" x14ac:dyDescent="0.25">
      <c r="A44" s="2" t="s">
        <v>35</v>
      </c>
      <c r="B44" t="s">
        <v>38</v>
      </c>
      <c r="C44">
        <v>2015</v>
      </c>
      <c r="D44" t="s">
        <v>180</v>
      </c>
      <c r="E44" t="s">
        <v>181</v>
      </c>
      <c r="F44" t="s">
        <v>25</v>
      </c>
    </row>
    <row r="45" spans="1:16" x14ac:dyDescent="0.25">
      <c r="A45" s="2" t="s">
        <v>119</v>
      </c>
      <c r="B45" t="s">
        <v>38</v>
      </c>
      <c r="C45">
        <v>2018</v>
      </c>
      <c r="D45" t="s">
        <v>182</v>
      </c>
      <c r="E45" t="s">
        <v>183</v>
      </c>
    </row>
    <row r="46" spans="1:16" x14ac:dyDescent="0.25">
      <c r="A46" s="5" t="s">
        <v>119</v>
      </c>
      <c r="B46" s="5" t="s">
        <v>38</v>
      </c>
      <c r="C46" s="5">
        <v>1974</v>
      </c>
      <c r="D46" s="5" t="s">
        <v>184</v>
      </c>
      <c r="E46" s="5"/>
      <c r="F46" s="5"/>
      <c r="G46" s="5"/>
      <c r="H46" s="5"/>
      <c r="I46" s="5"/>
      <c r="J46" s="5"/>
      <c r="K46" s="5"/>
      <c r="L46" s="5"/>
      <c r="M46" s="5"/>
      <c r="N46" s="5"/>
      <c r="O46" s="5"/>
      <c r="P46" s="5"/>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8575-73F0-4971-B118-5682A7D18CA0}">
  <dimension ref="A1:AC134"/>
  <sheetViews>
    <sheetView topLeftCell="A88" workbookViewId="0">
      <selection activeCell="D68" sqref="D68"/>
    </sheetView>
  </sheetViews>
  <sheetFormatPr defaultRowHeight="15" x14ac:dyDescent="0.25"/>
  <cols>
    <col min="1" max="1" width="22.7109375" customWidth="1"/>
    <col min="2" max="2" width="16.7109375" customWidth="1"/>
    <col min="4" max="4" width="17.42578125" customWidth="1"/>
    <col min="5" max="5" width="18.28515625" customWidth="1"/>
    <col min="6" max="6" width="18.85546875" customWidth="1"/>
    <col min="7" max="7" width="27.42578125" customWidth="1"/>
    <col min="8" max="8" width="23.42578125" customWidth="1"/>
    <col min="9" max="9" width="17.42578125" customWidth="1"/>
    <col min="10" max="10" width="43.7109375" customWidth="1"/>
  </cols>
  <sheetData>
    <row r="1" spans="1:17" x14ac:dyDescent="0.25">
      <c r="A1" t="s">
        <v>12</v>
      </c>
      <c r="P1" t="s">
        <v>31</v>
      </c>
      <c r="Q1" t="s">
        <v>32</v>
      </c>
    </row>
    <row r="2" spans="1:17" x14ac:dyDescent="0.25">
      <c r="P2">
        <v>130</v>
      </c>
      <c r="Q2">
        <v>16</v>
      </c>
    </row>
    <row r="3" spans="1:17" x14ac:dyDescent="0.25">
      <c r="B3" t="s">
        <v>17</v>
      </c>
      <c r="C3" t="s">
        <v>2</v>
      </c>
      <c r="D3" t="s">
        <v>0</v>
      </c>
      <c r="E3" t="s">
        <v>1</v>
      </c>
      <c r="F3" s="1" t="s">
        <v>26</v>
      </c>
      <c r="G3" s="1" t="s">
        <v>13</v>
      </c>
      <c r="H3" s="1" t="s">
        <v>14</v>
      </c>
      <c r="I3" s="1" t="s">
        <v>15</v>
      </c>
      <c r="J3" s="1" t="s">
        <v>16</v>
      </c>
      <c r="K3" s="1" t="s">
        <v>47</v>
      </c>
      <c r="L3" s="1" t="s">
        <v>49</v>
      </c>
    </row>
    <row r="4" spans="1:17" x14ac:dyDescent="0.25">
      <c r="A4" s="2" t="s">
        <v>131</v>
      </c>
      <c r="B4" t="s">
        <v>219</v>
      </c>
      <c r="C4">
        <v>2013</v>
      </c>
      <c r="D4" t="s">
        <v>185</v>
      </c>
      <c r="E4" t="s">
        <v>186</v>
      </c>
      <c r="F4" t="s">
        <v>25</v>
      </c>
    </row>
    <row r="5" spans="1:17" x14ac:dyDescent="0.25">
      <c r="A5" s="2" t="s">
        <v>35</v>
      </c>
      <c r="B5" t="s">
        <v>187</v>
      </c>
      <c r="C5">
        <v>2014</v>
      </c>
      <c r="D5" t="s">
        <v>188</v>
      </c>
      <c r="E5" t="s">
        <v>189</v>
      </c>
      <c r="F5" t="s">
        <v>25</v>
      </c>
      <c r="Q5" s="4" t="s">
        <v>190</v>
      </c>
    </row>
    <row r="6" spans="1:17" x14ac:dyDescent="0.25">
      <c r="B6" t="s">
        <v>219</v>
      </c>
      <c r="C6">
        <v>2013</v>
      </c>
      <c r="D6" t="s">
        <v>191</v>
      </c>
      <c r="E6" t="s">
        <v>192</v>
      </c>
      <c r="F6" t="s">
        <v>43</v>
      </c>
      <c r="G6" t="s">
        <v>194</v>
      </c>
      <c r="H6" t="s">
        <v>193</v>
      </c>
      <c r="I6" t="s">
        <v>205</v>
      </c>
      <c r="J6" t="s">
        <v>204</v>
      </c>
      <c r="K6" t="s">
        <v>66</v>
      </c>
      <c r="L6" t="s">
        <v>195</v>
      </c>
    </row>
    <row r="7" spans="1:17" x14ac:dyDescent="0.25">
      <c r="B7" t="s">
        <v>219</v>
      </c>
      <c r="C7">
        <v>2011</v>
      </c>
      <c r="D7" t="s">
        <v>196</v>
      </c>
      <c r="E7" t="s">
        <v>197</v>
      </c>
      <c r="F7" t="s">
        <v>143</v>
      </c>
      <c r="G7" t="s">
        <v>199</v>
      </c>
      <c r="H7" s="6" t="s">
        <v>198</v>
      </c>
      <c r="I7" t="s">
        <v>203</v>
      </c>
      <c r="J7" t="s">
        <v>202</v>
      </c>
      <c r="K7" t="s">
        <v>201</v>
      </c>
      <c r="L7" t="s">
        <v>200</v>
      </c>
    </row>
    <row r="8" spans="1:17" x14ac:dyDescent="0.25">
      <c r="A8" s="2" t="s">
        <v>131</v>
      </c>
      <c r="B8" t="s">
        <v>220</v>
      </c>
      <c r="C8">
        <v>2020</v>
      </c>
      <c r="D8" t="s">
        <v>206</v>
      </c>
      <c r="E8" t="s">
        <v>207</v>
      </c>
      <c r="F8" t="s">
        <v>25</v>
      </c>
    </row>
    <row r="9" spans="1:17" x14ac:dyDescent="0.25">
      <c r="A9" s="2" t="s">
        <v>210</v>
      </c>
      <c r="B9" t="s">
        <v>221</v>
      </c>
      <c r="C9">
        <v>2013</v>
      </c>
      <c r="D9" t="s">
        <v>208</v>
      </c>
      <c r="E9" t="s">
        <v>209</v>
      </c>
      <c r="F9" t="s">
        <v>25</v>
      </c>
    </row>
    <row r="10" spans="1:17" x14ac:dyDescent="0.25">
      <c r="A10" s="2" t="s">
        <v>119</v>
      </c>
      <c r="B10" t="s">
        <v>213</v>
      </c>
      <c r="C10">
        <v>2018</v>
      </c>
      <c r="D10" t="s">
        <v>211</v>
      </c>
      <c r="E10" t="s">
        <v>212</v>
      </c>
      <c r="F10" t="s">
        <v>25</v>
      </c>
    </row>
    <row r="11" spans="1:17" x14ac:dyDescent="0.25">
      <c r="A11" s="2" t="s">
        <v>35</v>
      </c>
      <c r="B11" t="s">
        <v>216</v>
      </c>
      <c r="C11">
        <v>2018</v>
      </c>
      <c r="D11" t="s">
        <v>214</v>
      </c>
      <c r="E11" t="s">
        <v>215</v>
      </c>
    </row>
    <row r="12" spans="1:17" x14ac:dyDescent="0.25">
      <c r="A12" s="2" t="s">
        <v>223</v>
      </c>
      <c r="B12" t="s">
        <v>220</v>
      </c>
      <c r="C12">
        <v>2016</v>
      </c>
      <c r="D12" t="s">
        <v>217</v>
      </c>
      <c r="E12" t="s">
        <v>218</v>
      </c>
      <c r="F12" t="s">
        <v>25</v>
      </c>
      <c r="Q12" s="4" t="s">
        <v>222</v>
      </c>
    </row>
    <row r="13" spans="1:17" x14ac:dyDescent="0.25">
      <c r="A13" s="2" t="s">
        <v>227</v>
      </c>
      <c r="B13" t="s">
        <v>226</v>
      </c>
      <c r="C13">
        <v>2020</v>
      </c>
      <c r="D13" t="s">
        <v>224</v>
      </c>
      <c r="E13" t="s">
        <v>225</v>
      </c>
      <c r="F13" t="s">
        <v>25</v>
      </c>
    </row>
    <row r="14" spans="1:17" x14ac:dyDescent="0.25">
      <c r="B14" t="s">
        <v>230</v>
      </c>
      <c r="C14">
        <v>2017</v>
      </c>
      <c r="D14" t="s">
        <v>228</v>
      </c>
      <c r="E14" t="s">
        <v>229</v>
      </c>
      <c r="F14" t="s">
        <v>143</v>
      </c>
      <c r="G14" t="s">
        <v>231</v>
      </c>
      <c r="H14" s="6" t="s">
        <v>232</v>
      </c>
      <c r="I14" t="s">
        <v>234</v>
      </c>
      <c r="J14" t="s">
        <v>30</v>
      </c>
      <c r="K14" t="s">
        <v>176</v>
      </c>
      <c r="L14" t="s">
        <v>233</v>
      </c>
    </row>
    <row r="15" spans="1:17" x14ac:dyDescent="0.25">
      <c r="B15" t="s">
        <v>219</v>
      </c>
      <c r="C15">
        <v>2012</v>
      </c>
      <c r="D15" t="s">
        <v>235</v>
      </c>
      <c r="E15" t="s">
        <v>236</v>
      </c>
      <c r="F15" t="s">
        <v>43</v>
      </c>
      <c r="G15" t="s">
        <v>237</v>
      </c>
      <c r="H15" t="s">
        <v>238</v>
      </c>
      <c r="I15" t="s">
        <v>239</v>
      </c>
      <c r="J15" t="s">
        <v>241</v>
      </c>
      <c r="K15" t="s">
        <v>66</v>
      </c>
      <c r="L15" t="s">
        <v>50</v>
      </c>
      <c r="Q15" t="s">
        <v>240</v>
      </c>
    </row>
    <row r="16" spans="1:17" x14ac:dyDescent="0.25">
      <c r="A16" s="2" t="s">
        <v>245</v>
      </c>
      <c r="B16" t="s">
        <v>244</v>
      </c>
      <c r="C16">
        <v>2014</v>
      </c>
      <c r="D16" t="s">
        <v>242</v>
      </c>
      <c r="E16" t="s">
        <v>243</v>
      </c>
      <c r="F16" t="s">
        <v>25</v>
      </c>
    </row>
    <row r="17" spans="1:29" x14ac:dyDescent="0.25">
      <c r="A17" s="2" t="s">
        <v>249</v>
      </c>
      <c r="B17" t="s">
        <v>220</v>
      </c>
      <c r="C17">
        <v>2016</v>
      </c>
      <c r="D17" t="s">
        <v>246</v>
      </c>
      <c r="E17" t="s">
        <v>247</v>
      </c>
      <c r="F17" t="s">
        <v>25</v>
      </c>
      <c r="Q17" s="4" t="s">
        <v>248</v>
      </c>
    </row>
    <row r="18" spans="1:29" x14ac:dyDescent="0.25">
      <c r="A18" s="2" t="s">
        <v>103</v>
      </c>
      <c r="B18" t="s">
        <v>219</v>
      </c>
      <c r="C18">
        <v>2012</v>
      </c>
      <c r="D18" t="s">
        <v>250</v>
      </c>
      <c r="E18" t="s">
        <v>251</v>
      </c>
      <c r="F18" t="s">
        <v>25</v>
      </c>
      <c r="Q18" s="4" t="s">
        <v>252</v>
      </c>
    </row>
    <row r="19" spans="1:29" x14ac:dyDescent="0.25">
      <c r="A19" s="2" t="s">
        <v>255</v>
      </c>
      <c r="B19" t="s">
        <v>219</v>
      </c>
      <c r="C19">
        <v>2012</v>
      </c>
      <c r="D19" t="s">
        <v>253</v>
      </c>
      <c r="E19" t="s">
        <v>254</v>
      </c>
      <c r="F19" t="s">
        <v>25</v>
      </c>
    </row>
    <row r="20" spans="1:29" x14ac:dyDescent="0.25">
      <c r="A20" s="2" t="s">
        <v>227</v>
      </c>
      <c r="B20" t="s">
        <v>220</v>
      </c>
      <c r="C20">
        <v>2020</v>
      </c>
      <c r="D20" t="s">
        <v>256</v>
      </c>
      <c r="E20" t="s">
        <v>257</v>
      </c>
      <c r="F20" t="s">
        <v>25</v>
      </c>
    </row>
    <row r="21" spans="1:29" x14ac:dyDescent="0.25">
      <c r="B21" t="s">
        <v>219</v>
      </c>
      <c r="C21">
        <v>2018</v>
      </c>
      <c r="D21" t="s">
        <v>258</v>
      </c>
      <c r="E21" t="s">
        <v>259</v>
      </c>
      <c r="F21" t="s">
        <v>43</v>
      </c>
      <c r="G21" s="1" t="s">
        <v>261</v>
      </c>
      <c r="H21" t="s">
        <v>261</v>
      </c>
      <c r="I21" t="s">
        <v>262</v>
      </c>
      <c r="J21" t="s">
        <v>30</v>
      </c>
      <c r="K21" t="s">
        <v>66</v>
      </c>
      <c r="L21" t="s">
        <v>66</v>
      </c>
      <c r="Q21" s="4" t="s">
        <v>260</v>
      </c>
    </row>
    <row r="22" spans="1:29" x14ac:dyDescent="0.25">
      <c r="A22" s="2" t="s">
        <v>265</v>
      </c>
      <c r="B22" t="s">
        <v>219</v>
      </c>
      <c r="C22">
        <v>2018</v>
      </c>
      <c r="D22" t="s">
        <v>263</v>
      </c>
      <c r="E22" t="s">
        <v>264</v>
      </c>
      <c r="F22" t="s">
        <v>25</v>
      </c>
    </row>
    <row r="23" spans="1:29" x14ac:dyDescent="0.25">
      <c r="A23" s="2" t="s">
        <v>227</v>
      </c>
      <c r="B23" t="s">
        <v>220</v>
      </c>
      <c r="C23">
        <v>2020</v>
      </c>
      <c r="D23" t="s">
        <v>266</v>
      </c>
      <c r="E23" t="s">
        <v>267</v>
      </c>
      <c r="F23" t="s">
        <v>25</v>
      </c>
    </row>
    <row r="24" spans="1:29" x14ac:dyDescent="0.25">
      <c r="B24" t="s">
        <v>220</v>
      </c>
      <c r="C24">
        <v>2019</v>
      </c>
      <c r="D24" t="s">
        <v>268</v>
      </c>
      <c r="E24" t="s">
        <v>269</v>
      </c>
      <c r="F24" t="s">
        <v>270</v>
      </c>
      <c r="G24" t="s">
        <v>271</v>
      </c>
      <c r="H24" t="s">
        <v>272</v>
      </c>
      <c r="I24" t="s">
        <v>273</v>
      </c>
      <c r="J24" t="s">
        <v>274</v>
      </c>
      <c r="K24" t="s">
        <v>276</v>
      </c>
      <c r="L24" t="s">
        <v>275</v>
      </c>
    </row>
    <row r="25" spans="1:29" x14ac:dyDescent="0.25">
      <c r="B25" t="s">
        <v>279</v>
      </c>
      <c r="C25">
        <v>2017</v>
      </c>
      <c r="D25" t="s">
        <v>277</v>
      </c>
      <c r="E25" t="s">
        <v>278</v>
      </c>
      <c r="F25" t="s">
        <v>282</v>
      </c>
      <c r="G25" t="s">
        <v>281</v>
      </c>
      <c r="H25" t="s">
        <v>280</v>
      </c>
      <c r="I25" t="s">
        <v>285</v>
      </c>
      <c r="J25" t="s">
        <v>284</v>
      </c>
      <c r="K25" t="s">
        <v>283</v>
      </c>
    </row>
    <row r="26" spans="1:29" x14ac:dyDescent="0.25">
      <c r="B26" t="s">
        <v>220</v>
      </c>
      <c r="C26">
        <v>2016</v>
      </c>
      <c r="D26" t="s">
        <v>286</v>
      </c>
      <c r="E26" t="s">
        <v>287</v>
      </c>
      <c r="F26" t="s">
        <v>293</v>
      </c>
      <c r="G26" t="s">
        <v>289</v>
      </c>
      <c r="H26" t="s">
        <v>290</v>
      </c>
      <c r="I26" t="s">
        <v>294</v>
      </c>
      <c r="J26" t="s">
        <v>292</v>
      </c>
      <c r="K26" t="s">
        <v>291</v>
      </c>
      <c r="Q26" t="s">
        <v>288</v>
      </c>
    </row>
    <row r="27" spans="1:29" x14ac:dyDescent="0.25">
      <c r="B27" t="s">
        <v>219</v>
      </c>
      <c r="C27">
        <v>2018</v>
      </c>
      <c r="D27" t="s">
        <v>295</v>
      </c>
      <c r="E27" t="s">
        <v>296</v>
      </c>
      <c r="F27" t="s">
        <v>43</v>
      </c>
      <c r="G27" s="1" t="s">
        <v>261</v>
      </c>
      <c r="H27" t="s">
        <v>298</v>
      </c>
      <c r="I27" t="s">
        <v>299</v>
      </c>
      <c r="J27" t="s">
        <v>297</v>
      </c>
    </row>
    <row r="28" spans="1:29" x14ac:dyDescent="0.25">
      <c r="A28" s="2" t="s">
        <v>626</v>
      </c>
      <c r="B28" t="s">
        <v>279</v>
      </c>
      <c r="C28">
        <v>2017</v>
      </c>
      <c r="D28" t="s">
        <v>300</v>
      </c>
      <c r="E28" t="s">
        <v>301</v>
      </c>
      <c r="F28" t="s">
        <v>25</v>
      </c>
      <c r="AC28" s="7" t="s">
        <v>305</v>
      </c>
    </row>
    <row r="29" spans="1:29" x14ac:dyDescent="0.25">
      <c r="A29" s="7"/>
      <c r="B29" t="s">
        <v>220</v>
      </c>
      <c r="C29">
        <v>2016</v>
      </c>
      <c r="D29" t="s">
        <v>302</v>
      </c>
      <c r="E29" t="s">
        <v>303</v>
      </c>
      <c r="F29" t="s">
        <v>270</v>
      </c>
      <c r="G29" t="s">
        <v>627</v>
      </c>
      <c r="H29" t="s">
        <v>628</v>
      </c>
      <c r="I29" t="s">
        <v>631</v>
      </c>
      <c r="J29" t="s">
        <v>629</v>
      </c>
      <c r="K29" t="s">
        <v>66</v>
      </c>
      <c r="L29" s="6" t="s">
        <v>630</v>
      </c>
      <c r="AC29" s="7" t="s">
        <v>304</v>
      </c>
    </row>
    <row r="30" spans="1:29" x14ac:dyDescent="0.25">
      <c r="A30" s="2" t="s">
        <v>632</v>
      </c>
      <c r="B30" t="s">
        <v>219</v>
      </c>
      <c r="C30">
        <v>2018</v>
      </c>
      <c r="D30" t="s">
        <v>306</v>
      </c>
      <c r="E30" t="s">
        <v>307</v>
      </c>
      <c r="F30" t="s">
        <v>25</v>
      </c>
      <c r="AC30" s="7" t="s">
        <v>308</v>
      </c>
    </row>
    <row r="31" spans="1:29" x14ac:dyDescent="0.25">
      <c r="A31" s="2" t="s">
        <v>633</v>
      </c>
      <c r="B31" t="s">
        <v>220</v>
      </c>
      <c r="C31">
        <v>2019</v>
      </c>
      <c r="D31" t="s">
        <v>309</v>
      </c>
      <c r="E31" t="s">
        <v>310</v>
      </c>
      <c r="F31" t="s">
        <v>25</v>
      </c>
      <c r="Q31" s="4" t="s">
        <v>634</v>
      </c>
      <c r="AC31" s="7" t="s">
        <v>311</v>
      </c>
    </row>
    <row r="32" spans="1:29" x14ac:dyDescent="0.25">
      <c r="A32" s="2" t="s">
        <v>227</v>
      </c>
      <c r="B32" t="s">
        <v>220</v>
      </c>
      <c r="C32">
        <v>2020</v>
      </c>
      <c r="D32" t="s">
        <v>313</v>
      </c>
      <c r="E32" t="s">
        <v>312</v>
      </c>
      <c r="F32" t="s">
        <v>25</v>
      </c>
      <c r="AC32" s="7" t="s">
        <v>314</v>
      </c>
    </row>
    <row r="33" spans="1:29" x14ac:dyDescent="0.25">
      <c r="A33" s="2" t="s">
        <v>635</v>
      </c>
      <c r="B33" t="s">
        <v>244</v>
      </c>
      <c r="C33">
        <v>2015</v>
      </c>
      <c r="D33" t="s">
        <v>315</v>
      </c>
      <c r="E33" t="s">
        <v>316</v>
      </c>
      <c r="F33" t="s">
        <v>25</v>
      </c>
      <c r="AC33" s="7" t="s">
        <v>317</v>
      </c>
    </row>
    <row r="34" spans="1:29" x14ac:dyDescent="0.25">
      <c r="A34" s="2" t="s">
        <v>636</v>
      </c>
      <c r="B34" t="s">
        <v>220</v>
      </c>
      <c r="C34">
        <v>2019</v>
      </c>
      <c r="D34" t="s">
        <v>318</v>
      </c>
      <c r="E34" t="s">
        <v>319</v>
      </c>
      <c r="F34" t="s">
        <v>25</v>
      </c>
      <c r="AC34" s="7" t="s">
        <v>320</v>
      </c>
    </row>
    <row r="35" spans="1:29" x14ac:dyDescent="0.25">
      <c r="A35" s="2" t="s">
        <v>637</v>
      </c>
      <c r="B35" t="s">
        <v>279</v>
      </c>
      <c r="C35">
        <v>2017</v>
      </c>
      <c r="D35" t="s">
        <v>321</v>
      </c>
      <c r="E35" t="s">
        <v>322</v>
      </c>
      <c r="F35" t="s">
        <v>25</v>
      </c>
      <c r="AC35" s="7" t="s">
        <v>323</v>
      </c>
    </row>
    <row r="36" spans="1:29" x14ac:dyDescent="0.25">
      <c r="A36" s="2" t="s">
        <v>227</v>
      </c>
      <c r="B36" t="s">
        <v>220</v>
      </c>
      <c r="C36">
        <v>2020</v>
      </c>
      <c r="D36" t="s">
        <v>324</v>
      </c>
      <c r="E36" t="s">
        <v>325</v>
      </c>
      <c r="F36" t="s">
        <v>25</v>
      </c>
      <c r="AC36" s="7" t="s">
        <v>326</v>
      </c>
    </row>
    <row r="37" spans="1:29" x14ac:dyDescent="0.25">
      <c r="A37" s="7"/>
      <c r="B37" t="s">
        <v>279</v>
      </c>
      <c r="C37">
        <v>2017</v>
      </c>
      <c r="D37" t="s">
        <v>327</v>
      </c>
      <c r="E37" t="s">
        <v>328</v>
      </c>
      <c r="F37" t="s">
        <v>43</v>
      </c>
      <c r="G37" t="s">
        <v>640</v>
      </c>
      <c r="H37" t="s">
        <v>638</v>
      </c>
      <c r="I37" t="s">
        <v>643</v>
      </c>
      <c r="J37" t="s">
        <v>639</v>
      </c>
      <c r="K37" t="s">
        <v>66</v>
      </c>
      <c r="L37" t="s">
        <v>641</v>
      </c>
      <c r="Q37" s="4" t="s">
        <v>642</v>
      </c>
      <c r="AC37" s="7" t="s">
        <v>329</v>
      </c>
    </row>
    <row r="38" spans="1:29" x14ac:dyDescent="0.25">
      <c r="A38" s="2" t="s">
        <v>644</v>
      </c>
      <c r="B38" t="s">
        <v>244</v>
      </c>
      <c r="C38">
        <v>2014</v>
      </c>
      <c r="D38" t="s">
        <v>330</v>
      </c>
      <c r="E38" t="s">
        <v>331</v>
      </c>
      <c r="F38" t="s">
        <v>25</v>
      </c>
      <c r="AC38" s="7" t="s">
        <v>332</v>
      </c>
    </row>
    <row r="39" spans="1:29" x14ac:dyDescent="0.25">
      <c r="A39" s="7"/>
      <c r="B39" t="s">
        <v>279</v>
      </c>
      <c r="C39">
        <v>2017</v>
      </c>
      <c r="D39" t="s">
        <v>333</v>
      </c>
      <c r="E39" t="s">
        <v>334</v>
      </c>
      <c r="F39" t="s">
        <v>43</v>
      </c>
      <c r="G39" t="s">
        <v>646</v>
      </c>
      <c r="H39" t="s">
        <v>647</v>
      </c>
      <c r="I39" t="s">
        <v>645</v>
      </c>
      <c r="J39" t="s">
        <v>650</v>
      </c>
      <c r="K39" t="s">
        <v>648</v>
      </c>
      <c r="L39" t="s">
        <v>66</v>
      </c>
      <c r="Q39" t="s">
        <v>649</v>
      </c>
      <c r="AC39" s="7" t="s">
        <v>335</v>
      </c>
    </row>
    <row r="40" spans="1:29" x14ac:dyDescent="0.25">
      <c r="A40" s="2" t="s">
        <v>651</v>
      </c>
      <c r="B40" t="s">
        <v>220</v>
      </c>
      <c r="C40">
        <v>2019</v>
      </c>
      <c r="D40" t="s">
        <v>336</v>
      </c>
      <c r="E40" t="s">
        <v>337</v>
      </c>
      <c r="F40" t="s">
        <v>25</v>
      </c>
      <c r="AC40" s="7" t="s">
        <v>338</v>
      </c>
    </row>
    <row r="41" spans="1:29" x14ac:dyDescent="0.25">
      <c r="A41" s="2" t="s">
        <v>652</v>
      </c>
      <c r="B41" t="s">
        <v>244</v>
      </c>
      <c r="C41">
        <v>2015</v>
      </c>
      <c r="D41" t="s">
        <v>339</v>
      </c>
      <c r="E41" t="s">
        <v>340</v>
      </c>
      <c r="F41" t="s">
        <v>25</v>
      </c>
      <c r="AC41" s="7" t="s">
        <v>341</v>
      </c>
    </row>
    <row r="42" spans="1:29" x14ac:dyDescent="0.25">
      <c r="A42" s="2" t="s">
        <v>653</v>
      </c>
      <c r="B42" t="s">
        <v>244</v>
      </c>
      <c r="C42">
        <v>2015</v>
      </c>
      <c r="D42" t="s">
        <v>342</v>
      </c>
      <c r="E42" t="s">
        <v>343</v>
      </c>
      <c r="F42" t="s">
        <v>25</v>
      </c>
      <c r="AC42" s="7" t="s">
        <v>344</v>
      </c>
    </row>
    <row r="43" spans="1:29" x14ac:dyDescent="0.25">
      <c r="A43" s="7"/>
      <c r="B43" t="s">
        <v>220</v>
      </c>
      <c r="C43">
        <v>2016</v>
      </c>
      <c r="D43" t="s">
        <v>345</v>
      </c>
      <c r="E43" t="s">
        <v>346</v>
      </c>
      <c r="F43" t="s">
        <v>43</v>
      </c>
      <c r="G43" t="s">
        <v>655</v>
      </c>
      <c r="H43" t="s">
        <v>654</v>
      </c>
      <c r="I43" t="s">
        <v>656</v>
      </c>
      <c r="J43" t="s">
        <v>658</v>
      </c>
      <c r="K43" t="s">
        <v>657</v>
      </c>
      <c r="L43" t="s">
        <v>66</v>
      </c>
      <c r="Q43" s="4" t="s">
        <v>659</v>
      </c>
      <c r="AC43" s="7" t="s">
        <v>347</v>
      </c>
    </row>
    <row r="44" spans="1:29" x14ac:dyDescent="0.25">
      <c r="A44" s="2" t="s">
        <v>660</v>
      </c>
      <c r="B44" t="s">
        <v>350</v>
      </c>
      <c r="C44">
        <v>2014</v>
      </c>
      <c r="D44" t="s">
        <v>348</v>
      </c>
      <c r="E44" t="s">
        <v>349</v>
      </c>
      <c r="F44" t="s">
        <v>25</v>
      </c>
      <c r="AC44" s="7" t="s">
        <v>351</v>
      </c>
    </row>
    <row r="45" spans="1:29" x14ac:dyDescent="0.25">
      <c r="A45" s="2" t="s">
        <v>227</v>
      </c>
      <c r="B45" t="s">
        <v>226</v>
      </c>
      <c r="C45">
        <v>2020</v>
      </c>
      <c r="D45" t="s">
        <v>352</v>
      </c>
      <c r="E45" t="s">
        <v>353</v>
      </c>
      <c r="F45" t="s">
        <v>25</v>
      </c>
      <c r="AC45" t="s">
        <v>354</v>
      </c>
    </row>
    <row r="46" spans="1:29" x14ac:dyDescent="0.25">
      <c r="A46" s="2" t="s">
        <v>661</v>
      </c>
      <c r="B46" t="s">
        <v>356</v>
      </c>
      <c r="C46">
        <v>2017</v>
      </c>
      <c r="D46" t="s">
        <v>662</v>
      </c>
      <c r="E46" t="s">
        <v>355</v>
      </c>
      <c r="F46" t="s">
        <v>25</v>
      </c>
      <c r="AC46" t="s">
        <v>357</v>
      </c>
    </row>
    <row r="47" spans="1:29" x14ac:dyDescent="0.25">
      <c r="A47" s="7"/>
      <c r="B47" t="s">
        <v>360</v>
      </c>
      <c r="C47">
        <v>2019</v>
      </c>
      <c r="D47" t="s">
        <v>358</v>
      </c>
      <c r="E47" t="s">
        <v>359</v>
      </c>
      <c r="F47" t="s">
        <v>143</v>
      </c>
      <c r="G47" t="s">
        <v>665</v>
      </c>
      <c r="H47" t="s">
        <v>193</v>
      </c>
      <c r="I47" t="s">
        <v>148</v>
      </c>
      <c r="J47" t="s">
        <v>666</v>
      </c>
      <c r="K47" t="s">
        <v>663</v>
      </c>
      <c r="L47" t="s">
        <v>66</v>
      </c>
      <c r="Q47" t="s">
        <v>664</v>
      </c>
      <c r="AC47" t="s">
        <v>361</v>
      </c>
    </row>
    <row r="48" spans="1:29" x14ac:dyDescent="0.25">
      <c r="A48" s="2" t="s">
        <v>227</v>
      </c>
      <c r="B48" t="s">
        <v>364</v>
      </c>
      <c r="C48">
        <v>2020</v>
      </c>
      <c r="D48" t="s">
        <v>362</v>
      </c>
      <c r="E48" t="s">
        <v>363</v>
      </c>
      <c r="F48" t="s">
        <v>25</v>
      </c>
      <c r="AC48" t="s">
        <v>365</v>
      </c>
    </row>
    <row r="49" spans="1:29" x14ac:dyDescent="0.25">
      <c r="A49" s="2" t="s">
        <v>667</v>
      </c>
      <c r="B49" t="s">
        <v>226</v>
      </c>
      <c r="C49">
        <v>2018</v>
      </c>
      <c r="D49" t="s">
        <v>366</v>
      </c>
      <c r="E49" t="s">
        <v>367</v>
      </c>
      <c r="F49" t="s">
        <v>25</v>
      </c>
      <c r="AC49" t="s">
        <v>368</v>
      </c>
    </row>
    <row r="50" spans="1:29" x14ac:dyDescent="0.25">
      <c r="A50" s="2" t="s">
        <v>653</v>
      </c>
      <c r="B50" t="s">
        <v>371</v>
      </c>
      <c r="C50">
        <v>2016</v>
      </c>
      <c r="D50" t="s">
        <v>369</v>
      </c>
      <c r="E50" t="s">
        <v>370</v>
      </c>
      <c r="F50" t="s">
        <v>25</v>
      </c>
      <c r="AC50" t="s">
        <v>372</v>
      </c>
    </row>
    <row r="51" spans="1:29" x14ac:dyDescent="0.25">
      <c r="A51" s="2" t="s">
        <v>668</v>
      </c>
      <c r="B51" t="s">
        <v>375</v>
      </c>
      <c r="C51">
        <v>2013</v>
      </c>
      <c r="D51" t="s">
        <v>373</v>
      </c>
      <c r="E51" t="s">
        <v>374</v>
      </c>
      <c r="F51" t="s">
        <v>25</v>
      </c>
      <c r="Q51" s="4" t="s">
        <v>669</v>
      </c>
      <c r="AC51" t="s">
        <v>376</v>
      </c>
    </row>
    <row r="52" spans="1:29" x14ac:dyDescent="0.25">
      <c r="A52" s="2" t="s">
        <v>670</v>
      </c>
      <c r="B52" t="s">
        <v>379</v>
      </c>
      <c r="C52">
        <v>2019</v>
      </c>
      <c r="D52" t="s">
        <v>377</v>
      </c>
      <c r="E52" t="s">
        <v>378</v>
      </c>
      <c r="F52" t="s">
        <v>25</v>
      </c>
      <c r="AC52" t="s">
        <v>380</v>
      </c>
    </row>
    <row r="53" spans="1:29" x14ac:dyDescent="0.25">
      <c r="A53" s="7"/>
      <c r="B53" t="s">
        <v>383</v>
      </c>
      <c r="C53">
        <v>2019</v>
      </c>
      <c r="D53" t="s">
        <v>381</v>
      </c>
      <c r="E53" t="s">
        <v>382</v>
      </c>
      <c r="F53" t="s">
        <v>673</v>
      </c>
      <c r="G53" t="s">
        <v>671</v>
      </c>
      <c r="H53" t="s">
        <v>672</v>
      </c>
      <c r="I53" t="s">
        <v>676</v>
      </c>
      <c r="J53" t="s">
        <v>675</v>
      </c>
      <c r="K53" t="s">
        <v>66</v>
      </c>
      <c r="L53" t="s">
        <v>66</v>
      </c>
      <c r="Q53" t="s">
        <v>674</v>
      </c>
      <c r="AC53" t="s">
        <v>384</v>
      </c>
    </row>
    <row r="54" spans="1:29" x14ac:dyDescent="0.25">
      <c r="A54" s="2" t="s">
        <v>35</v>
      </c>
      <c r="B54" t="s">
        <v>360</v>
      </c>
      <c r="C54">
        <v>2018</v>
      </c>
      <c r="D54" t="s">
        <v>385</v>
      </c>
      <c r="E54" t="s">
        <v>386</v>
      </c>
      <c r="F54" t="s">
        <v>25</v>
      </c>
      <c r="AC54" s="7" t="s">
        <v>387</v>
      </c>
    </row>
    <row r="55" spans="1:29" x14ac:dyDescent="0.25">
      <c r="A55" s="7"/>
      <c r="B55" t="s">
        <v>379</v>
      </c>
      <c r="C55">
        <v>2017</v>
      </c>
      <c r="D55" t="s">
        <v>388</v>
      </c>
      <c r="E55" t="s">
        <v>389</v>
      </c>
      <c r="F55" t="s">
        <v>143</v>
      </c>
      <c r="G55">
        <v>857</v>
      </c>
      <c r="H55" t="s">
        <v>677</v>
      </c>
      <c r="I55" t="s">
        <v>679</v>
      </c>
      <c r="J55" t="s">
        <v>678</v>
      </c>
      <c r="K55" t="s">
        <v>66</v>
      </c>
      <c r="L55" t="s">
        <v>66</v>
      </c>
      <c r="AC55" t="s">
        <v>390</v>
      </c>
    </row>
    <row r="56" spans="1:29" x14ac:dyDescent="0.25">
      <c r="A56" s="2" t="s">
        <v>668</v>
      </c>
      <c r="B56" t="s">
        <v>393</v>
      </c>
      <c r="C56">
        <v>2014</v>
      </c>
      <c r="D56" t="s">
        <v>391</v>
      </c>
      <c r="E56" t="s">
        <v>392</v>
      </c>
      <c r="F56" t="s">
        <v>25</v>
      </c>
      <c r="AC56" t="s">
        <v>394</v>
      </c>
    </row>
    <row r="57" spans="1:29" x14ac:dyDescent="0.25">
      <c r="A57" s="2" t="s">
        <v>681</v>
      </c>
      <c r="B57" t="s">
        <v>397</v>
      </c>
      <c r="C57">
        <v>2017</v>
      </c>
      <c r="D57" t="s">
        <v>395</v>
      </c>
      <c r="E57" t="s">
        <v>396</v>
      </c>
      <c r="F57" t="s">
        <v>25</v>
      </c>
      <c r="Q57" s="4" t="s">
        <v>680</v>
      </c>
      <c r="AC57" s="7" t="s">
        <v>398</v>
      </c>
    </row>
    <row r="58" spans="1:29" x14ac:dyDescent="0.25">
      <c r="A58" s="2" t="s">
        <v>667</v>
      </c>
      <c r="B58" t="s">
        <v>66</v>
      </c>
      <c r="C58">
        <v>2018</v>
      </c>
      <c r="D58" t="s">
        <v>399</v>
      </c>
      <c r="E58" t="s">
        <v>400</v>
      </c>
      <c r="F58" t="s">
        <v>25</v>
      </c>
      <c r="AC58" t="s">
        <v>401</v>
      </c>
    </row>
    <row r="59" spans="1:29" x14ac:dyDescent="0.25">
      <c r="A59" s="2" t="s">
        <v>653</v>
      </c>
      <c r="B59" t="s">
        <v>404</v>
      </c>
      <c r="C59">
        <v>2017</v>
      </c>
      <c r="D59" t="s">
        <v>402</v>
      </c>
      <c r="E59" t="s">
        <v>403</v>
      </c>
      <c r="F59" t="s">
        <v>25</v>
      </c>
      <c r="Q59" s="4" t="s">
        <v>682</v>
      </c>
      <c r="AC59" t="s">
        <v>405</v>
      </c>
    </row>
    <row r="60" spans="1:29" x14ac:dyDescent="0.25">
      <c r="A60" s="2" t="s">
        <v>227</v>
      </c>
      <c r="B60" t="s">
        <v>364</v>
      </c>
      <c r="C60">
        <v>2020</v>
      </c>
      <c r="D60" t="s">
        <v>406</v>
      </c>
      <c r="E60" t="s">
        <v>407</v>
      </c>
      <c r="F60" t="s">
        <v>25</v>
      </c>
      <c r="AC60" t="s">
        <v>408</v>
      </c>
    </row>
    <row r="61" spans="1:29" x14ac:dyDescent="0.25">
      <c r="A61" s="2" t="s">
        <v>668</v>
      </c>
      <c r="B61" t="s">
        <v>411</v>
      </c>
      <c r="C61">
        <v>2016</v>
      </c>
      <c r="D61" t="s">
        <v>409</v>
      </c>
      <c r="E61" t="s">
        <v>410</v>
      </c>
      <c r="F61" t="s">
        <v>25</v>
      </c>
      <c r="Q61" s="4" t="s">
        <v>683</v>
      </c>
      <c r="AC61" t="s">
        <v>412</v>
      </c>
    </row>
    <row r="62" spans="1:29" x14ac:dyDescent="0.25">
      <c r="A62" s="2" t="s">
        <v>668</v>
      </c>
      <c r="B62" t="s">
        <v>226</v>
      </c>
      <c r="C62">
        <v>2018</v>
      </c>
      <c r="D62" t="s">
        <v>413</v>
      </c>
      <c r="E62" t="s">
        <v>414</v>
      </c>
      <c r="F62" t="s">
        <v>25</v>
      </c>
      <c r="AC62" t="s">
        <v>415</v>
      </c>
    </row>
    <row r="63" spans="1:29" x14ac:dyDescent="0.25">
      <c r="A63" s="2" t="s">
        <v>684</v>
      </c>
      <c r="B63" t="s">
        <v>418</v>
      </c>
      <c r="C63">
        <v>2016</v>
      </c>
      <c r="D63" t="s">
        <v>416</v>
      </c>
      <c r="E63" t="s">
        <v>417</v>
      </c>
      <c r="F63" t="s">
        <v>25</v>
      </c>
      <c r="AC63" t="s">
        <v>419</v>
      </c>
    </row>
    <row r="64" spans="1:29" x14ac:dyDescent="0.25">
      <c r="A64" s="2" t="s">
        <v>668</v>
      </c>
      <c r="B64" t="s">
        <v>221</v>
      </c>
      <c r="C64">
        <v>2019</v>
      </c>
      <c r="D64" t="s">
        <v>420</v>
      </c>
      <c r="E64" t="s">
        <v>421</v>
      </c>
      <c r="F64" t="s">
        <v>25</v>
      </c>
      <c r="AC64" t="s">
        <v>422</v>
      </c>
    </row>
    <row r="65" spans="1:29" x14ac:dyDescent="0.25">
      <c r="A65" s="2" t="s">
        <v>653</v>
      </c>
      <c r="B65" t="s">
        <v>425</v>
      </c>
      <c r="C65">
        <v>2016</v>
      </c>
      <c r="D65" t="s">
        <v>423</v>
      </c>
      <c r="E65" t="s">
        <v>424</v>
      </c>
      <c r="F65" t="s">
        <v>25</v>
      </c>
      <c r="Q65" s="4" t="s">
        <v>685</v>
      </c>
      <c r="AC65" t="s">
        <v>426</v>
      </c>
    </row>
    <row r="66" spans="1:29" x14ac:dyDescent="0.25">
      <c r="A66" s="2" t="s">
        <v>653</v>
      </c>
      <c r="B66" t="s">
        <v>429</v>
      </c>
      <c r="C66">
        <v>2019</v>
      </c>
      <c r="D66" t="s">
        <v>427</v>
      </c>
      <c r="E66" t="s">
        <v>428</v>
      </c>
      <c r="F66" t="s">
        <v>25</v>
      </c>
      <c r="AC66" t="s">
        <v>430</v>
      </c>
    </row>
    <row r="67" spans="1:29" x14ac:dyDescent="0.25">
      <c r="A67" s="2" t="s">
        <v>686</v>
      </c>
      <c r="B67" t="s">
        <v>433</v>
      </c>
      <c r="C67">
        <v>2018</v>
      </c>
      <c r="D67" t="s">
        <v>431</v>
      </c>
      <c r="E67" t="s">
        <v>432</v>
      </c>
      <c r="F67" t="s">
        <v>25</v>
      </c>
      <c r="AC67" t="s">
        <v>434</v>
      </c>
    </row>
    <row r="68" spans="1:29" x14ac:dyDescent="0.25">
      <c r="A68" s="7"/>
      <c r="B68" t="s">
        <v>226</v>
      </c>
      <c r="C68">
        <v>2017</v>
      </c>
      <c r="D68" t="s">
        <v>435</v>
      </c>
      <c r="E68" t="s">
        <v>436</v>
      </c>
      <c r="F68" t="s">
        <v>43</v>
      </c>
      <c r="G68" t="s">
        <v>687</v>
      </c>
      <c r="H68" t="s">
        <v>63</v>
      </c>
      <c r="I68" t="s">
        <v>690</v>
      </c>
      <c r="J68" t="s">
        <v>688</v>
      </c>
      <c r="K68" t="s">
        <v>66</v>
      </c>
      <c r="L68" t="s">
        <v>689</v>
      </c>
      <c r="AC68" t="s">
        <v>437</v>
      </c>
    </row>
    <row r="69" spans="1:29" x14ac:dyDescent="0.25">
      <c r="A69" s="2" t="s">
        <v>691</v>
      </c>
      <c r="B69" t="s">
        <v>226</v>
      </c>
      <c r="C69">
        <v>2018</v>
      </c>
      <c r="D69" t="s">
        <v>438</v>
      </c>
      <c r="E69" t="s">
        <v>439</v>
      </c>
      <c r="F69" t="s">
        <v>25</v>
      </c>
      <c r="AC69" t="s">
        <v>440</v>
      </c>
    </row>
    <row r="70" spans="1:29" x14ac:dyDescent="0.25">
      <c r="A70" s="7"/>
      <c r="B70" t="s">
        <v>221</v>
      </c>
      <c r="C70">
        <v>2016</v>
      </c>
      <c r="D70" t="s">
        <v>441</v>
      </c>
      <c r="E70" t="s">
        <v>442</v>
      </c>
      <c r="F70" t="s">
        <v>143</v>
      </c>
      <c r="G70" t="s">
        <v>697</v>
      </c>
      <c r="H70" t="s">
        <v>694</v>
      </c>
      <c r="I70" t="s">
        <v>698</v>
      </c>
      <c r="J70" t="s">
        <v>715</v>
      </c>
      <c r="K70" t="s">
        <v>66</v>
      </c>
      <c r="L70" t="s">
        <v>696</v>
      </c>
      <c r="AC70" t="s">
        <v>443</v>
      </c>
    </row>
    <row r="71" spans="1:29" x14ac:dyDescent="0.25">
      <c r="A71" s="5" t="s">
        <v>710</v>
      </c>
      <c r="B71" s="5" t="s">
        <v>446</v>
      </c>
      <c r="C71" s="5">
        <v>2013</v>
      </c>
      <c r="D71" s="5" t="s">
        <v>444</v>
      </c>
      <c r="E71" s="5" t="s">
        <v>445</v>
      </c>
      <c r="F71" s="5" t="s">
        <v>25</v>
      </c>
      <c r="G71" s="5" t="s">
        <v>708</v>
      </c>
      <c r="H71" s="5" t="s">
        <v>695</v>
      </c>
      <c r="I71" s="5"/>
      <c r="J71" s="5"/>
      <c r="K71" s="5" t="s">
        <v>709</v>
      </c>
      <c r="L71" s="5" t="s">
        <v>66</v>
      </c>
      <c r="M71" s="5"/>
      <c r="AC71" t="s">
        <v>447</v>
      </c>
    </row>
    <row r="72" spans="1:29" x14ac:dyDescent="0.25">
      <c r="A72" s="2" t="s">
        <v>119</v>
      </c>
      <c r="B72" t="s">
        <v>213</v>
      </c>
      <c r="C72">
        <v>2018</v>
      </c>
      <c r="D72" t="s">
        <v>448</v>
      </c>
      <c r="E72" t="s">
        <v>449</v>
      </c>
      <c r="F72" t="s">
        <v>25</v>
      </c>
      <c r="AC72" t="s">
        <v>450</v>
      </c>
    </row>
    <row r="73" spans="1:29" x14ac:dyDescent="0.25">
      <c r="A73" s="2" t="s">
        <v>119</v>
      </c>
      <c r="B73" t="s">
        <v>213</v>
      </c>
      <c r="C73">
        <v>2018</v>
      </c>
      <c r="D73" t="s">
        <v>451</v>
      </c>
      <c r="E73" t="s">
        <v>452</v>
      </c>
      <c r="F73" t="s">
        <v>25</v>
      </c>
      <c r="AC73" t="s">
        <v>453</v>
      </c>
    </row>
    <row r="74" spans="1:29" x14ac:dyDescent="0.25">
      <c r="A74" s="2" t="s">
        <v>119</v>
      </c>
      <c r="B74" t="s">
        <v>25</v>
      </c>
      <c r="D74" t="s">
        <v>454</v>
      </c>
      <c r="F74" t="s">
        <v>25</v>
      </c>
      <c r="AC74" t="s">
        <v>455</v>
      </c>
    </row>
    <row r="75" spans="1:29" x14ac:dyDescent="0.25">
      <c r="A75" s="2" t="s">
        <v>119</v>
      </c>
      <c r="D75" t="s">
        <v>456</v>
      </c>
      <c r="E75" t="s">
        <v>457</v>
      </c>
      <c r="F75" t="s">
        <v>25</v>
      </c>
    </row>
    <row r="76" spans="1:29" x14ac:dyDescent="0.25">
      <c r="A76" s="2" t="s">
        <v>119</v>
      </c>
      <c r="B76" t="s">
        <v>213</v>
      </c>
      <c r="D76" t="s">
        <v>458</v>
      </c>
      <c r="E76" t="s">
        <v>459</v>
      </c>
      <c r="F76" t="s">
        <v>25</v>
      </c>
      <c r="AC76" t="s">
        <v>460</v>
      </c>
    </row>
    <row r="77" spans="1:29" x14ac:dyDescent="0.25">
      <c r="A77" s="2" t="s">
        <v>119</v>
      </c>
      <c r="B77" t="s">
        <v>25</v>
      </c>
      <c r="D77" t="s">
        <v>461</v>
      </c>
      <c r="F77" t="s">
        <v>25</v>
      </c>
      <c r="AC77" s="7" t="s">
        <v>462</v>
      </c>
    </row>
    <row r="78" spans="1:29" x14ac:dyDescent="0.25">
      <c r="A78" s="2" t="s">
        <v>119</v>
      </c>
      <c r="B78" t="s">
        <v>213</v>
      </c>
      <c r="C78">
        <v>2018</v>
      </c>
      <c r="D78" t="s">
        <v>463</v>
      </c>
      <c r="E78" t="s">
        <v>464</v>
      </c>
      <c r="F78" t="s">
        <v>25</v>
      </c>
      <c r="AC78" s="7" t="s">
        <v>465</v>
      </c>
    </row>
    <row r="79" spans="1:29" x14ac:dyDescent="0.25">
      <c r="A79" s="2" t="s">
        <v>119</v>
      </c>
      <c r="B79" t="s">
        <v>213</v>
      </c>
      <c r="C79">
        <v>2018</v>
      </c>
      <c r="D79" t="s">
        <v>466</v>
      </c>
      <c r="E79" t="s">
        <v>467</v>
      </c>
      <c r="F79" t="s">
        <v>25</v>
      </c>
      <c r="AC79" t="s">
        <v>468</v>
      </c>
    </row>
    <row r="80" spans="1:29" x14ac:dyDescent="0.25">
      <c r="A80" s="2" t="s">
        <v>119</v>
      </c>
      <c r="B80" t="s">
        <v>25</v>
      </c>
      <c r="D80" t="s">
        <v>469</v>
      </c>
      <c r="F80" t="s">
        <v>25</v>
      </c>
      <c r="AC80" s="7" t="s">
        <v>470</v>
      </c>
    </row>
    <row r="81" spans="1:29" x14ac:dyDescent="0.25">
      <c r="A81" s="2" t="s">
        <v>119</v>
      </c>
      <c r="B81" t="s">
        <v>25</v>
      </c>
      <c r="D81" t="s">
        <v>471</v>
      </c>
      <c r="E81" t="s">
        <v>472</v>
      </c>
      <c r="F81" t="s">
        <v>25</v>
      </c>
    </row>
    <row r="82" spans="1:29" x14ac:dyDescent="0.25">
      <c r="A82" s="2" t="s">
        <v>119</v>
      </c>
      <c r="B82" t="s">
        <v>213</v>
      </c>
      <c r="C82">
        <v>2018</v>
      </c>
      <c r="D82" t="s">
        <v>473</v>
      </c>
      <c r="E82" t="s">
        <v>474</v>
      </c>
      <c r="F82" t="s">
        <v>25</v>
      </c>
      <c r="AC82" s="7" t="s">
        <v>475</v>
      </c>
    </row>
    <row r="83" spans="1:29" x14ac:dyDescent="0.25">
      <c r="A83" s="2" t="s">
        <v>119</v>
      </c>
      <c r="B83" t="s">
        <v>213</v>
      </c>
      <c r="C83">
        <v>2018</v>
      </c>
      <c r="D83" t="s">
        <v>476</v>
      </c>
      <c r="E83" t="s">
        <v>477</v>
      </c>
      <c r="F83" t="s">
        <v>25</v>
      </c>
      <c r="AC83" t="s">
        <v>478</v>
      </c>
    </row>
    <row r="84" spans="1:29" x14ac:dyDescent="0.25">
      <c r="A84" s="2" t="s">
        <v>119</v>
      </c>
      <c r="B84" t="s">
        <v>213</v>
      </c>
      <c r="C84">
        <v>2018</v>
      </c>
      <c r="D84" t="s">
        <v>479</v>
      </c>
      <c r="E84" t="s">
        <v>480</v>
      </c>
      <c r="F84" t="s">
        <v>25</v>
      </c>
      <c r="AC84" t="s">
        <v>481</v>
      </c>
    </row>
    <row r="85" spans="1:29" x14ac:dyDescent="0.25">
      <c r="A85" s="2" t="s">
        <v>119</v>
      </c>
      <c r="B85" t="s">
        <v>213</v>
      </c>
      <c r="C85">
        <v>2018</v>
      </c>
      <c r="D85" t="s">
        <v>482</v>
      </c>
      <c r="E85" t="s">
        <v>483</v>
      </c>
      <c r="F85" t="s">
        <v>25</v>
      </c>
      <c r="AC85" t="s">
        <v>484</v>
      </c>
    </row>
    <row r="86" spans="1:29" x14ac:dyDescent="0.25">
      <c r="A86" s="2" t="s">
        <v>119</v>
      </c>
      <c r="B86" t="s">
        <v>213</v>
      </c>
      <c r="C86">
        <v>2018</v>
      </c>
      <c r="D86" t="s">
        <v>485</v>
      </c>
      <c r="E86" t="s">
        <v>486</v>
      </c>
      <c r="F86" t="s">
        <v>25</v>
      </c>
      <c r="AC86" t="s">
        <v>487</v>
      </c>
    </row>
    <row r="87" spans="1:29" x14ac:dyDescent="0.25">
      <c r="A87" s="2" t="s">
        <v>119</v>
      </c>
      <c r="B87" t="s">
        <v>213</v>
      </c>
      <c r="C87">
        <v>2018</v>
      </c>
      <c r="D87" t="s">
        <v>488</v>
      </c>
      <c r="E87" t="s">
        <v>489</v>
      </c>
      <c r="F87" t="s">
        <v>25</v>
      </c>
      <c r="AC87" t="s">
        <v>490</v>
      </c>
    </row>
    <row r="88" spans="1:29" x14ac:dyDescent="0.25">
      <c r="A88" s="2" t="s">
        <v>119</v>
      </c>
      <c r="B88" t="s">
        <v>213</v>
      </c>
      <c r="C88">
        <v>2018</v>
      </c>
      <c r="D88" t="s">
        <v>491</v>
      </c>
      <c r="E88" t="s">
        <v>492</v>
      </c>
      <c r="F88" t="s">
        <v>25</v>
      </c>
      <c r="AC88" t="s">
        <v>493</v>
      </c>
    </row>
    <row r="89" spans="1:29" x14ac:dyDescent="0.25">
      <c r="A89" s="2" t="s">
        <v>119</v>
      </c>
      <c r="B89" t="s">
        <v>213</v>
      </c>
      <c r="C89">
        <v>2018</v>
      </c>
      <c r="D89" t="s">
        <v>494</v>
      </c>
      <c r="E89" t="s">
        <v>495</v>
      </c>
      <c r="F89" t="s">
        <v>25</v>
      </c>
      <c r="AC89" t="s">
        <v>496</v>
      </c>
    </row>
    <row r="90" spans="1:29" x14ac:dyDescent="0.25">
      <c r="A90" s="5" t="s">
        <v>710</v>
      </c>
      <c r="B90" s="5" t="s">
        <v>226</v>
      </c>
      <c r="C90" s="5">
        <v>2018</v>
      </c>
      <c r="D90" s="5" t="s">
        <v>497</v>
      </c>
      <c r="E90" s="5" t="s">
        <v>498</v>
      </c>
      <c r="F90" s="5" t="s">
        <v>706</v>
      </c>
      <c r="G90" s="5" t="s">
        <v>704</v>
      </c>
      <c r="H90" s="5" t="s">
        <v>705</v>
      </c>
      <c r="I90" s="5" t="s">
        <v>66</v>
      </c>
      <c r="J90" s="5" t="s">
        <v>66</v>
      </c>
      <c r="K90" s="5" t="s">
        <v>707</v>
      </c>
      <c r="L90" s="5" t="s">
        <v>275</v>
      </c>
      <c r="M90" s="5"/>
      <c r="AC90" t="s">
        <v>499</v>
      </c>
    </row>
    <row r="91" spans="1:29" x14ac:dyDescent="0.25">
      <c r="A91" s="7"/>
      <c r="B91" t="s">
        <v>418</v>
      </c>
      <c r="C91">
        <v>2018</v>
      </c>
      <c r="D91" t="s">
        <v>500</v>
      </c>
      <c r="E91" t="s">
        <v>501</v>
      </c>
      <c r="F91" t="s">
        <v>270</v>
      </c>
      <c r="G91" t="s">
        <v>701</v>
      </c>
      <c r="H91" t="s">
        <v>693</v>
      </c>
      <c r="I91" t="s">
        <v>703</v>
      </c>
      <c r="J91" t="s">
        <v>700</v>
      </c>
      <c r="K91" t="s">
        <v>702</v>
      </c>
      <c r="L91" t="s">
        <v>66</v>
      </c>
      <c r="AC91" t="s">
        <v>502</v>
      </c>
    </row>
    <row r="92" spans="1:29" x14ac:dyDescent="0.25">
      <c r="A92" s="2" t="s">
        <v>103</v>
      </c>
      <c r="B92" t="s">
        <v>429</v>
      </c>
      <c r="C92">
        <v>2019</v>
      </c>
      <c r="D92" t="s">
        <v>503</v>
      </c>
      <c r="E92" t="s">
        <v>504</v>
      </c>
      <c r="F92" t="s">
        <v>25</v>
      </c>
      <c r="AC92" t="s">
        <v>505</v>
      </c>
    </row>
    <row r="93" spans="1:29" x14ac:dyDescent="0.25">
      <c r="A93" s="2" t="s">
        <v>119</v>
      </c>
      <c r="B93" t="s">
        <v>25</v>
      </c>
      <c r="C93">
        <v>2016</v>
      </c>
      <c r="D93" t="s">
        <v>506</v>
      </c>
      <c r="E93" t="s">
        <v>507</v>
      </c>
      <c r="F93" t="s">
        <v>25</v>
      </c>
      <c r="AC93" t="s">
        <v>508</v>
      </c>
    </row>
    <row r="94" spans="1:29" x14ac:dyDescent="0.25">
      <c r="A94" s="2" t="s">
        <v>227</v>
      </c>
      <c r="B94" t="s">
        <v>512</v>
      </c>
      <c r="C94">
        <v>2020</v>
      </c>
      <c r="D94" t="s">
        <v>509</v>
      </c>
      <c r="E94" t="s">
        <v>510</v>
      </c>
      <c r="F94" t="s">
        <v>25</v>
      </c>
      <c r="AC94" s="7" t="s">
        <v>511</v>
      </c>
    </row>
    <row r="95" spans="1:29" x14ac:dyDescent="0.25">
      <c r="A95" s="2" t="s">
        <v>103</v>
      </c>
      <c r="B95" t="s">
        <v>515</v>
      </c>
      <c r="C95">
        <v>2015</v>
      </c>
      <c r="D95" t="s">
        <v>513</v>
      </c>
      <c r="E95" t="s">
        <v>514</v>
      </c>
      <c r="F95" t="s">
        <v>25</v>
      </c>
      <c r="AC95" t="s">
        <v>516</v>
      </c>
    </row>
    <row r="96" spans="1:29" x14ac:dyDescent="0.25">
      <c r="A96" s="2" t="s">
        <v>227</v>
      </c>
      <c r="B96" t="s">
        <v>25</v>
      </c>
      <c r="C96">
        <v>2019</v>
      </c>
      <c r="D96" t="s">
        <v>517</v>
      </c>
      <c r="E96" t="s">
        <v>518</v>
      </c>
      <c r="F96" t="s">
        <v>25</v>
      </c>
      <c r="AC96" t="s">
        <v>519</v>
      </c>
    </row>
    <row r="97" spans="1:29" x14ac:dyDescent="0.25">
      <c r="A97" s="2" t="s">
        <v>227</v>
      </c>
      <c r="B97" t="s">
        <v>226</v>
      </c>
      <c r="C97">
        <v>2020</v>
      </c>
      <c r="D97" t="s">
        <v>520</v>
      </c>
      <c r="E97" t="s">
        <v>521</v>
      </c>
      <c r="F97" t="s">
        <v>25</v>
      </c>
      <c r="AC97" t="s">
        <v>522</v>
      </c>
    </row>
    <row r="98" spans="1:29" x14ac:dyDescent="0.25">
      <c r="A98" s="2" t="s">
        <v>119</v>
      </c>
      <c r="B98" t="s">
        <v>25</v>
      </c>
      <c r="D98" t="s">
        <v>523</v>
      </c>
      <c r="E98" t="s">
        <v>457</v>
      </c>
      <c r="F98" t="s">
        <v>25</v>
      </c>
    </row>
    <row r="99" spans="1:29" x14ac:dyDescent="0.25">
      <c r="A99" s="2" t="s">
        <v>653</v>
      </c>
      <c r="B99" t="s">
        <v>526</v>
      </c>
      <c r="C99">
        <v>2017</v>
      </c>
      <c r="D99" t="s">
        <v>524</v>
      </c>
      <c r="E99" t="s">
        <v>525</v>
      </c>
      <c r="F99" t="s">
        <v>25</v>
      </c>
      <c r="AC99" t="s">
        <v>527</v>
      </c>
    </row>
    <row r="100" spans="1:29" x14ac:dyDescent="0.25">
      <c r="A100" s="2" t="s">
        <v>119</v>
      </c>
      <c r="B100" t="s">
        <v>25</v>
      </c>
      <c r="C100">
        <v>2014</v>
      </c>
      <c r="D100" t="s">
        <v>528</v>
      </c>
      <c r="E100" t="s">
        <v>529</v>
      </c>
      <c r="F100" t="s">
        <v>25</v>
      </c>
      <c r="AC100" s="7" t="s">
        <v>530</v>
      </c>
    </row>
    <row r="101" spans="1:29" x14ac:dyDescent="0.25">
      <c r="A101" s="2" t="s">
        <v>227</v>
      </c>
      <c r="B101" t="s">
        <v>533</v>
      </c>
      <c r="C101">
        <v>2019</v>
      </c>
      <c r="D101" t="s">
        <v>531</v>
      </c>
      <c r="E101" t="s">
        <v>532</v>
      </c>
      <c r="F101" t="s">
        <v>25</v>
      </c>
      <c r="AC101" t="s">
        <v>534</v>
      </c>
    </row>
    <row r="102" spans="1:29" x14ac:dyDescent="0.25">
      <c r="A102" s="7"/>
      <c r="B102" t="s">
        <v>537</v>
      </c>
      <c r="C102">
        <v>2016</v>
      </c>
      <c r="D102" t="s">
        <v>535</v>
      </c>
      <c r="E102" t="s">
        <v>536</v>
      </c>
      <c r="F102" t="s">
        <v>143</v>
      </c>
      <c r="G102" t="s">
        <v>712</v>
      </c>
      <c r="H102" t="s">
        <v>713</v>
      </c>
      <c r="I102" t="s">
        <v>698</v>
      </c>
      <c r="J102" t="s">
        <v>715</v>
      </c>
      <c r="K102" t="s">
        <v>714</v>
      </c>
      <c r="L102" t="s">
        <v>696</v>
      </c>
      <c r="AC102" t="s">
        <v>538</v>
      </c>
    </row>
    <row r="103" spans="1:29" x14ac:dyDescent="0.25">
      <c r="A103" s="2" t="s">
        <v>103</v>
      </c>
      <c r="B103" t="s">
        <v>541</v>
      </c>
      <c r="C103">
        <v>2017</v>
      </c>
      <c r="D103" t="s">
        <v>539</v>
      </c>
      <c r="E103" t="s">
        <v>540</v>
      </c>
      <c r="F103" t="s">
        <v>25</v>
      </c>
      <c r="AC103" t="s">
        <v>542</v>
      </c>
    </row>
    <row r="104" spans="1:29" x14ac:dyDescent="0.25">
      <c r="A104" s="2" t="s">
        <v>227</v>
      </c>
      <c r="B104" t="s">
        <v>545</v>
      </c>
      <c r="C104">
        <v>2018</v>
      </c>
      <c r="D104" t="s">
        <v>543</v>
      </c>
      <c r="E104" t="s">
        <v>544</v>
      </c>
      <c r="F104" t="s">
        <v>25</v>
      </c>
      <c r="AC104" t="s">
        <v>546</v>
      </c>
    </row>
    <row r="105" spans="1:29" x14ac:dyDescent="0.25">
      <c r="A105" s="2" t="s">
        <v>103</v>
      </c>
      <c r="B105" t="s">
        <v>549</v>
      </c>
      <c r="C105">
        <v>2017</v>
      </c>
      <c r="D105" t="s">
        <v>547</v>
      </c>
      <c r="E105" t="s">
        <v>548</v>
      </c>
      <c r="F105" t="s">
        <v>25</v>
      </c>
      <c r="AC105" t="s">
        <v>550</v>
      </c>
    </row>
    <row r="106" spans="1:29" x14ac:dyDescent="0.25">
      <c r="A106" s="2" t="s">
        <v>227</v>
      </c>
      <c r="B106" t="s">
        <v>553</v>
      </c>
      <c r="C106">
        <v>2020</v>
      </c>
      <c r="D106" t="s">
        <v>551</v>
      </c>
      <c r="E106" t="s">
        <v>552</v>
      </c>
      <c r="F106" t="s">
        <v>25</v>
      </c>
      <c r="AC106" t="s">
        <v>554</v>
      </c>
    </row>
    <row r="107" spans="1:29" x14ac:dyDescent="0.25">
      <c r="A107" s="2" t="s">
        <v>119</v>
      </c>
      <c r="B107" t="s">
        <v>25</v>
      </c>
      <c r="D107" t="s">
        <v>555</v>
      </c>
      <c r="E107" t="s">
        <v>556</v>
      </c>
      <c r="F107" t="s">
        <v>25</v>
      </c>
    </row>
    <row r="108" spans="1:29" x14ac:dyDescent="0.25">
      <c r="A108" s="2" t="s">
        <v>692</v>
      </c>
      <c r="B108" t="s">
        <v>559</v>
      </c>
      <c r="C108">
        <v>2019</v>
      </c>
      <c r="D108" t="s">
        <v>557</v>
      </c>
      <c r="E108" t="s">
        <v>558</v>
      </c>
      <c r="F108" t="s">
        <v>25</v>
      </c>
      <c r="AC108" t="s">
        <v>560</v>
      </c>
    </row>
    <row r="109" spans="1:29" x14ac:dyDescent="0.25">
      <c r="A109" s="2" t="s">
        <v>119</v>
      </c>
      <c r="B109" t="s">
        <v>25</v>
      </c>
      <c r="D109" t="s">
        <v>469</v>
      </c>
      <c r="F109" t="s">
        <v>25</v>
      </c>
      <c r="AC109" s="7" t="s">
        <v>561</v>
      </c>
    </row>
    <row r="110" spans="1:29" x14ac:dyDescent="0.25">
      <c r="A110" s="2" t="s">
        <v>119</v>
      </c>
      <c r="B110" t="s">
        <v>213</v>
      </c>
      <c r="C110">
        <v>2019</v>
      </c>
      <c r="D110" t="s">
        <v>562</v>
      </c>
      <c r="E110" t="s">
        <v>563</v>
      </c>
      <c r="F110" t="s">
        <v>25</v>
      </c>
      <c r="AC110" s="7" t="s">
        <v>564</v>
      </c>
    </row>
    <row r="111" spans="1:29" x14ac:dyDescent="0.25">
      <c r="A111" s="2" t="s">
        <v>119</v>
      </c>
      <c r="B111" t="s">
        <v>25</v>
      </c>
      <c r="D111" t="s">
        <v>565</v>
      </c>
      <c r="E111" t="s">
        <v>472</v>
      </c>
      <c r="F111" t="s">
        <v>25</v>
      </c>
    </row>
    <row r="112" spans="1:29" x14ac:dyDescent="0.25">
      <c r="A112" s="2" t="s">
        <v>35</v>
      </c>
      <c r="B112" t="s">
        <v>568</v>
      </c>
      <c r="C112">
        <v>2016</v>
      </c>
      <c r="D112" t="s">
        <v>566</v>
      </c>
      <c r="E112" t="s">
        <v>567</v>
      </c>
      <c r="F112" t="s">
        <v>25</v>
      </c>
      <c r="AC112" t="s">
        <v>569</v>
      </c>
    </row>
    <row r="113" spans="1:29" x14ac:dyDescent="0.25">
      <c r="A113" s="2" t="s">
        <v>119</v>
      </c>
      <c r="B113" t="s">
        <v>213</v>
      </c>
      <c r="C113">
        <v>2019</v>
      </c>
      <c r="D113" t="s">
        <v>570</v>
      </c>
      <c r="E113" t="s">
        <v>571</v>
      </c>
      <c r="F113" t="s">
        <v>25</v>
      </c>
      <c r="AC113" t="s">
        <v>572</v>
      </c>
    </row>
    <row r="114" spans="1:29" x14ac:dyDescent="0.25">
      <c r="A114" s="2" t="s">
        <v>119</v>
      </c>
      <c r="B114" t="s">
        <v>213</v>
      </c>
      <c r="C114">
        <v>2019</v>
      </c>
      <c r="D114" t="s">
        <v>573</v>
      </c>
      <c r="E114" t="s">
        <v>574</v>
      </c>
      <c r="F114" t="s">
        <v>25</v>
      </c>
      <c r="AC114" t="s">
        <v>575</v>
      </c>
    </row>
    <row r="115" spans="1:29" x14ac:dyDescent="0.25">
      <c r="A115" s="2" t="s">
        <v>119</v>
      </c>
      <c r="B115" t="s">
        <v>213</v>
      </c>
      <c r="C115">
        <v>2019</v>
      </c>
      <c r="D115" t="s">
        <v>576</v>
      </c>
      <c r="E115" t="s">
        <v>577</v>
      </c>
      <c r="F115" t="s">
        <v>25</v>
      </c>
      <c r="AC115" s="7" t="s">
        <v>578</v>
      </c>
    </row>
    <row r="116" spans="1:29" x14ac:dyDescent="0.25">
      <c r="A116" s="2" t="s">
        <v>119</v>
      </c>
      <c r="B116" t="s">
        <v>25</v>
      </c>
      <c r="D116" t="s">
        <v>579</v>
      </c>
      <c r="F116" t="s">
        <v>25</v>
      </c>
      <c r="AC116" t="s">
        <v>580</v>
      </c>
    </row>
    <row r="117" spans="1:29" x14ac:dyDescent="0.25">
      <c r="A117" s="2" t="s">
        <v>119</v>
      </c>
      <c r="B117" t="s">
        <v>25</v>
      </c>
      <c r="D117" t="s">
        <v>469</v>
      </c>
      <c r="F117" t="s">
        <v>25</v>
      </c>
      <c r="AC117" t="s">
        <v>581</v>
      </c>
    </row>
    <row r="118" spans="1:29" x14ac:dyDescent="0.25">
      <c r="A118" s="2" t="s">
        <v>119</v>
      </c>
      <c r="B118" t="s">
        <v>213</v>
      </c>
      <c r="C118">
        <v>2019</v>
      </c>
      <c r="D118" t="s">
        <v>582</v>
      </c>
      <c r="E118" t="s">
        <v>213</v>
      </c>
      <c r="F118" t="s">
        <v>25</v>
      </c>
      <c r="AC118" t="s">
        <v>583</v>
      </c>
    </row>
    <row r="119" spans="1:29" x14ac:dyDescent="0.25">
      <c r="A119" s="2" t="s">
        <v>119</v>
      </c>
      <c r="B119" t="s">
        <v>213</v>
      </c>
      <c r="C119">
        <v>2019</v>
      </c>
      <c r="D119" t="s">
        <v>584</v>
      </c>
      <c r="E119" t="s">
        <v>585</v>
      </c>
      <c r="F119" t="s">
        <v>25</v>
      </c>
      <c r="AC119" t="s">
        <v>586</v>
      </c>
    </row>
    <row r="120" spans="1:29" x14ac:dyDescent="0.25">
      <c r="A120" s="2" t="s">
        <v>119</v>
      </c>
      <c r="B120" t="s">
        <v>213</v>
      </c>
      <c r="C120">
        <v>2019</v>
      </c>
      <c r="D120" t="s">
        <v>587</v>
      </c>
      <c r="E120" t="s">
        <v>588</v>
      </c>
      <c r="F120" t="s">
        <v>25</v>
      </c>
      <c r="AC120" t="s">
        <v>589</v>
      </c>
    </row>
    <row r="121" spans="1:29" x14ac:dyDescent="0.25">
      <c r="A121" s="2" t="s">
        <v>119</v>
      </c>
      <c r="B121" t="s">
        <v>213</v>
      </c>
      <c r="C121">
        <v>2019</v>
      </c>
      <c r="D121" t="s">
        <v>590</v>
      </c>
      <c r="E121" t="s">
        <v>591</v>
      </c>
      <c r="F121" t="s">
        <v>25</v>
      </c>
      <c r="AC121" t="s">
        <v>592</v>
      </c>
    </row>
    <row r="122" spans="1:29" x14ac:dyDescent="0.25">
      <c r="A122" s="2" t="s">
        <v>119</v>
      </c>
      <c r="B122" t="s">
        <v>25</v>
      </c>
      <c r="D122" t="s">
        <v>593</v>
      </c>
      <c r="E122" t="s">
        <v>594</v>
      </c>
      <c r="F122" t="s">
        <v>25</v>
      </c>
    </row>
    <row r="123" spans="1:29" x14ac:dyDescent="0.25">
      <c r="A123" s="2" t="s">
        <v>119</v>
      </c>
      <c r="B123" t="s">
        <v>213</v>
      </c>
      <c r="C123">
        <v>2019</v>
      </c>
      <c r="D123" t="s">
        <v>595</v>
      </c>
      <c r="E123" t="s">
        <v>596</v>
      </c>
      <c r="F123" t="s">
        <v>25</v>
      </c>
      <c r="AC123" t="s">
        <v>597</v>
      </c>
    </row>
    <row r="124" spans="1:29" x14ac:dyDescent="0.25">
      <c r="A124" s="2" t="s">
        <v>119</v>
      </c>
      <c r="B124" t="s">
        <v>213</v>
      </c>
      <c r="C124">
        <v>2019</v>
      </c>
      <c r="D124" t="s">
        <v>598</v>
      </c>
      <c r="E124" t="s">
        <v>599</v>
      </c>
      <c r="F124" t="s">
        <v>25</v>
      </c>
      <c r="AC124" t="s">
        <v>600</v>
      </c>
    </row>
    <row r="125" spans="1:29" x14ac:dyDescent="0.25">
      <c r="A125" s="2" t="s">
        <v>119</v>
      </c>
      <c r="B125" t="s">
        <v>213</v>
      </c>
      <c r="C125">
        <v>2019</v>
      </c>
      <c r="D125" t="s">
        <v>601</v>
      </c>
      <c r="E125" t="s">
        <v>602</v>
      </c>
      <c r="F125" t="s">
        <v>25</v>
      </c>
      <c r="AC125" t="s">
        <v>603</v>
      </c>
    </row>
    <row r="126" spans="1:29" x14ac:dyDescent="0.25">
      <c r="A126" s="2" t="s">
        <v>119</v>
      </c>
      <c r="B126" t="s">
        <v>213</v>
      </c>
      <c r="C126">
        <v>2019</v>
      </c>
      <c r="D126" t="s">
        <v>604</v>
      </c>
      <c r="E126" t="s">
        <v>605</v>
      </c>
      <c r="F126" t="s">
        <v>25</v>
      </c>
      <c r="AC126" t="s">
        <v>606</v>
      </c>
    </row>
    <row r="127" spans="1:29" x14ac:dyDescent="0.25">
      <c r="A127" s="2" t="s">
        <v>119</v>
      </c>
      <c r="B127" t="s">
        <v>213</v>
      </c>
      <c r="C127">
        <v>2019</v>
      </c>
      <c r="D127" t="s">
        <v>607</v>
      </c>
      <c r="E127" t="s">
        <v>608</v>
      </c>
      <c r="F127" t="s">
        <v>25</v>
      </c>
      <c r="AC127" t="s">
        <v>609</v>
      </c>
    </row>
    <row r="128" spans="1:29" x14ac:dyDescent="0.25">
      <c r="A128" s="2" t="s">
        <v>119</v>
      </c>
      <c r="B128" t="s">
        <v>213</v>
      </c>
      <c r="C128">
        <v>2019</v>
      </c>
      <c r="D128" t="s">
        <v>610</v>
      </c>
      <c r="E128" t="s">
        <v>611</v>
      </c>
      <c r="F128" t="s">
        <v>25</v>
      </c>
      <c r="AC128" t="s">
        <v>612</v>
      </c>
    </row>
    <row r="129" spans="1:29" x14ac:dyDescent="0.25">
      <c r="A129" s="2" t="s">
        <v>119</v>
      </c>
      <c r="B129" t="s">
        <v>213</v>
      </c>
      <c r="C129">
        <v>2019</v>
      </c>
      <c r="D129" t="s">
        <v>613</v>
      </c>
      <c r="E129" t="s">
        <v>614</v>
      </c>
      <c r="F129" t="s">
        <v>25</v>
      </c>
      <c r="AC129" t="s">
        <v>615</v>
      </c>
    </row>
    <row r="130" spans="1:29" x14ac:dyDescent="0.25">
      <c r="A130" s="2" t="s">
        <v>119</v>
      </c>
      <c r="B130" t="s">
        <v>25</v>
      </c>
      <c r="D130" t="s">
        <v>616</v>
      </c>
      <c r="F130" t="s">
        <v>25</v>
      </c>
    </row>
    <row r="131" spans="1:29" x14ac:dyDescent="0.25">
      <c r="A131" s="2" t="s">
        <v>119</v>
      </c>
      <c r="B131" t="s">
        <v>213</v>
      </c>
      <c r="C131" t="s">
        <v>25</v>
      </c>
      <c r="D131" t="s">
        <v>617</v>
      </c>
      <c r="E131" t="s">
        <v>618</v>
      </c>
      <c r="F131" t="s">
        <v>25</v>
      </c>
      <c r="AC131" t="s">
        <v>619</v>
      </c>
    </row>
    <row r="132" spans="1:29" x14ac:dyDescent="0.25">
      <c r="A132" s="2" t="s">
        <v>119</v>
      </c>
      <c r="B132" t="s">
        <v>213</v>
      </c>
      <c r="C132">
        <v>2019</v>
      </c>
      <c r="D132" t="s">
        <v>620</v>
      </c>
      <c r="E132" t="s">
        <v>621</v>
      </c>
      <c r="F132" t="s">
        <v>25</v>
      </c>
      <c r="AC132" t="s">
        <v>622</v>
      </c>
    </row>
    <row r="133" spans="1:29" x14ac:dyDescent="0.25">
      <c r="A133" s="2" t="s">
        <v>119</v>
      </c>
      <c r="B133" t="s">
        <v>25</v>
      </c>
      <c r="D133" t="s">
        <v>623</v>
      </c>
      <c r="E133" t="s">
        <v>472</v>
      </c>
      <c r="F133" t="s">
        <v>25</v>
      </c>
    </row>
    <row r="134" spans="1:29" x14ac:dyDescent="0.25">
      <c r="F134" t="s">
        <v>25</v>
      </c>
    </row>
  </sheetData>
  <hyperlinks>
    <hyperlink ref="AC29" r:id="rId1" xr:uid="{837F8468-F31A-45E7-903A-D135609AFA58}"/>
    <hyperlink ref="AC28" r:id="rId2" xr:uid="{2B0175B5-06B0-4DB2-A1DE-A9C9929F2FAF}"/>
    <hyperlink ref="AC30" r:id="rId3" xr:uid="{4B330F9D-4D36-4F12-86AB-8C879D2D604E}"/>
    <hyperlink ref="AC31" r:id="rId4" xr:uid="{067D4717-7AE9-45CA-B2D0-E63978AB8C38}"/>
    <hyperlink ref="AC32" r:id="rId5" xr:uid="{6ABEAC8F-B339-4EA7-9E23-7B50F2FE5100}"/>
    <hyperlink ref="AC33" r:id="rId6" xr:uid="{5D6D03BE-2472-464A-BAC2-1A5252D4A456}"/>
    <hyperlink ref="AC34" r:id="rId7" xr:uid="{12B95BE2-0F2C-4646-A135-570FE9DC3A1A}"/>
    <hyperlink ref="AC35" r:id="rId8" xr:uid="{8CD38590-8A92-441C-9639-F484B8C7E45F}"/>
    <hyperlink ref="AC36" r:id="rId9" xr:uid="{8A59253D-7027-4576-A8ED-ADC96FB9A076}"/>
    <hyperlink ref="AC37" r:id="rId10" xr:uid="{2FFBE13A-8454-4147-906F-19D9961F66D3}"/>
    <hyperlink ref="AC38" r:id="rId11" xr:uid="{26000EFD-C054-4E8A-A6D2-4D0B55E30303}"/>
    <hyperlink ref="AC39" r:id="rId12" xr:uid="{3471692A-C8C7-4E50-8A17-CC82B1BFD42C}"/>
    <hyperlink ref="AC40" r:id="rId13" xr:uid="{A4E48B21-CDF2-47E5-9F3D-45B237D14818}"/>
    <hyperlink ref="AC41" r:id="rId14" xr:uid="{D5A00E27-2D9D-4F69-B20E-B91AAD9B0E1C}"/>
    <hyperlink ref="AC42" r:id="rId15" xr:uid="{1AED99AB-7102-4F93-80C2-96A96B4B2797}"/>
    <hyperlink ref="AC43" r:id="rId16" xr:uid="{A9C4ADE2-9C8C-4A7B-B969-6E7219FE342C}"/>
    <hyperlink ref="AC44" r:id="rId17" xr:uid="{EA199B20-74C3-4A02-8F7C-6282410FCC31}"/>
    <hyperlink ref="AC57" r:id="rId18" xr:uid="{F9C17BC3-BF07-4129-A774-528C2D4F3A83}"/>
    <hyperlink ref="AC77" r:id="rId19" xr:uid="{1C34952A-ECFC-47BE-9775-7F9F9D2C6BCB}"/>
    <hyperlink ref="AC78" r:id="rId20" xr:uid="{01ACDCC6-304D-4958-BD64-050EC1EB9D0B}"/>
    <hyperlink ref="AC80" r:id="rId21" xr:uid="{FCD3A3F6-6EF2-4991-90E4-2FE909042DB2}"/>
    <hyperlink ref="AC82" r:id="rId22" xr:uid="{61D746B7-41A0-4EDD-BDF8-6F2895CCC2E8}"/>
    <hyperlink ref="AC94" r:id="rId23" xr:uid="{EC7E2227-8F2F-4A5C-894A-34602904E590}"/>
    <hyperlink ref="AC100" r:id="rId24" xr:uid="{0DC367B9-B626-4DC9-B26E-E096EBD2E516}"/>
    <hyperlink ref="AC109" r:id="rId25" xr:uid="{6AB2E26E-BE14-4BAA-9BD4-C63C2A27DC19}"/>
    <hyperlink ref="AC110" r:id="rId26" xr:uid="{D4A803B1-651A-44B5-907E-C97C1F73FB3F}"/>
    <hyperlink ref="AC115" r:id="rId27" xr:uid="{571D908E-C354-48A5-9B49-80A70B651915}"/>
    <hyperlink ref="AC54" r:id="rId28" xr:uid="{32C0ABB0-6F5F-43B0-AE91-FC8331431CCA}"/>
  </hyperlinks>
  <pageMargins left="0.511811024" right="0.511811024" top="0.78740157499999996" bottom="0.78740157499999996" header="0.31496062000000002" footer="0.31496062000000002"/>
  <pageSetup paperSize="9" orientation="portrait"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25C05-FDC9-43FA-ABE1-549A27176204}">
  <dimension ref="A1:Q4"/>
  <sheetViews>
    <sheetView topLeftCell="C1" workbookViewId="0">
      <selection activeCell="D4" sqref="D4"/>
    </sheetView>
  </sheetViews>
  <sheetFormatPr defaultRowHeight="15" x14ac:dyDescent="0.25"/>
  <cols>
    <col min="6" max="6" width="18.140625" customWidth="1"/>
    <col min="7" max="7" width="18.28515625" customWidth="1"/>
    <col min="8" max="8" width="27.28515625" customWidth="1"/>
    <col min="9" max="9" width="18.28515625" customWidth="1"/>
    <col min="10" max="10" width="45.42578125" customWidth="1"/>
  </cols>
  <sheetData>
    <row r="1" spans="1:17" x14ac:dyDescent="0.25">
      <c r="A1" t="s">
        <v>624</v>
      </c>
      <c r="P1" t="s">
        <v>31</v>
      </c>
      <c r="Q1" t="s">
        <v>32</v>
      </c>
    </row>
    <row r="2" spans="1:17" x14ac:dyDescent="0.25">
      <c r="P2">
        <v>236</v>
      </c>
      <c r="Q2">
        <v>1</v>
      </c>
    </row>
    <row r="3" spans="1:17" x14ac:dyDescent="0.25">
      <c r="B3" t="s">
        <v>17</v>
      </c>
      <c r="C3" t="s">
        <v>2</v>
      </c>
      <c r="D3" t="s">
        <v>0</v>
      </c>
      <c r="E3" t="s">
        <v>1</v>
      </c>
      <c r="F3" s="1" t="s">
        <v>26</v>
      </c>
      <c r="G3" s="1" t="s">
        <v>13</v>
      </c>
      <c r="H3" s="1" t="s">
        <v>14</v>
      </c>
      <c r="I3" s="1" t="s">
        <v>15</v>
      </c>
      <c r="J3" s="1" t="s">
        <v>16</v>
      </c>
    </row>
    <row r="4" spans="1:17" x14ac:dyDescent="0.25">
      <c r="E4" t="s">
        <v>625</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8A5A-563D-459C-AABE-E393D30F51BB}">
  <dimension ref="A1:AE192"/>
  <sheetViews>
    <sheetView tabSelected="1" topLeftCell="P19" zoomScale="85" zoomScaleNormal="85" workbookViewId="0">
      <selection activeCell="AO46" sqref="AO46"/>
    </sheetView>
  </sheetViews>
  <sheetFormatPr defaultRowHeight="15" outlineLevelRow="2" x14ac:dyDescent="0.25"/>
  <cols>
    <col min="5" max="5" width="21.140625" customWidth="1"/>
    <col min="6" max="6" width="34.85546875" customWidth="1"/>
    <col min="7" max="7" width="33.140625" customWidth="1"/>
    <col min="8" max="8" width="39.42578125" customWidth="1"/>
    <col min="9" max="9" width="15.7109375" customWidth="1"/>
    <col min="10" max="10" width="29.140625" customWidth="1"/>
    <col min="11" max="11" width="55" customWidth="1"/>
    <col min="19" max="19" width="9.7109375" customWidth="1"/>
    <col min="20" max="20" width="12.28515625" customWidth="1"/>
  </cols>
  <sheetData>
    <row r="1" spans="1:26" x14ac:dyDescent="0.25">
      <c r="A1" t="s">
        <v>727</v>
      </c>
      <c r="B1" s="7" t="s">
        <v>726</v>
      </c>
    </row>
    <row r="3" spans="1:26" x14ac:dyDescent="0.25">
      <c r="X3" t="s">
        <v>717</v>
      </c>
      <c r="Y3" t="s">
        <v>718</v>
      </c>
      <c r="Z3" t="s">
        <v>31</v>
      </c>
    </row>
    <row r="4" spans="1:26" x14ac:dyDescent="0.25">
      <c r="X4">
        <v>29</v>
      </c>
      <c r="Y4">
        <v>143</v>
      </c>
      <c r="Z4">
        <f>SUM(X4:Y4)</f>
        <v>172</v>
      </c>
    </row>
    <row r="5" spans="1:26" x14ac:dyDescent="0.25">
      <c r="B5">
        <v>12</v>
      </c>
      <c r="C5" t="s">
        <v>219</v>
      </c>
      <c r="D5">
        <v>2011</v>
      </c>
      <c r="E5" t="s">
        <v>196</v>
      </c>
      <c r="F5" t="s">
        <v>197</v>
      </c>
      <c r="G5" t="s">
        <v>143</v>
      </c>
      <c r="H5" t="s">
        <v>199</v>
      </c>
      <c r="I5" s="6" t="s">
        <v>198</v>
      </c>
      <c r="J5" t="s">
        <v>203</v>
      </c>
      <c r="K5" t="s">
        <v>202</v>
      </c>
      <c r="L5" t="s">
        <v>201</v>
      </c>
      <c r="M5" t="s">
        <v>200</v>
      </c>
    </row>
    <row r="6" spans="1:26" x14ac:dyDescent="0.25">
      <c r="B6">
        <v>14</v>
      </c>
      <c r="C6" t="s">
        <v>219</v>
      </c>
      <c r="D6">
        <v>2012</v>
      </c>
      <c r="E6" t="s">
        <v>235</v>
      </c>
      <c r="F6" t="s">
        <v>236</v>
      </c>
      <c r="G6" t="s">
        <v>43</v>
      </c>
      <c r="H6" t="s">
        <v>237</v>
      </c>
      <c r="I6" t="s">
        <v>238</v>
      </c>
      <c r="J6" t="s">
        <v>239</v>
      </c>
      <c r="K6" t="s">
        <v>241</v>
      </c>
      <c r="L6" t="s">
        <v>66</v>
      </c>
      <c r="M6" t="s">
        <v>50</v>
      </c>
    </row>
    <row r="7" spans="1:26" x14ac:dyDescent="0.25">
      <c r="B7">
        <v>11</v>
      </c>
      <c r="C7" t="s">
        <v>219</v>
      </c>
      <c r="D7">
        <v>2013</v>
      </c>
      <c r="E7" t="s">
        <v>191</v>
      </c>
      <c r="F7" t="s">
        <v>192</v>
      </c>
      <c r="G7" t="s">
        <v>43</v>
      </c>
      <c r="H7" t="s">
        <v>194</v>
      </c>
      <c r="I7" t="s">
        <v>193</v>
      </c>
      <c r="J7" t="s">
        <v>205</v>
      </c>
      <c r="K7" t="s">
        <v>204</v>
      </c>
      <c r="L7" t="s">
        <v>66</v>
      </c>
      <c r="M7" t="s">
        <v>195</v>
      </c>
    </row>
    <row r="8" spans="1:26" x14ac:dyDescent="0.25">
      <c r="B8">
        <v>1</v>
      </c>
      <c r="C8" t="s">
        <v>719</v>
      </c>
      <c r="D8">
        <v>2014</v>
      </c>
      <c r="E8" t="s">
        <v>3</v>
      </c>
      <c r="F8" t="s">
        <v>4</v>
      </c>
      <c r="G8" t="s">
        <v>27</v>
      </c>
      <c r="H8">
        <v>30</v>
      </c>
      <c r="I8" t="s">
        <v>28</v>
      </c>
      <c r="J8" t="s">
        <v>29</v>
      </c>
      <c r="K8" t="s">
        <v>30</v>
      </c>
      <c r="L8" t="s">
        <v>66</v>
      </c>
      <c r="M8" t="s">
        <v>66</v>
      </c>
    </row>
    <row r="9" spans="1:26" x14ac:dyDescent="0.25">
      <c r="B9">
        <v>6</v>
      </c>
      <c r="C9" t="s">
        <v>38</v>
      </c>
      <c r="D9">
        <v>2016</v>
      </c>
      <c r="E9" t="s">
        <v>70</v>
      </c>
      <c r="F9" t="s">
        <v>71</v>
      </c>
      <c r="G9" t="s">
        <v>43</v>
      </c>
      <c r="H9" t="s">
        <v>76</v>
      </c>
      <c r="I9" t="s">
        <v>75</v>
      </c>
      <c r="J9" t="s">
        <v>73</v>
      </c>
      <c r="K9" t="s">
        <v>72</v>
      </c>
      <c r="L9" t="s">
        <v>77</v>
      </c>
      <c r="M9" t="s">
        <v>78</v>
      </c>
    </row>
    <row r="10" spans="1:26" x14ac:dyDescent="0.25">
      <c r="B10">
        <v>18</v>
      </c>
      <c r="C10" t="s">
        <v>220</v>
      </c>
      <c r="D10">
        <v>2016</v>
      </c>
      <c r="E10" t="s">
        <v>286</v>
      </c>
      <c r="F10" t="s">
        <v>287</v>
      </c>
      <c r="G10" t="s">
        <v>293</v>
      </c>
      <c r="H10" t="s">
        <v>289</v>
      </c>
      <c r="I10" t="s">
        <v>290</v>
      </c>
      <c r="J10" t="s">
        <v>294</v>
      </c>
      <c r="K10" t="s">
        <v>292</v>
      </c>
      <c r="L10" t="s">
        <v>291</v>
      </c>
    </row>
    <row r="11" spans="1:26" x14ac:dyDescent="0.25">
      <c r="B11">
        <v>20</v>
      </c>
      <c r="C11" t="s">
        <v>220</v>
      </c>
      <c r="D11">
        <v>2016</v>
      </c>
      <c r="E11" t="s">
        <v>302</v>
      </c>
      <c r="F11" t="s">
        <v>303</v>
      </c>
      <c r="G11" t="s">
        <v>270</v>
      </c>
      <c r="H11" t="s">
        <v>627</v>
      </c>
      <c r="I11" t="s">
        <v>628</v>
      </c>
      <c r="J11" t="s">
        <v>631</v>
      </c>
      <c r="K11" t="s">
        <v>629</v>
      </c>
      <c r="L11" t="s">
        <v>66</v>
      </c>
      <c r="M11" s="6" t="s">
        <v>630</v>
      </c>
    </row>
    <row r="12" spans="1:26" x14ac:dyDescent="0.25">
      <c r="B12">
        <v>23</v>
      </c>
      <c r="C12" t="s">
        <v>220</v>
      </c>
      <c r="D12">
        <v>2016</v>
      </c>
      <c r="E12" t="s">
        <v>345</v>
      </c>
      <c r="F12" t="s">
        <v>346</v>
      </c>
      <c r="G12" t="s">
        <v>43</v>
      </c>
      <c r="H12" t="s">
        <v>655</v>
      </c>
      <c r="I12" t="s">
        <v>654</v>
      </c>
      <c r="J12" t="s">
        <v>656</v>
      </c>
      <c r="K12" t="s">
        <v>658</v>
      </c>
      <c r="L12" t="s">
        <v>657</v>
      </c>
      <c r="M12" t="s">
        <v>66</v>
      </c>
    </row>
    <row r="13" spans="1:26" x14ac:dyDescent="0.25">
      <c r="B13">
        <v>28</v>
      </c>
      <c r="C13" t="s">
        <v>221</v>
      </c>
      <c r="D13">
        <v>2016</v>
      </c>
      <c r="E13" t="s">
        <v>441</v>
      </c>
      <c r="F13" t="s">
        <v>442</v>
      </c>
      <c r="G13" t="s">
        <v>143</v>
      </c>
      <c r="H13" t="s">
        <v>697</v>
      </c>
      <c r="I13" t="s">
        <v>694</v>
      </c>
      <c r="J13" t="s">
        <v>698</v>
      </c>
      <c r="K13" t="s">
        <v>699</v>
      </c>
      <c r="L13" t="s">
        <v>66</v>
      </c>
      <c r="M13" t="s">
        <v>696</v>
      </c>
    </row>
    <row r="14" spans="1:26" x14ac:dyDescent="0.25">
      <c r="B14">
        <v>4</v>
      </c>
      <c r="C14" t="s">
        <v>38</v>
      </c>
      <c r="D14">
        <v>2017</v>
      </c>
      <c r="E14" t="s">
        <v>53</v>
      </c>
      <c r="F14" t="s">
        <v>54</v>
      </c>
      <c r="G14" t="s">
        <v>43</v>
      </c>
      <c r="H14" t="s">
        <v>55</v>
      </c>
      <c r="I14" t="s">
        <v>56</v>
      </c>
      <c r="J14" t="s">
        <v>57</v>
      </c>
      <c r="K14" t="s">
        <v>59</v>
      </c>
      <c r="L14" t="s">
        <v>58</v>
      </c>
      <c r="M14" t="s">
        <v>66</v>
      </c>
    </row>
    <row r="15" spans="1:26" x14ac:dyDescent="0.25">
      <c r="B15">
        <v>9</v>
      </c>
      <c r="C15" t="s">
        <v>38</v>
      </c>
      <c r="D15">
        <v>2017</v>
      </c>
      <c r="E15" t="s">
        <v>141</v>
      </c>
      <c r="F15" t="s">
        <v>142</v>
      </c>
      <c r="G15" t="s">
        <v>143</v>
      </c>
      <c r="H15" t="s">
        <v>146</v>
      </c>
      <c r="I15" t="s">
        <v>145</v>
      </c>
      <c r="J15" t="s">
        <v>148</v>
      </c>
      <c r="K15" t="s">
        <v>147</v>
      </c>
      <c r="L15" t="s">
        <v>66</v>
      </c>
      <c r="M15" t="s">
        <v>144</v>
      </c>
    </row>
    <row r="16" spans="1:26" x14ac:dyDescent="0.25">
      <c r="B16">
        <v>13</v>
      </c>
      <c r="C16" t="s">
        <v>230</v>
      </c>
      <c r="D16">
        <v>2017</v>
      </c>
      <c r="E16" t="s">
        <v>228</v>
      </c>
      <c r="F16" t="s">
        <v>229</v>
      </c>
      <c r="G16" t="s">
        <v>143</v>
      </c>
      <c r="H16" t="s">
        <v>231</v>
      </c>
      <c r="I16" s="6" t="s">
        <v>232</v>
      </c>
      <c r="J16" t="s">
        <v>234</v>
      </c>
      <c r="K16" t="s">
        <v>30</v>
      </c>
      <c r="L16" t="s">
        <v>176</v>
      </c>
      <c r="M16" t="s">
        <v>233</v>
      </c>
    </row>
    <row r="17" spans="2:31" x14ac:dyDescent="0.25">
      <c r="B17">
        <v>17</v>
      </c>
      <c r="C17" t="s">
        <v>279</v>
      </c>
      <c r="D17">
        <v>2017</v>
      </c>
      <c r="E17" t="s">
        <v>277</v>
      </c>
      <c r="F17" t="s">
        <v>278</v>
      </c>
      <c r="G17" t="s">
        <v>282</v>
      </c>
      <c r="H17" t="s">
        <v>281</v>
      </c>
      <c r="I17" t="s">
        <v>280</v>
      </c>
      <c r="J17" t="s">
        <v>285</v>
      </c>
      <c r="K17" t="s">
        <v>284</v>
      </c>
      <c r="L17" t="s">
        <v>283</v>
      </c>
    </row>
    <row r="18" spans="2:31" x14ac:dyDescent="0.25">
      <c r="B18">
        <v>21</v>
      </c>
      <c r="C18" t="s">
        <v>279</v>
      </c>
      <c r="D18">
        <v>2017</v>
      </c>
      <c r="E18" t="s">
        <v>327</v>
      </c>
      <c r="F18" t="s">
        <v>328</v>
      </c>
      <c r="G18" t="s">
        <v>43</v>
      </c>
      <c r="H18" t="s">
        <v>640</v>
      </c>
      <c r="I18" t="s">
        <v>638</v>
      </c>
      <c r="J18" t="s">
        <v>643</v>
      </c>
      <c r="K18" t="s">
        <v>639</v>
      </c>
      <c r="L18" t="s">
        <v>66</v>
      </c>
      <c r="M18" t="s">
        <v>641</v>
      </c>
    </row>
    <row r="19" spans="2:31" x14ac:dyDescent="0.25">
      <c r="B19">
        <v>22</v>
      </c>
      <c r="C19" t="s">
        <v>279</v>
      </c>
      <c r="D19">
        <v>2017</v>
      </c>
      <c r="E19" t="s">
        <v>333</v>
      </c>
      <c r="F19" t="s">
        <v>334</v>
      </c>
      <c r="G19" t="s">
        <v>43</v>
      </c>
      <c r="H19" t="s">
        <v>646</v>
      </c>
      <c r="I19" t="s">
        <v>647</v>
      </c>
      <c r="J19" t="s">
        <v>645</v>
      </c>
      <c r="K19" t="s">
        <v>650</v>
      </c>
      <c r="L19" t="s">
        <v>648</v>
      </c>
      <c r="M19" t="s">
        <v>66</v>
      </c>
      <c r="Y19" s="2" t="s">
        <v>156</v>
      </c>
      <c r="Z19" s="2" t="s">
        <v>725</v>
      </c>
      <c r="AA19" s="2" t="s">
        <v>720</v>
      </c>
      <c r="AB19" s="2" t="s">
        <v>721</v>
      </c>
      <c r="AC19" s="2" t="s">
        <v>722</v>
      </c>
      <c r="AD19" s="2" t="s">
        <v>723</v>
      </c>
      <c r="AE19" s="2" t="s">
        <v>724</v>
      </c>
    </row>
    <row r="20" spans="2:31" x14ac:dyDescent="0.25">
      <c r="B20">
        <v>26</v>
      </c>
      <c r="C20" t="s">
        <v>379</v>
      </c>
      <c r="D20">
        <v>2017</v>
      </c>
      <c r="E20" t="s">
        <v>388</v>
      </c>
      <c r="F20" t="s">
        <v>389</v>
      </c>
      <c r="G20" t="s">
        <v>143</v>
      </c>
      <c r="H20">
        <v>857</v>
      </c>
      <c r="I20" t="s">
        <v>677</v>
      </c>
      <c r="J20" t="s">
        <v>679</v>
      </c>
      <c r="K20" t="s">
        <v>678</v>
      </c>
      <c r="L20" t="s">
        <v>66</v>
      </c>
      <c r="M20" t="s">
        <v>66</v>
      </c>
      <c r="Y20">
        <v>10</v>
      </c>
      <c r="Z20">
        <v>57</v>
      </c>
      <c r="AA20">
        <v>17</v>
      </c>
      <c r="AB20">
        <v>14</v>
      </c>
      <c r="AC20">
        <v>15</v>
      </c>
      <c r="AD20">
        <v>22</v>
      </c>
      <c r="AE20">
        <v>8</v>
      </c>
    </row>
    <row r="21" spans="2:31" x14ac:dyDescent="0.25">
      <c r="B21">
        <v>27</v>
      </c>
      <c r="C21" t="s">
        <v>226</v>
      </c>
      <c r="D21">
        <v>2017</v>
      </c>
      <c r="E21" t="s">
        <v>435</v>
      </c>
      <c r="F21" t="s">
        <v>436</v>
      </c>
      <c r="G21" t="s">
        <v>43</v>
      </c>
      <c r="H21" t="s">
        <v>687</v>
      </c>
      <c r="I21" t="s">
        <v>63</v>
      </c>
      <c r="J21" t="s">
        <v>690</v>
      </c>
      <c r="K21" t="s">
        <v>688</v>
      </c>
      <c r="L21" t="s">
        <v>66</v>
      </c>
      <c r="M21" t="s">
        <v>689</v>
      </c>
    </row>
    <row r="22" spans="2:31" x14ac:dyDescent="0.25">
      <c r="B22">
        <v>3</v>
      </c>
      <c r="C22" t="s">
        <v>38</v>
      </c>
      <c r="D22">
        <v>2018</v>
      </c>
      <c r="E22" t="s">
        <v>40</v>
      </c>
      <c r="F22" t="s">
        <v>41</v>
      </c>
      <c r="G22" t="s">
        <v>43</v>
      </c>
      <c r="H22" t="s">
        <v>44</v>
      </c>
      <c r="I22" t="s">
        <v>45</v>
      </c>
      <c r="J22" t="s">
        <v>46</v>
      </c>
      <c r="K22" t="s">
        <v>48</v>
      </c>
      <c r="L22" t="s">
        <v>52</v>
      </c>
      <c r="M22" t="s">
        <v>50</v>
      </c>
    </row>
    <row r="23" spans="2:31" x14ac:dyDescent="0.25">
      <c r="B23">
        <v>5</v>
      </c>
      <c r="C23" t="s">
        <v>38</v>
      </c>
      <c r="D23">
        <v>2018</v>
      </c>
      <c r="E23" t="s">
        <v>60</v>
      </c>
      <c r="F23" t="s">
        <v>61</v>
      </c>
      <c r="G23" t="s">
        <v>43</v>
      </c>
      <c r="H23" t="s">
        <v>62</v>
      </c>
      <c r="I23" t="s">
        <v>63</v>
      </c>
      <c r="J23" t="s">
        <v>65</v>
      </c>
      <c r="K23" t="s">
        <v>64</v>
      </c>
      <c r="L23" t="s">
        <v>66</v>
      </c>
      <c r="M23" t="s">
        <v>66</v>
      </c>
    </row>
    <row r="24" spans="2:31" x14ac:dyDescent="0.25">
      <c r="B24">
        <v>15</v>
      </c>
      <c r="C24" t="s">
        <v>219</v>
      </c>
      <c r="D24">
        <v>2018</v>
      </c>
      <c r="E24" t="s">
        <v>258</v>
      </c>
      <c r="F24" t="s">
        <v>259</v>
      </c>
      <c r="G24" t="s">
        <v>43</v>
      </c>
      <c r="H24" s="1" t="s">
        <v>745</v>
      </c>
      <c r="I24" t="s">
        <v>261</v>
      </c>
      <c r="J24" t="s">
        <v>262</v>
      </c>
      <c r="K24" t="s">
        <v>30</v>
      </c>
      <c r="L24" t="s">
        <v>66</v>
      </c>
      <c r="M24" t="s">
        <v>66</v>
      </c>
    </row>
    <row r="25" spans="2:31" x14ac:dyDescent="0.25">
      <c r="B25">
        <v>19</v>
      </c>
      <c r="C25" t="s">
        <v>219</v>
      </c>
      <c r="D25">
        <v>2018</v>
      </c>
      <c r="E25" t="s">
        <v>295</v>
      </c>
      <c r="F25" t="s">
        <v>296</v>
      </c>
      <c r="G25" t="s">
        <v>43</v>
      </c>
      <c r="H25" s="1" t="s">
        <v>746</v>
      </c>
      <c r="I25" t="s">
        <v>298</v>
      </c>
      <c r="J25" t="s">
        <v>299</v>
      </c>
      <c r="K25" t="s">
        <v>297</v>
      </c>
    </row>
    <row r="26" spans="2:31" x14ac:dyDescent="0.25">
      <c r="B26">
        <v>29</v>
      </c>
      <c r="C26" t="s">
        <v>418</v>
      </c>
      <c r="D26">
        <v>2018</v>
      </c>
      <c r="E26" t="s">
        <v>500</v>
      </c>
      <c r="F26" t="s">
        <v>501</v>
      </c>
      <c r="G26" t="s">
        <v>270</v>
      </c>
      <c r="H26" t="s">
        <v>701</v>
      </c>
      <c r="I26" t="s">
        <v>693</v>
      </c>
      <c r="J26" t="s">
        <v>703</v>
      </c>
      <c r="K26" t="s">
        <v>700</v>
      </c>
      <c r="L26" t="s">
        <v>702</v>
      </c>
      <c r="M26" t="s">
        <v>66</v>
      </c>
    </row>
    <row r="27" spans="2:31" x14ac:dyDescent="0.25">
      <c r="B27">
        <v>7</v>
      </c>
      <c r="C27" t="s">
        <v>38</v>
      </c>
      <c r="D27">
        <v>2019</v>
      </c>
      <c r="E27" t="s">
        <v>79</v>
      </c>
      <c r="F27" t="s">
        <v>80</v>
      </c>
      <c r="G27" t="s">
        <v>43</v>
      </c>
      <c r="H27" t="s">
        <v>81</v>
      </c>
      <c r="I27" t="s">
        <v>82</v>
      </c>
      <c r="J27" t="s">
        <v>73</v>
      </c>
      <c r="K27" t="s">
        <v>83</v>
      </c>
      <c r="L27" t="s">
        <v>84</v>
      </c>
      <c r="M27" t="s">
        <v>85</v>
      </c>
    </row>
    <row r="28" spans="2:31" x14ac:dyDescent="0.25">
      <c r="B28">
        <v>16</v>
      </c>
      <c r="C28" t="s">
        <v>220</v>
      </c>
      <c r="D28">
        <v>2019</v>
      </c>
      <c r="E28" t="s">
        <v>268</v>
      </c>
      <c r="F28" t="s">
        <v>269</v>
      </c>
      <c r="G28" t="s">
        <v>270</v>
      </c>
      <c r="H28" t="s">
        <v>271</v>
      </c>
      <c r="I28" t="s">
        <v>272</v>
      </c>
      <c r="J28" t="s">
        <v>273</v>
      </c>
      <c r="K28" t="s">
        <v>274</v>
      </c>
      <c r="L28" t="s">
        <v>276</v>
      </c>
      <c r="M28" t="s">
        <v>275</v>
      </c>
    </row>
    <row r="29" spans="2:31" x14ac:dyDescent="0.25">
      <c r="B29">
        <v>24</v>
      </c>
      <c r="C29" t="s">
        <v>360</v>
      </c>
      <c r="D29">
        <v>2019</v>
      </c>
      <c r="E29" t="s">
        <v>358</v>
      </c>
      <c r="F29" t="s">
        <v>359</v>
      </c>
      <c r="G29" t="s">
        <v>143</v>
      </c>
      <c r="H29" t="s">
        <v>665</v>
      </c>
      <c r="I29" t="s">
        <v>193</v>
      </c>
      <c r="J29" t="s">
        <v>148</v>
      </c>
      <c r="K29" t="s">
        <v>666</v>
      </c>
      <c r="L29" t="s">
        <v>663</v>
      </c>
      <c r="M29" t="s">
        <v>66</v>
      </c>
    </row>
    <row r="30" spans="2:31" x14ac:dyDescent="0.25">
      <c r="B30">
        <v>25</v>
      </c>
      <c r="C30" t="s">
        <v>383</v>
      </c>
      <c r="D30">
        <v>2019</v>
      </c>
      <c r="E30" t="s">
        <v>381</v>
      </c>
      <c r="F30" t="s">
        <v>382</v>
      </c>
      <c r="G30" t="s">
        <v>673</v>
      </c>
      <c r="H30" t="s">
        <v>671</v>
      </c>
      <c r="I30" t="s">
        <v>672</v>
      </c>
      <c r="J30" t="s">
        <v>676</v>
      </c>
      <c r="K30" t="s">
        <v>675</v>
      </c>
      <c r="L30" t="s">
        <v>66</v>
      </c>
      <c r="M30" t="s">
        <v>66</v>
      </c>
    </row>
    <row r="31" spans="2:31" x14ac:dyDescent="0.25">
      <c r="B31">
        <v>2</v>
      </c>
      <c r="C31" t="s">
        <v>18</v>
      </c>
      <c r="D31">
        <v>2020</v>
      </c>
      <c r="E31" t="s">
        <v>9</v>
      </c>
      <c r="F31" t="s">
        <v>10</v>
      </c>
      <c r="G31" t="s">
        <v>19</v>
      </c>
      <c r="H31" t="s">
        <v>21</v>
      </c>
      <c r="I31" t="s">
        <v>20</v>
      </c>
      <c r="J31" t="s">
        <v>22</v>
      </c>
      <c r="K31" t="s">
        <v>711</v>
      </c>
      <c r="L31" t="s">
        <v>66</v>
      </c>
      <c r="M31" t="s">
        <v>66</v>
      </c>
    </row>
    <row r="32" spans="2:31" x14ac:dyDescent="0.25">
      <c r="B32">
        <v>8</v>
      </c>
      <c r="C32" t="s">
        <v>38</v>
      </c>
      <c r="D32">
        <v>2020</v>
      </c>
      <c r="E32" t="s">
        <v>86</v>
      </c>
      <c r="F32" t="s">
        <v>87</v>
      </c>
      <c r="G32" t="s">
        <v>88</v>
      </c>
      <c r="H32" t="s">
        <v>89</v>
      </c>
      <c r="I32" t="s">
        <v>90</v>
      </c>
      <c r="J32" t="s">
        <v>91</v>
      </c>
      <c r="K32" t="s">
        <v>92</v>
      </c>
      <c r="L32" t="s">
        <v>94</v>
      </c>
      <c r="M32" t="s">
        <v>93</v>
      </c>
    </row>
    <row r="33" spans="2:20" x14ac:dyDescent="0.25">
      <c r="B33">
        <v>10</v>
      </c>
      <c r="C33" t="s">
        <v>38</v>
      </c>
      <c r="D33">
        <v>2020</v>
      </c>
      <c r="E33" t="s">
        <v>169</v>
      </c>
      <c r="F33" t="s">
        <v>170</v>
      </c>
      <c r="G33" t="s">
        <v>171</v>
      </c>
      <c r="H33" t="s">
        <v>174</v>
      </c>
      <c r="I33" t="s">
        <v>172</v>
      </c>
      <c r="J33" t="s">
        <v>177</v>
      </c>
      <c r="K33" t="s">
        <v>173</v>
      </c>
      <c r="L33" t="s">
        <v>176</v>
      </c>
      <c r="M33" t="s">
        <v>175</v>
      </c>
    </row>
    <row r="37" spans="2:20" x14ac:dyDescent="0.25">
      <c r="S37">
        <v>2011</v>
      </c>
      <c r="T37">
        <v>1</v>
      </c>
    </row>
    <row r="38" spans="2:20" outlineLevel="2" x14ac:dyDescent="0.25">
      <c r="S38">
        <v>2012</v>
      </c>
      <c r="T38">
        <v>1</v>
      </c>
    </row>
    <row r="39" spans="2:20" outlineLevel="1" x14ac:dyDescent="0.25">
      <c r="Q39" s="1"/>
      <c r="S39">
        <v>2013</v>
      </c>
      <c r="T39">
        <v>1</v>
      </c>
    </row>
    <row r="40" spans="2:20" outlineLevel="2" x14ac:dyDescent="0.25">
      <c r="S40">
        <v>2014</v>
      </c>
      <c r="T40">
        <v>1</v>
      </c>
    </row>
    <row r="41" spans="2:20" outlineLevel="1" x14ac:dyDescent="0.25">
      <c r="Q41" s="1"/>
      <c r="S41">
        <v>2015</v>
      </c>
      <c r="T41">
        <v>0</v>
      </c>
    </row>
    <row r="42" spans="2:20" outlineLevel="2" x14ac:dyDescent="0.25">
      <c r="S42">
        <v>2016</v>
      </c>
      <c r="T42">
        <v>5</v>
      </c>
    </row>
    <row r="43" spans="2:20" outlineLevel="1" x14ac:dyDescent="0.25">
      <c r="Q43" s="1"/>
      <c r="S43">
        <v>2017</v>
      </c>
      <c r="T43">
        <v>8</v>
      </c>
    </row>
    <row r="44" spans="2:20" outlineLevel="2" x14ac:dyDescent="0.25">
      <c r="B44">
        <v>1</v>
      </c>
      <c r="C44" s="2" t="s">
        <v>156</v>
      </c>
      <c r="S44">
        <v>2018</v>
      </c>
      <c r="T44">
        <v>5</v>
      </c>
    </row>
    <row r="45" spans="2:20" outlineLevel="2" x14ac:dyDescent="0.25">
      <c r="B45">
        <v>2</v>
      </c>
      <c r="C45" s="2" t="s">
        <v>156</v>
      </c>
      <c r="S45">
        <v>2019</v>
      </c>
      <c r="T45">
        <v>4</v>
      </c>
    </row>
    <row r="46" spans="2:20" outlineLevel="2" x14ac:dyDescent="0.25">
      <c r="B46">
        <v>3</v>
      </c>
      <c r="C46" s="2" t="s">
        <v>156</v>
      </c>
      <c r="S46">
        <v>2020</v>
      </c>
      <c r="T46">
        <v>3</v>
      </c>
    </row>
    <row r="47" spans="2:20" outlineLevel="2" x14ac:dyDescent="0.25">
      <c r="B47">
        <v>4</v>
      </c>
      <c r="C47" s="2" t="s">
        <v>156</v>
      </c>
      <c r="S47" s="3"/>
    </row>
    <row r="48" spans="2:20" outlineLevel="2" x14ac:dyDescent="0.25">
      <c r="B48">
        <v>5</v>
      </c>
      <c r="C48" s="2" t="s">
        <v>156</v>
      </c>
    </row>
    <row r="49" spans="2:23" outlineLevel="1" x14ac:dyDescent="0.25">
      <c r="C49" s="2"/>
      <c r="Q49" s="1"/>
    </row>
    <row r="50" spans="2:23" outlineLevel="2" x14ac:dyDescent="0.25">
      <c r="B50">
        <v>6</v>
      </c>
      <c r="C50" s="2" t="s">
        <v>156</v>
      </c>
      <c r="S50" t="s">
        <v>220</v>
      </c>
      <c r="T50">
        <v>14</v>
      </c>
      <c r="V50" t="s">
        <v>220</v>
      </c>
      <c r="W50">
        <v>14</v>
      </c>
    </row>
    <row r="51" spans="2:23" outlineLevel="2" x14ac:dyDescent="0.25">
      <c r="B51">
        <v>7</v>
      </c>
      <c r="C51" s="2" t="s">
        <v>156</v>
      </c>
      <c r="S51" s="2" t="s">
        <v>38</v>
      </c>
      <c r="T51">
        <v>8</v>
      </c>
      <c r="V51" s="2" t="s">
        <v>38</v>
      </c>
      <c r="W51">
        <v>8</v>
      </c>
    </row>
    <row r="52" spans="2:23" outlineLevel="2" x14ac:dyDescent="0.25">
      <c r="B52">
        <v>8</v>
      </c>
      <c r="C52" s="2" t="s">
        <v>156</v>
      </c>
      <c r="S52" t="s">
        <v>729</v>
      </c>
      <c r="T52">
        <v>7</v>
      </c>
      <c r="V52" t="s">
        <v>360</v>
      </c>
      <c r="W52">
        <v>1</v>
      </c>
    </row>
    <row r="53" spans="2:23" outlineLevel="2" x14ac:dyDescent="0.25">
      <c r="B53">
        <v>9</v>
      </c>
      <c r="C53" s="2" t="s">
        <v>156</v>
      </c>
      <c r="V53" t="s">
        <v>728</v>
      </c>
      <c r="W53">
        <v>1</v>
      </c>
    </row>
    <row r="54" spans="2:23" outlineLevel="2" x14ac:dyDescent="0.25">
      <c r="B54">
        <v>10</v>
      </c>
      <c r="C54" s="2" t="s">
        <v>156</v>
      </c>
      <c r="V54" t="s">
        <v>418</v>
      </c>
      <c r="W54">
        <v>1</v>
      </c>
    </row>
    <row r="55" spans="2:23" outlineLevel="2" x14ac:dyDescent="0.25">
      <c r="B55">
        <v>1</v>
      </c>
      <c r="C55" s="2" t="s">
        <v>119</v>
      </c>
      <c r="S55" s="2"/>
      <c r="V55" s="2" t="s">
        <v>383</v>
      </c>
      <c r="W55">
        <v>1</v>
      </c>
    </row>
    <row r="56" spans="2:23" outlineLevel="2" x14ac:dyDescent="0.25">
      <c r="B56">
        <v>2</v>
      </c>
      <c r="C56" s="2" t="s">
        <v>119</v>
      </c>
      <c r="V56" t="s">
        <v>221</v>
      </c>
      <c r="W56">
        <v>1</v>
      </c>
    </row>
    <row r="57" spans="2:23" outlineLevel="2" x14ac:dyDescent="0.25">
      <c r="B57">
        <v>3</v>
      </c>
      <c r="C57" s="2" t="s">
        <v>119</v>
      </c>
      <c r="V57" t="s">
        <v>230</v>
      </c>
      <c r="W57">
        <v>1</v>
      </c>
    </row>
    <row r="58" spans="2:23" outlineLevel="1" x14ac:dyDescent="0.25">
      <c r="C58" s="2"/>
      <c r="Q58" s="1"/>
      <c r="V58" t="s">
        <v>226</v>
      </c>
      <c r="W58">
        <v>1</v>
      </c>
    </row>
    <row r="59" spans="2:23" outlineLevel="2" x14ac:dyDescent="0.25">
      <c r="B59">
        <v>4</v>
      </c>
      <c r="C59" s="2" t="s">
        <v>119</v>
      </c>
    </row>
    <row r="60" spans="2:23" outlineLevel="2" x14ac:dyDescent="0.25">
      <c r="B60">
        <v>5</v>
      </c>
      <c r="C60" s="2" t="s">
        <v>119</v>
      </c>
    </row>
    <row r="61" spans="2:23" outlineLevel="2" x14ac:dyDescent="0.25">
      <c r="B61">
        <v>6</v>
      </c>
      <c r="C61" s="2" t="s">
        <v>119</v>
      </c>
    </row>
    <row r="62" spans="2:23" outlineLevel="2" x14ac:dyDescent="0.25">
      <c r="B62">
        <v>7</v>
      </c>
      <c r="C62" s="2" t="s">
        <v>119</v>
      </c>
    </row>
    <row r="63" spans="2:23" outlineLevel="2" x14ac:dyDescent="0.25">
      <c r="B63">
        <v>8</v>
      </c>
      <c r="C63" s="2" t="s">
        <v>119</v>
      </c>
    </row>
    <row r="64" spans="2:23" outlineLevel="1" x14ac:dyDescent="0.25">
      <c r="C64" s="2"/>
      <c r="Q64" s="1"/>
    </row>
    <row r="65" spans="2:21" outlineLevel="2" x14ac:dyDescent="0.25">
      <c r="B65">
        <v>9</v>
      </c>
      <c r="C65" s="2" t="s">
        <v>119</v>
      </c>
    </row>
    <row r="66" spans="2:21" outlineLevel="2" x14ac:dyDescent="0.25">
      <c r="B66">
        <v>10</v>
      </c>
      <c r="C66" s="2" t="s">
        <v>119</v>
      </c>
    </row>
    <row r="67" spans="2:21" outlineLevel="2" x14ac:dyDescent="0.25">
      <c r="B67">
        <v>11</v>
      </c>
      <c r="C67" s="2" t="s">
        <v>119</v>
      </c>
    </row>
    <row r="68" spans="2:21" outlineLevel="2" x14ac:dyDescent="0.25">
      <c r="B68">
        <v>12</v>
      </c>
      <c r="C68" s="2" t="s">
        <v>119</v>
      </c>
    </row>
    <row r="69" spans="2:21" outlineLevel="1" x14ac:dyDescent="0.25">
      <c r="C69" s="2"/>
      <c r="Q69" s="1"/>
    </row>
    <row r="70" spans="2:21" outlineLevel="2" x14ac:dyDescent="0.25">
      <c r="B70">
        <v>13</v>
      </c>
      <c r="C70" s="2" t="s">
        <v>119</v>
      </c>
    </row>
    <row r="71" spans="2:21" outlineLevel="2" x14ac:dyDescent="0.25">
      <c r="B71">
        <v>14</v>
      </c>
      <c r="C71" s="2" t="s">
        <v>119</v>
      </c>
    </row>
    <row r="72" spans="2:21" outlineLevel="2" x14ac:dyDescent="0.25">
      <c r="B72">
        <v>15</v>
      </c>
      <c r="C72" s="2" t="s">
        <v>119</v>
      </c>
    </row>
    <row r="73" spans="2:21" outlineLevel="1" x14ac:dyDescent="0.25">
      <c r="C73" s="2"/>
      <c r="Q73" s="1"/>
    </row>
    <row r="74" spans="2:21" x14ac:dyDescent="0.25">
      <c r="C74" s="2"/>
      <c r="Q74" s="1"/>
    </row>
    <row r="75" spans="2:21" x14ac:dyDescent="0.25">
      <c r="B75">
        <v>16</v>
      </c>
      <c r="C75" s="2" t="s">
        <v>119</v>
      </c>
    </row>
    <row r="76" spans="2:21" x14ac:dyDescent="0.25">
      <c r="B76">
        <v>17</v>
      </c>
      <c r="C76" s="2" t="s">
        <v>119</v>
      </c>
      <c r="U76" s="2"/>
    </row>
    <row r="77" spans="2:21" x14ac:dyDescent="0.25">
      <c r="B77">
        <v>18</v>
      </c>
      <c r="C77" s="2" t="s">
        <v>119</v>
      </c>
      <c r="U77" s="2"/>
    </row>
    <row r="78" spans="2:21" x14ac:dyDescent="0.25">
      <c r="B78">
        <v>19</v>
      </c>
      <c r="C78" s="2" t="s">
        <v>119</v>
      </c>
    </row>
    <row r="79" spans="2:21" x14ac:dyDescent="0.25">
      <c r="B79">
        <v>20</v>
      </c>
      <c r="C79" s="2" t="s">
        <v>119</v>
      </c>
    </row>
    <row r="80" spans="2:21" x14ac:dyDescent="0.25">
      <c r="B80">
        <v>21</v>
      </c>
      <c r="C80" s="2" t="s">
        <v>119</v>
      </c>
      <c r="U80" s="2"/>
    </row>
    <row r="81" spans="2:21" x14ac:dyDescent="0.25">
      <c r="B81">
        <v>22</v>
      </c>
      <c r="C81" s="2" t="s">
        <v>119</v>
      </c>
      <c r="U81" s="2"/>
    </row>
    <row r="82" spans="2:21" x14ac:dyDescent="0.25">
      <c r="B82">
        <v>23</v>
      </c>
      <c r="C82" s="2" t="s">
        <v>119</v>
      </c>
    </row>
    <row r="83" spans="2:21" x14ac:dyDescent="0.25">
      <c r="B83">
        <v>24</v>
      </c>
      <c r="C83" s="2" t="s">
        <v>119</v>
      </c>
    </row>
    <row r="84" spans="2:21" x14ac:dyDescent="0.25">
      <c r="B84">
        <v>25</v>
      </c>
      <c r="C84" s="2" t="s">
        <v>119</v>
      </c>
      <c r="U84" s="2"/>
    </row>
    <row r="85" spans="2:21" x14ac:dyDescent="0.25">
      <c r="B85">
        <v>26</v>
      </c>
      <c r="C85" s="2" t="s">
        <v>119</v>
      </c>
      <c r="Q85" s="1" t="s">
        <v>742</v>
      </c>
      <c r="U85" s="2"/>
    </row>
    <row r="86" spans="2:21" x14ac:dyDescent="0.25">
      <c r="B86">
        <v>27</v>
      </c>
      <c r="C86" s="2" t="s">
        <v>119</v>
      </c>
    </row>
    <row r="87" spans="2:21" x14ac:dyDescent="0.25">
      <c r="B87">
        <v>28</v>
      </c>
      <c r="C87" s="2" t="s">
        <v>119</v>
      </c>
      <c r="R87" t="s">
        <v>732</v>
      </c>
      <c r="S87">
        <v>15</v>
      </c>
    </row>
    <row r="88" spans="2:21" x14ac:dyDescent="0.25">
      <c r="B88">
        <v>29</v>
      </c>
      <c r="C88" s="2" t="s">
        <v>119</v>
      </c>
      <c r="R88" t="s">
        <v>731</v>
      </c>
      <c r="S88">
        <v>7</v>
      </c>
      <c r="U88" s="2"/>
    </row>
    <row r="89" spans="2:21" x14ac:dyDescent="0.25">
      <c r="B89">
        <v>30</v>
      </c>
      <c r="C89" s="2" t="s">
        <v>119</v>
      </c>
      <c r="R89" t="s">
        <v>748</v>
      </c>
      <c r="S89">
        <v>1</v>
      </c>
      <c r="U89" s="2"/>
    </row>
    <row r="90" spans="2:21" x14ac:dyDescent="0.25">
      <c r="B90">
        <v>31</v>
      </c>
      <c r="C90" s="2" t="s">
        <v>119</v>
      </c>
      <c r="R90" t="s">
        <v>730</v>
      </c>
      <c r="S90">
        <v>4</v>
      </c>
      <c r="U90" s="2"/>
    </row>
    <row r="91" spans="2:21" x14ac:dyDescent="0.25">
      <c r="B91">
        <v>32</v>
      </c>
      <c r="C91" s="2" t="s">
        <v>119</v>
      </c>
      <c r="R91" t="s">
        <v>743</v>
      </c>
      <c r="S91">
        <v>2</v>
      </c>
      <c r="U91" s="2"/>
    </row>
    <row r="92" spans="2:21" x14ac:dyDescent="0.25">
      <c r="B92">
        <v>33</v>
      </c>
      <c r="C92" s="2" t="s">
        <v>119</v>
      </c>
      <c r="U92" s="2"/>
    </row>
    <row r="93" spans="2:21" x14ac:dyDescent="0.25">
      <c r="B93">
        <v>34</v>
      </c>
      <c r="C93" s="2" t="s">
        <v>119</v>
      </c>
      <c r="P93" t="s">
        <v>733</v>
      </c>
    </row>
    <row r="94" spans="2:21" x14ac:dyDescent="0.25">
      <c r="B94">
        <v>35</v>
      </c>
      <c r="C94" s="2" t="s">
        <v>119</v>
      </c>
      <c r="U94" s="2"/>
    </row>
    <row r="95" spans="2:21" x14ac:dyDescent="0.25">
      <c r="B95">
        <v>36</v>
      </c>
      <c r="C95" s="2" t="s">
        <v>119</v>
      </c>
      <c r="U95" s="2"/>
    </row>
    <row r="96" spans="2:21" x14ac:dyDescent="0.25">
      <c r="B96">
        <v>37</v>
      </c>
      <c r="C96" s="2" t="s">
        <v>119</v>
      </c>
    </row>
    <row r="97" spans="2:21" x14ac:dyDescent="0.25">
      <c r="B97">
        <v>38</v>
      </c>
      <c r="C97" s="2" t="s">
        <v>119</v>
      </c>
    </row>
    <row r="98" spans="2:21" x14ac:dyDescent="0.25">
      <c r="B98">
        <v>39</v>
      </c>
      <c r="C98" s="2" t="s">
        <v>119</v>
      </c>
    </row>
    <row r="99" spans="2:21" x14ac:dyDescent="0.25">
      <c r="B99">
        <v>40</v>
      </c>
      <c r="C99" s="2" t="s">
        <v>119</v>
      </c>
    </row>
    <row r="100" spans="2:21" x14ac:dyDescent="0.25">
      <c r="B100">
        <v>41</v>
      </c>
      <c r="C100" s="2" t="s">
        <v>119</v>
      </c>
      <c r="U100" s="2"/>
    </row>
    <row r="101" spans="2:21" x14ac:dyDescent="0.25">
      <c r="B101">
        <v>42</v>
      </c>
      <c r="C101" s="2" t="s">
        <v>119</v>
      </c>
      <c r="U101" s="7"/>
    </row>
    <row r="102" spans="2:21" x14ac:dyDescent="0.25">
      <c r="B102">
        <v>43</v>
      </c>
      <c r="C102" s="2" t="s">
        <v>119</v>
      </c>
      <c r="U102" s="2"/>
    </row>
    <row r="103" spans="2:21" x14ac:dyDescent="0.25">
      <c r="B103">
        <v>44</v>
      </c>
      <c r="C103" s="2" t="s">
        <v>119</v>
      </c>
      <c r="U103" s="2"/>
    </row>
    <row r="104" spans="2:21" x14ac:dyDescent="0.25">
      <c r="B104">
        <v>45</v>
      </c>
      <c r="C104" s="2" t="s">
        <v>119</v>
      </c>
    </row>
    <row r="105" spans="2:21" x14ac:dyDescent="0.25">
      <c r="B105">
        <v>46</v>
      </c>
      <c r="C105" s="2" t="s">
        <v>119</v>
      </c>
      <c r="U105" s="2"/>
    </row>
    <row r="106" spans="2:21" x14ac:dyDescent="0.25">
      <c r="B106">
        <v>47</v>
      </c>
      <c r="C106" s="2" t="s">
        <v>119</v>
      </c>
      <c r="U106" s="2"/>
    </row>
    <row r="107" spans="2:21" x14ac:dyDescent="0.25">
      <c r="B107">
        <v>48</v>
      </c>
      <c r="C107" s="2" t="s">
        <v>119</v>
      </c>
    </row>
    <row r="108" spans="2:21" x14ac:dyDescent="0.25">
      <c r="B108">
        <v>49</v>
      </c>
      <c r="C108" s="2" t="s">
        <v>119</v>
      </c>
      <c r="U108" s="2"/>
    </row>
    <row r="109" spans="2:21" x14ac:dyDescent="0.25">
      <c r="B109">
        <v>50</v>
      </c>
      <c r="C109" s="2" t="s">
        <v>119</v>
      </c>
      <c r="U109" s="7"/>
    </row>
    <row r="110" spans="2:21" x14ac:dyDescent="0.25">
      <c r="B110">
        <v>51</v>
      </c>
      <c r="C110" s="2" t="s">
        <v>119</v>
      </c>
      <c r="U110" s="2"/>
    </row>
    <row r="111" spans="2:21" x14ac:dyDescent="0.25">
      <c r="B111">
        <v>52</v>
      </c>
      <c r="C111" s="2" t="s">
        <v>119</v>
      </c>
      <c r="U111" s="7"/>
    </row>
    <row r="112" spans="2:21" x14ac:dyDescent="0.25">
      <c r="B112">
        <v>53</v>
      </c>
      <c r="C112" s="2" t="s">
        <v>119</v>
      </c>
      <c r="U112" s="2"/>
    </row>
    <row r="113" spans="2:21" x14ac:dyDescent="0.25">
      <c r="B113">
        <v>54</v>
      </c>
      <c r="C113" s="2" t="s">
        <v>119</v>
      </c>
      <c r="U113" s="2"/>
    </row>
    <row r="114" spans="2:21" x14ac:dyDescent="0.25">
      <c r="B114">
        <v>55</v>
      </c>
      <c r="C114" s="2" t="s">
        <v>119</v>
      </c>
      <c r="U114" s="2"/>
    </row>
    <row r="115" spans="2:21" x14ac:dyDescent="0.25">
      <c r="B115">
        <v>56</v>
      </c>
      <c r="C115" s="2" t="s">
        <v>119</v>
      </c>
      <c r="S115" s="1" t="s">
        <v>734</v>
      </c>
      <c r="T115" t="s">
        <v>735</v>
      </c>
      <c r="U115" s="7"/>
    </row>
    <row r="116" spans="2:21" x14ac:dyDescent="0.25">
      <c r="B116">
        <v>57</v>
      </c>
      <c r="C116" s="2" t="s">
        <v>119</v>
      </c>
      <c r="S116" t="s">
        <v>744</v>
      </c>
      <c r="T116">
        <v>4</v>
      </c>
      <c r="U116" s="2"/>
    </row>
    <row r="117" spans="2:21" x14ac:dyDescent="0.25">
      <c r="B117">
        <v>1</v>
      </c>
      <c r="C117" s="2" t="s">
        <v>137</v>
      </c>
      <c r="S117">
        <v>1</v>
      </c>
      <c r="T117">
        <v>0</v>
      </c>
    </row>
    <row r="118" spans="2:21" x14ac:dyDescent="0.25">
      <c r="B118">
        <v>2</v>
      </c>
      <c r="C118" s="2" t="s">
        <v>137</v>
      </c>
      <c r="S118">
        <v>2</v>
      </c>
      <c r="T118">
        <v>0</v>
      </c>
      <c r="U118" s="2"/>
    </row>
    <row r="119" spans="2:21" x14ac:dyDescent="0.25">
      <c r="B119">
        <v>3</v>
      </c>
      <c r="C119" s="2" t="s">
        <v>137</v>
      </c>
      <c r="S119">
        <v>3</v>
      </c>
      <c r="T119">
        <v>0</v>
      </c>
      <c r="U119" s="7"/>
    </row>
    <row r="120" spans="2:21" x14ac:dyDescent="0.25">
      <c r="B120">
        <v>4</v>
      </c>
      <c r="C120" s="2" t="s">
        <v>137</v>
      </c>
      <c r="S120">
        <v>4</v>
      </c>
      <c r="T120">
        <v>1</v>
      </c>
    </row>
    <row r="121" spans="2:21" x14ac:dyDescent="0.25">
      <c r="B121">
        <v>5</v>
      </c>
      <c r="C121" s="2" t="s">
        <v>137</v>
      </c>
      <c r="S121">
        <v>5</v>
      </c>
      <c r="T121">
        <v>1</v>
      </c>
    </row>
    <row r="122" spans="2:21" x14ac:dyDescent="0.25">
      <c r="B122">
        <v>6</v>
      </c>
      <c r="C122" s="2" t="s">
        <v>137</v>
      </c>
      <c r="S122">
        <v>6</v>
      </c>
      <c r="T122">
        <v>3</v>
      </c>
      <c r="U122" s="2"/>
    </row>
    <row r="123" spans="2:21" x14ac:dyDescent="0.25">
      <c r="B123">
        <v>7</v>
      </c>
      <c r="C123" s="2" t="s">
        <v>137</v>
      </c>
      <c r="S123">
        <v>7</v>
      </c>
      <c r="T123">
        <v>3</v>
      </c>
    </row>
    <row r="124" spans="2:21" x14ac:dyDescent="0.25">
      <c r="B124">
        <v>8</v>
      </c>
      <c r="C124" s="2" t="s">
        <v>137</v>
      </c>
      <c r="S124">
        <v>8</v>
      </c>
      <c r="T124">
        <v>8</v>
      </c>
    </row>
    <row r="125" spans="2:21" x14ac:dyDescent="0.25">
      <c r="B125">
        <v>9</v>
      </c>
      <c r="C125" s="2" t="s">
        <v>137</v>
      </c>
      <c r="S125">
        <v>9</v>
      </c>
      <c r="T125">
        <v>8</v>
      </c>
      <c r="U125" s="7"/>
    </row>
    <row r="126" spans="2:21" x14ac:dyDescent="0.25">
      <c r="B126">
        <v>10</v>
      </c>
      <c r="C126" s="2" t="s">
        <v>137</v>
      </c>
      <c r="S126">
        <v>10</v>
      </c>
      <c r="T126">
        <v>11</v>
      </c>
    </row>
    <row r="127" spans="2:21" x14ac:dyDescent="0.25">
      <c r="B127">
        <v>11</v>
      </c>
      <c r="C127" s="2" t="s">
        <v>137</v>
      </c>
      <c r="S127">
        <v>11</v>
      </c>
      <c r="T127">
        <v>12</v>
      </c>
      <c r="U127" s="7"/>
    </row>
    <row r="128" spans="2:21" x14ac:dyDescent="0.25">
      <c r="B128">
        <v>12</v>
      </c>
      <c r="C128" s="2" t="s">
        <v>137</v>
      </c>
      <c r="S128">
        <v>12</v>
      </c>
      <c r="T128">
        <v>6</v>
      </c>
    </row>
    <row r="129" spans="2:21" x14ac:dyDescent="0.25">
      <c r="B129">
        <v>13</v>
      </c>
      <c r="C129" s="2" t="s">
        <v>137</v>
      </c>
      <c r="S129">
        <v>13</v>
      </c>
      <c r="T129">
        <v>5</v>
      </c>
    </row>
    <row r="130" spans="2:21" x14ac:dyDescent="0.25">
      <c r="B130">
        <v>14</v>
      </c>
      <c r="C130" s="2" t="s">
        <v>137</v>
      </c>
      <c r="S130">
        <v>14</v>
      </c>
      <c r="T130">
        <v>4</v>
      </c>
    </row>
    <row r="131" spans="2:21" x14ac:dyDescent="0.25">
      <c r="B131">
        <v>15</v>
      </c>
      <c r="C131" s="2" t="s">
        <v>137</v>
      </c>
      <c r="S131">
        <v>15</v>
      </c>
      <c r="T131">
        <v>3</v>
      </c>
      <c r="U131" s="2"/>
    </row>
    <row r="132" spans="2:21" x14ac:dyDescent="0.25">
      <c r="B132">
        <v>16</v>
      </c>
      <c r="C132" s="2" t="s">
        <v>137</v>
      </c>
      <c r="S132">
        <v>16</v>
      </c>
      <c r="T132">
        <v>1</v>
      </c>
      <c r="U132" s="2"/>
    </row>
    <row r="133" spans="2:21" x14ac:dyDescent="0.25">
      <c r="B133">
        <v>17</v>
      </c>
      <c r="C133" s="2" t="s">
        <v>137</v>
      </c>
      <c r="S133">
        <v>17</v>
      </c>
      <c r="T133">
        <v>2</v>
      </c>
      <c r="U133" s="2"/>
    </row>
    <row r="134" spans="2:21" x14ac:dyDescent="0.25">
      <c r="B134">
        <v>1</v>
      </c>
      <c r="C134" s="2" t="s">
        <v>35</v>
      </c>
      <c r="S134">
        <v>18</v>
      </c>
      <c r="T134">
        <v>1</v>
      </c>
      <c r="U134" s="2"/>
    </row>
    <row r="135" spans="2:21" x14ac:dyDescent="0.25">
      <c r="B135">
        <v>2</v>
      </c>
      <c r="C135" s="2" t="s">
        <v>35</v>
      </c>
      <c r="U135" s="2"/>
    </row>
    <row r="136" spans="2:21" x14ac:dyDescent="0.25">
      <c r="B136">
        <v>3</v>
      </c>
      <c r="C136" s="2" t="s">
        <v>35</v>
      </c>
      <c r="U136" s="2"/>
    </row>
    <row r="137" spans="2:21" x14ac:dyDescent="0.25">
      <c r="B137">
        <v>4</v>
      </c>
      <c r="C137" s="2" t="s">
        <v>35</v>
      </c>
      <c r="U137" s="2"/>
    </row>
    <row r="138" spans="2:21" x14ac:dyDescent="0.25">
      <c r="B138">
        <v>5</v>
      </c>
      <c r="C138" s="2" t="s">
        <v>35</v>
      </c>
      <c r="U138" s="2"/>
    </row>
    <row r="139" spans="2:21" x14ac:dyDescent="0.25">
      <c r="B139">
        <v>6</v>
      </c>
      <c r="C139" s="2" t="s">
        <v>35</v>
      </c>
      <c r="U139" s="2"/>
    </row>
    <row r="140" spans="2:21" x14ac:dyDescent="0.25">
      <c r="B140">
        <v>7</v>
      </c>
      <c r="C140" s="2" t="s">
        <v>35</v>
      </c>
      <c r="Q140" t="s">
        <v>741</v>
      </c>
      <c r="U140" s="7"/>
    </row>
    <row r="141" spans="2:21" x14ac:dyDescent="0.25">
      <c r="B141">
        <v>8</v>
      </c>
      <c r="C141" s="2" t="s">
        <v>35</v>
      </c>
      <c r="R141" t="s">
        <v>737</v>
      </c>
      <c r="S141" s="8">
        <v>16</v>
      </c>
    </row>
    <row r="142" spans="2:21" x14ac:dyDescent="0.25">
      <c r="B142">
        <v>9</v>
      </c>
      <c r="C142" s="2" t="s">
        <v>35</v>
      </c>
      <c r="R142" t="s">
        <v>739</v>
      </c>
      <c r="S142" s="8">
        <v>11</v>
      </c>
    </row>
    <row r="143" spans="2:21" x14ac:dyDescent="0.25">
      <c r="B143">
        <v>10</v>
      </c>
      <c r="C143" s="2" t="s">
        <v>35</v>
      </c>
      <c r="R143" t="s">
        <v>738</v>
      </c>
      <c r="S143" s="8">
        <v>5</v>
      </c>
    </row>
    <row r="144" spans="2:21" x14ac:dyDescent="0.25">
      <c r="B144">
        <v>11</v>
      </c>
      <c r="C144" s="2" t="s">
        <v>35</v>
      </c>
      <c r="R144" t="s">
        <v>736</v>
      </c>
      <c r="S144" s="8">
        <v>3</v>
      </c>
    </row>
    <row r="145" spans="2:21" x14ac:dyDescent="0.25">
      <c r="B145">
        <v>12</v>
      </c>
      <c r="C145" s="2" t="s">
        <v>35</v>
      </c>
      <c r="R145" t="s">
        <v>747</v>
      </c>
      <c r="S145" s="8">
        <v>3</v>
      </c>
    </row>
    <row r="146" spans="2:21" x14ac:dyDescent="0.25">
      <c r="B146">
        <v>13</v>
      </c>
      <c r="C146" s="2" t="s">
        <v>35</v>
      </c>
      <c r="R146" t="s">
        <v>740</v>
      </c>
      <c r="S146" s="8">
        <v>2</v>
      </c>
    </row>
    <row r="147" spans="2:21" x14ac:dyDescent="0.25">
      <c r="B147">
        <v>14</v>
      </c>
      <c r="C147" s="2" t="s">
        <v>35</v>
      </c>
      <c r="R147" t="s">
        <v>673</v>
      </c>
      <c r="S147" s="8">
        <v>2</v>
      </c>
    </row>
    <row r="148" spans="2:21" x14ac:dyDescent="0.25">
      <c r="B148">
        <v>1</v>
      </c>
      <c r="C148" s="2" t="s">
        <v>227</v>
      </c>
      <c r="U148" s="2"/>
    </row>
    <row r="149" spans="2:21" x14ac:dyDescent="0.25">
      <c r="B149">
        <v>2</v>
      </c>
      <c r="C149" s="2" t="s">
        <v>227</v>
      </c>
      <c r="U149" s="2"/>
    </row>
    <row r="150" spans="2:21" x14ac:dyDescent="0.25">
      <c r="B150">
        <v>3</v>
      </c>
      <c r="C150" s="2" t="s">
        <v>227</v>
      </c>
      <c r="U150" s="2"/>
    </row>
    <row r="151" spans="2:21" x14ac:dyDescent="0.25">
      <c r="B151">
        <v>4</v>
      </c>
      <c r="C151" s="2" t="s">
        <v>227</v>
      </c>
      <c r="U151" s="2"/>
    </row>
    <row r="152" spans="2:21" x14ac:dyDescent="0.25">
      <c r="B152">
        <v>5</v>
      </c>
      <c r="C152" s="2" t="s">
        <v>227</v>
      </c>
      <c r="U152" s="2"/>
    </row>
    <row r="153" spans="2:21" x14ac:dyDescent="0.25">
      <c r="B153">
        <v>6</v>
      </c>
      <c r="C153" s="2" t="s">
        <v>227</v>
      </c>
      <c r="U153" s="2"/>
    </row>
    <row r="154" spans="2:21" x14ac:dyDescent="0.25">
      <c r="B154">
        <v>7</v>
      </c>
      <c r="C154" s="2" t="s">
        <v>227</v>
      </c>
      <c r="U154" s="2"/>
    </row>
    <row r="155" spans="2:21" x14ac:dyDescent="0.25">
      <c r="B155">
        <v>8</v>
      </c>
      <c r="C155" s="2" t="s">
        <v>227</v>
      </c>
      <c r="U155" s="2"/>
    </row>
    <row r="156" spans="2:21" x14ac:dyDescent="0.25">
      <c r="B156">
        <v>9</v>
      </c>
      <c r="C156" s="2" t="s">
        <v>227</v>
      </c>
      <c r="U156" s="2"/>
    </row>
    <row r="157" spans="2:21" x14ac:dyDescent="0.25">
      <c r="B157">
        <v>10</v>
      </c>
      <c r="C157" s="2" t="s">
        <v>227</v>
      </c>
      <c r="U157" s="2"/>
    </row>
    <row r="158" spans="2:21" x14ac:dyDescent="0.25">
      <c r="B158">
        <v>11</v>
      </c>
      <c r="C158" s="2" t="s">
        <v>227</v>
      </c>
      <c r="U158" s="2"/>
    </row>
    <row r="159" spans="2:21" x14ac:dyDescent="0.25">
      <c r="B159">
        <v>12</v>
      </c>
      <c r="C159" s="2" t="s">
        <v>227</v>
      </c>
      <c r="U159" s="2"/>
    </row>
    <row r="160" spans="2:21" x14ac:dyDescent="0.25">
      <c r="B160">
        <v>13</v>
      </c>
      <c r="C160" s="2" t="s">
        <v>227</v>
      </c>
      <c r="U160" s="2"/>
    </row>
    <row r="161" spans="2:21" x14ac:dyDescent="0.25">
      <c r="B161">
        <v>14</v>
      </c>
      <c r="C161" s="2" t="s">
        <v>227</v>
      </c>
      <c r="U161" s="2"/>
    </row>
    <row r="162" spans="2:21" x14ac:dyDescent="0.25">
      <c r="B162">
        <v>15</v>
      </c>
      <c r="C162" s="2" t="s">
        <v>227</v>
      </c>
      <c r="U162" s="2"/>
    </row>
    <row r="163" spans="2:21" x14ac:dyDescent="0.25">
      <c r="B163">
        <v>1</v>
      </c>
      <c r="C163" s="2" t="s">
        <v>103</v>
      </c>
      <c r="U163" s="2"/>
    </row>
    <row r="164" spans="2:21" x14ac:dyDescent="0.25">
      <c r="B164">
        <v>2</v>
      </c>
      <c r="C164" s="2" t="s">
        <v>103</v>
      </c>
      <c r="U164" s="2"/>
    </row>
    <row r="165" spans="2:21" x14ac:dyDescent="0.25">
      <c r="B165">
        <v>3</v>
      </c>
      <c r="C165" s="2" t="s">
        <v>103</v>
      </c>
      <c r="U165" s="2"/>
    </row>
    <row r="166" spans="2:21" x14ac:dyDescent="0.25">
      <c r="B166">
        <v>4</v>
      </c>
      <c r="C166" s="2" t="s">
        <v>103</v>
      </c>
      <c r="U166" s="2"/>
    </row>
    <row r="167" spans="2:21" x14ac:dyDescent="0.25">
      <c r="B167">
        <v>5</v>
      </c>
      <c r="C167" s="2" t="s">
        <v>103</v>
      </c>
      <c r="U167" s="2"/>
    </row>
    <row r="168" spans="2:21" x14ac:dyDescent="0.25">
      <c r="B168">
        <v>6</v>
      </c>
      <c r="C168" s="2" t="s">
        <v>103</v>
      </c>
      <c r="U168" s="2"/>
    </row>
    <row r="169" spans="2:21" x14ac:dyDescent="0.25">
      <c r="B169">
        <v>7</v>
      </c>
      <c r="C169" s="2" t="s">
        <v>103</v>
      </c>
      <c r="U169" s="2"/>
    </row>
    <row r="170" spans="2:21" x14ac:dyDescent="0.25">
      <c r="B170">
        <v>8</v>
      </c>
      <c r="C170" s="2" t="s">
        <v>103</v>
      </c>
      <c r="U170" s="2"/>
    </row>
    <row r="171" spans="2:21" x14ac:dyDescent="0.25">
      <c r="B171">
        <v>9</v>
      </c>
      <c r="C171" s="2" t="s">
        <v>103</v>
      </c>
      <c r="U171" s="2"/>
    </row>
    <row r="172" spans="2:21" x14ac:dyDescent="0.25">
      <c r="B172">
        <v>10</v>
      </c>
      <c r="C172" s="2" t="s">
        <v>103</v>
      </c>
      <c r="U172" s="2"/>
    </row>
    <row r="173" spans="2:21" x14ac:dyDescent="0.25">
      <c r="B173">
        <v>11</v>
      </c>
      <c r="C173" s="2" t="s">
        <v>103</v>
      </c>
    </row>
    <row r="174" spans="2:21" x14ac:dyDescent="0.25">
      <c r="B174">
        <v>12</v>
      </c>
      <c r="C174" s="2" t="s">
        <v>103</v>
      </c>
      <c r="U174" s="7"/>
    </row>
    <row r="175" spans="2:21" x14ac:dyDescent="0.25">
      <c r="B175">
        <v>13</v>
      </c>
      <c r="C175" s="2" t="s">
        <v>103</v>
      </c>
    </row>
    <row r="176" spans="2:21" x14ac:dyDescent="0.25">
      <c r="B176">
        <v>14</v>
      </c>
      <c r="C176" s="2" t="s">
        <v>103</v>
      </c>
    </row>
    <row r="177" spans="2:3" x14ac:dyDescent="0.25">
      <c r="B177">
        <v>15</v>
      </c>
      <c r="C177" s="2" t="s">
        <v>103</v>
      </c>
    </row>
    <row r="178" spans="2:3" x14ac:dyDescent="0.25">
      <c r="B178">
        <v>16</v>
      </c>
      <c r="C178" s="2" t="s">
        <v>103</v>
      </c>
    </row>
    <row r="179" spans="2:3" x14ac:dyDescent="0.25">
      <c r="B179">
        <v>17</v>
      </c>
      <c r="C179" s="2" t="s">
        <v>103</v>
      </c>
    </row>
    <row r="180" spans="2:3" x14ac:dyDescent="0.25">
      <c r="B180">
        <v>18</v>
      </c>
      <c r="C180" s="2" t="s">
        <v>103</v>
      </c>
    </row>
    <row r="181" spans="2:3" x14ac:dyDescent="0.25">
      <c r="B181">
        <v>19</v>
      </c>
      <c r="C181" s="2" t="s">
        <v>103</v>
      </c>
    </row>
    <row r="182" spans="2:3" x14ac:dyDescent="0.25">
      <c r="B182">
        <v>20</v>
      </c>
      <c r="C182" s="2" t="s">
        <v>103</v>
      </c>
    </row>
    <row r="183" spans="2:3" x14ac:dyDescent="0.25">
      <c r="B183">
        <v>21</v>
      </c>
      <c r="C183" s="2" t="s">
        <v>103</v>
      </c>
    </row>
    <row r="184" spans="2:3" x14ac:dyDescent="0.25">
      <c r="B184">
        <v>22</v>
      </c>
      <c r="C184" s="2" t="s">
        <v>103</v>
      </c>
    </row>
    <row r="185" spans="2:3" x14ac:dyDescent="0.25">
      <c r="B185">
        <v>1</v>
      </c>
      <c r="C185" s="2" t="s">
        <v>716</v>
      </c>
    </row>
    <row r="186" spans="2:3" x14ac:dyDescent="0.25">
      <c r="B186">
        <v>2</v>
      </c>
      <c r="C186" s="2" t="s">
        <v>716</v>
      </c>
    </row>
    <row r="187" spans="2:3" x14ac:dyDescent="0.25">
      <c r="B187">
        <v>3</v>
      </c>
      <c r="C187" s="2" t="s">
        <v>716</v>
      </c>
    </row>
    <row r="188" spans="2:3" x14ac:dyDescent="0.25">
      <c r="B188">
        <v>4</v>
      </c>
      <c r="C188" s="2" t="s">
        <v>716</v>
      </c>
    </row>
    <row r="189" spans="2:3" x14ac:dyDescent="0.25">
      <c r="B189">
        <v>5</v>
      </c>
      <c r="C189" s="2" t="s">
        <v>716</v>
      </c>
    </row>
    <row r="190" spans="2:3" x14ac:dyDescent="0.25">
      <c r="B190">
        <v>6</v>
      </c>
      <c r="C190" s="2" t="s">
        <v>716</v>
      </c>
    </row>
    <row r="191" spans="2:3" x14ac:dyDescent="0.25">
      <c r="B191">
        <v>7</v>
      </c>
      <c r="C191" s="2" t="s">
        <v>716</v>
      </c>
    </row>
    <row r="192" spans="2:3" x14ac:dyDescent="0.25">
      <c r="B192">
        <v>8</v>
      </c>
      <c r="C192" s="2" t="s">
        <v>716</v>
      </c>
    </row>
  </sheetData>
  <sortState xmlns:xlrd2="http://schemas.microsoft.com/office/spreadsheetml/2017/richdata2" ref="T85:T113">
    <sortCondition ref="T85"/>
  </sortState>
  <dataConsolidate link="1">
    <dataRefs count="2">
      <dataRef ref="D5:D33" sheet="Aprovados"/>
      <dataRef ref="C41:C183" sheet="Aprovados"/>
    </dataRefs>
  </dataConsolidate>
  <hyperlinks>
    <hyperlink ref="B1" r:id="rId1" xr:uid="{C69C4C42-7C67-47BF-BDA7-49F8B822CB7D}"/>
  </hyperlinks>
  <pageMargins left="0.511811024" right="0.511811024" top="0.78740157499999996" bottom="0.78740157499999996" header="0.31496062000000002" footer="0.31496062000000002"/>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IEEE Xplore</vt:lpstr>
      <vt:lpstr>DBLP</vt:lpstr>
      <vt:lpstr>Scienc Direct</vt:lpstr>
      <vt:lpstr>ACM</vt:lpstr>
      <vt:lpstr>CAPES</vt:lpstr>
      <vt:lpstr>Aprovados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cp:lastModifiedBy>
  <dcterms:created xsi:type="dcterms:W3CDTF">2020-08-07T18:13:52Z</dcterms:created>
  <dcterms:modified xsi:type="dcterms:W3CDTF">2020-08-23T16:16:45Z</dcterms:modified>
</cp:coreProperties>
</file>